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43" firstSheet="0" activeTab="0"/>
  </bookViews>
  <sheets>
    <sheet name="Wind Turbine Catalogue" sheetId="1" state="visible" r:id="rId2"/>
  </sheets>
  <definedNames>
    <definedName function="false" hidden="false" localSheetId="0" name="_xlnm.Print_Area" vbProcedure="false">'Wind Turbine Catalogue'!$A$7:$Q$38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0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Davide:
</t>
        </r>
        <r>
          <rPr>
            <sz val="8"/>
            <color rgb="FF000000"/>
            <rFont val="Tahoma"/>
            <family val="2"/>
            <charset val="1"/>
          </rPr>
          <t xml:space="preserve">To be evaluated from the power curve</t>
        </r>
      </text>
    </comment>
    <comment ref="A1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Davide:
</t>
        </r>
        <r>
          <rPr>
            <sz val="8"/>
            <color rgb="FF000000"/>
            <rFont val="Tahoma"/>
            <family val="2"/>
            <charset val="1"/>
          </rPr>
          <t xml:space="preserve">Manufacturer brochures
www.wind-energy-market.com
JJT:
or from manufacturer website</t>
        </r>
      </text>
    </comment>
    <comment ref="K2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Davide:
</t>
        </r>
        <r>
          <rPr>
            <sz val="8"/>
            <color rgb="FF000000"/>
            <rFont val="Tahoma"/>
            <family val="2"/>
            <charset val="1"/>
          </rPr>
          <t xml:space="preserve">3.5 (cut in)</t>
        </r>
      </text>
    </comment>
    <comment ref="L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Davide:
</t>
        </r>
        <r>
          <rPr>
            <sz val="8"/>
            <color rgb="FF000000"/>
            <rFont val="Tahoma"/>
            <family val="2"/>
            <charset val="1"/>
          </rPr>
          <t xml:space="preserve">This model has been upgraded to a higher rated power (2MW)</t>
        </r>
      </text>
    </comment>
    <comment ref="L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Juan José Trujillo:
</t>
        </r>
        <r>
          <rPr>
            <sz val="8"/>
            <color rgb="FF000000"/>
            <rFont val="Tahoma"/>
            <family val="2"/>
            <charset val="1"/>
          </rPr>
          <t xml:space="preserve">Davide hatte 1700kw</t>
        </r>
      </text>
    </comment>
  </commentList>
</comments>
</file>

<file path=xl/sharedStrings.xml><?xml version="1.0" encoding="utf-8"?>
<sst xmlns="http://schemas.openxmlformats.org/spreadsheetml/2006/main" count="50" uniqueCount="42">
  <si>
    <t>Wind Turbine Catalogue</t>
  </si>
  <si>
    <t>Data of wind turbines for "Homework 1" of Design of Wind Energy Systems</t>
  </si>
  <si>
    <t>Vestas V90 1.8 MW GridStreamer</t>
  </si>
  <si>
    <t>GE 1.6 82.5</t>
  </si>
  <si>
    <t>Vestas V112 3.0MW</t>
  </si>
  <si>
    <t>Vensys 100</t>
  </si>
  <si>
    <t>Gamesa G58 850 kW</t>
  </si>
  <si>
    <t>Nordex N90 2500 HS</t>
  </si>
  <si>
    <t>Repower 3.4 M104 (93m)</t>
  </si>
  <si>
    <t>Repower 3.4 M104 (125m)</t>
  </si>
  <si>
    <t>Repower 5M</t>
  </si>
  <si>
    <t>Leitwind LTW70</t>
  </si>
  <si>
    <t>Enercon E-82 E3</t>
  </si>
  <si>
    <t>Enercon E-70 2.3</t>
  </si>
  <si>
    <t>Enercon E-44</t>
  </si>
  <si>
    <t>E-126/7.5 MW</t>
  </si>
  <si>
    <t>Characteristics</t>
  </si>
  <si>
    <t>Rated power</t>
  </si>
  <si>
    <t>[kW]</t>
  </si>
  <si>
    <t>Rated Wind Speed</t>
  </si>
  <si>
    <t>[m/s]</t>
  </si>
  <si>
    <t>Cut-in Wind Speed</t>
  </si>
  <si>
    <t>Cut -out Wind Speed</t>
  </si>
  <si>
    <t>Rotor Diameter</t>
  </si>
  <si>
    <t>[m]</t>
  </si>
  <si>
    <t>Swept Area</t>
  </si>
  <si>
    <t>[m2]</t>
  </si>
  <si>
    <t>Specific rating</t>
  </si>
  <si>
    <t>[W/m2]</t>
  </si>
  <si>
    <t>Hub height</t>
  </si>
  <si>
    <t>IEC Type  Class</t>
  </si>
  <si>
    <t>[-]</t>
  </si>
  <si>
    <t>IIA</t>
  </si>
  <si>
    <t>IIIB</t>
  </si>
  <si>
    <t>IIA/IIIA</t>
  </si>
  <si>
    <t>IIIA</t>
  </si>
  <si>
    <t>IIA/IIIB</t>
  </si>
  <si>
    <t>IA</t>
  </si>
  <si>
    <t>IB/IIA</t>
  </si>
  <si>
    <t>IA/IIA</t>
  </si>
  <si>
    <t>u [m/s]</t>
  </si>
  <si>
    <t>Power Curves [kW]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</si>
</sst>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1F497D"/>
      <name val="Calibri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9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18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18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'Wind Turbine Catalogue'!$A$21:$A$46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'Wind Turbine Catalogue'!$B$21:$B$46</c:f>
              <c:numCache>
                <c:formatCode>General</c:formatCode>
                <c:ptCount val="2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  <a:ln>
              <a:noFill/>
            </a:ln>
          </c:spPr>
          <c:val>
            <c:numRef>
              <c:f>'Wind Turbine Catalogue'!$C$21:$C$46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91</c:v>
                </c:pt>
                <c:pt idx="5">
                  <c:v>200</c:v>
                </c:pt>
                <c:pt idx="6">
                  <c:v>362</c:v>
                </c:pt>
                <c:pt idx="7">
                  <c:v>588</c:v>
                </c:pt>
                <c:pt idx="8">
                  <c:v>889</c:v>
                </c:pt>
                <c:pt idx="9">
                  <c:v>1255</c:v>
                </c:pt>
                <c:pt idx="10">
                  <c:v>1604</c:v>
                </c:pt>
                <c:pt idx="11">
                  <c:v>1769</c:v>
                </c:pt>
                <c:pt idx="12">
                  <c:v>1798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</c:ser>
        <c:gapWidth val="100"/>
        <c:axId val="94885569"/>
        <c:axId val="29489503"/>
      </c:barChart>
      <c:catAx>
        <c:axId val="948855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489503"/>
        <c:crosses val="autoZero"/>
        <c:auto val="1"/>
        <c:lblAlgn val="ctr"/>
        <c:lblOffset val="100"/>
      </c:catAx>
      <c:valAx>
        <c:axId val="294895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885569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'Wind Turbine Catalogue'!$A$21:$A$46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'Wind Turbine Catalogue'!$M$21:$M$46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25</c:v>
                </c:pt>
                <c:pt idx="4">
                  <c:v>82</c:v>
                </c:pt>
                <c:pt idx="5">
                  <c:v>174</c:v>
                </c:pt>
                <c:pt idx="6">
                  <c:v>321</c:v>
                </c:pt>
                <c:pt idx="7">
                  <c:v>532</c:v>
                </c:pt>
                <c:pt idx="8">
                  <c:v>815</c:v>
                </c:pt>
                <c:pt idx="9">
                  <c:v>1180</c:v>
                </c:pt>
                <c:pt idx="10">
                  <c:v>1580</c:v>
                </c:pt>
                <c:pt idx="11">
                  <c:v>1900</c:v>
                </c:pt>
                <c:pt idx="12">
                  <c:v>2200</c:v>
                </c:pt>
                <c:pt idx="13">
                  <c:v>2400</c:v>
                </c:pt>
                <c:pt idx="14">
                  <c:v>2480</c:v>
                </c:pt>
                <c:pt idx="15">
                  <c:v>2700</c:v>
                </c:pt>
                <c:pt idx="16">
                  <c:v>2850</c:v>
                </c:pt>
                <c:pt idx="17">
                  <c:v>2950</c:v>
                </c:pt>
                <c:pt idx="18">
                  <c:v>3020</c:v>
                </c:pt>
                <c:pt idx="19">
                  <c:v>3020</c:v>
                </c:pt>
                <c:pt idx="20">
                  <c:v>3020</c:v>
                </c:pt>
                <c:pt idx="21">
                  <c:v>3020</c:v>
                </c:pt>
                <c:pt idx="22">
                  <c:v>3020</c:v>
                </c:pt>
                <c:pt idx="23">
                  <c:v>3020</c:v>
                </c:pt>
                <c:pt idx="24">
                  <c:v>3020</c:v>
                </c:pt>
                <c:pt idx="25">
                  <c:v>3020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</c:ser>
        <c:gapWidth val="100"/>
        <c:axId val="98725774"/>
        <c:axId val="2428890"/>
      </c:barChart>
      <c:catAx>
        <c:axId val="987257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28890"/>
        <c:crosses val="autoZero"/>
        <c:auto val="1"/>
        <c:lblAlgn val="ctr"/>
        <c:lblOffset val="100"/>
      </c:catAx>
      <c:valAx>
        <c:axId val="2428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8725774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val>
            <c:numRef>
              <c:f>'Wind Turbine Catalogue'!$A$21:$A$46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val>
            <c:numRef>
              <c:f>'Wind Turbine Catalogue'!$H$21:$H$46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80.2752293577982</c:v>
                </c:pt>
                <c:pt idx="5">
                  <c:v>206.422018348624</c:v>
                </c:pt>
                <c:pt idx="6">
                  <c:v>378.440366972477</c:v>
                </c:pt>
                <c:pt idx="7">
                  <c:v>596.330275229358</c:v>
                </c:pt>
                <c:pt idx="8">
                  <c:v>894.495412844037</c:v>
                </c:pt>
                <c:pt idx="9">
                  <c:v>1250</c:v>
                </c:pt>
                <c:pt idx="10">
                  <c:v>1674.3119266055</c:v>
                </c:pt>
                <c:pt idx="11">
                  <c:v>2064.22018348624</c:v>
                </c:pt>
                <c:pt idx="12">
                  <c:v>2373.85321100917</c:v>
                </c:pt>
                <c:pt idx="13">
                  <c:v>2454.12844036697</c:v>
                </c:pt>
                <c:pt idx="14">
                  <c:v>2500</c:v>
                </c:pt>
                <c:pt idx="15">
                  <c:v>2511.46788990826</c:v>
                </c:pt>
                <c:pt idx="16">
                  <c:v>2522.93577981651</c:v>
                </c:pt>
                <c:pt idx="17">
                  <c:v>2534.40366972477</c:v>
                </c:pt>
                <c:pt idx="18">
                  <c:v>2534.40366972477</c:v>
                </c:pt>
                <c:pt idx="19">
                  <c:v>2534.40366972477</c:v>
                </c:pt>
                <c:pt idx="20">
                  <c:v>2534.40366972477</c:v>
                </c:pt>
                <c:pt idx="21">
                  <c:v>2522.93577981651</c:v>
                </c:pt>
                <c:pt idx="22">
                  <c:v>2522.93577981651</c:v>
                </c:pt>
                <c:pt idx="23">
                  <c:v>2500</c:v>
                </c:pt>
                <c:pt idx="24">
                  <c:v>2500</c:v>
                </c:pt>
                <c:pt idx="25">
                  <c:v>0</c:v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</c:ser>
        <c:gapWidth val="100"/>
        <c:axId val="36560142"/>
        <c:axId val="78182890"/>
      </c:barChart>
      <c:catAx>
        <c:axId val="365601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182890"/>
        <c:crosses val="autoZero"/>
        <c:auto val="1"/>
        <c:lblAlgn val="ctr"/>
        <c:lblOffset val="100"/>
      </c:catAx>
      <c:valAx>
        <c:axId val="781828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560142"/>
        <c:crossesAt val="0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343440</xdr:colOff>
      <xdr:row>19</xdr:row>
      <xdr:rowOff>177120</xdr:rowOff>
    </xdr:from>
    <xdr:to>
      <xdr:col>3</xdr:col>
      <xdr:colOff>531720</xdr:colOff>
      <xdr:row>36</xdr:row>
      <xdr:rowOff>173880</xdr:rowOff>
    </xdr:to>
    <xdr:graphicFrame>
      <xdr:nvGraphicFramePr>
        <xdr:cNvPr id="0" name="V90"/>
        <xdr:cNvGraphicFramePr/>
      </xdr:nvGraphicFramePr>
      <xdr:xfrm>
        <a:off x="343440" y="6072840"/>
        <a:ext cx="486360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852840</xdr:colOff>
      <xdr:row>20</xdr:row>
      <xdr:rowOff>34200</xdr:rowOff>
    </xdr:from>
    <xdr:to>
      <xdr:col>14</xdr:col>
      <xdr:colOff>498960</xdr:colOff>
      <xdr:row>37</xdr:row>
      <xdr:rowOff>40680</xdr:rowOff>
    </xdr:to>
    <xdr:graphicFrame>
      <xdr:nvGraphicFramePr>
        <xdr:cNvPr id="1" name=""/>
        <xdr:cNvGraphicFramePr/>
      </xdr:nvGraphicFramePr>
      <xdr:xfrm>
        <a:off x="10230480" y="6120360"/>
        <a:ext cx="5288760" cy="32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8280</xdr:colOff>
      <xdr:row>20</xdr:row>
      <xdr:rowOff>15120</xdr:rowOff>
    </xdr:from>
    <xdr:to>
      <xdr:col>8</xdr:col>
      <xdr:colOff>911160</xdr:colOff>
      <xdr:row>37</xdr:row>
      <xdr:rowOff>21600</xdr:rowOff>
    </xdr:to>
    <xdr:graphicFrame>
      <xdr:nvGraphicFramePr>
        <xdr:cNvPr id="2" name=""/>
        <xdr:cNvGraphicFramePr/>
      </xdr:nvGraphicFramePr>
      <xdr:xfrm>
        <a:off x="4683600" y="6101280"/>
        <a:ext cx="5605200" cy="324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51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7" activeCellId="0" sqref="A7:Q38"/>
    </sheetView>
  </sheetViews>
  <sheetFormatPr defaultRowHeight="15"/>
  <cols>
    <col collapsed="false" hidden="false" max="1" min="1" style="1" width="31.4291497975708"/>
    <col collapsed="false" hidden="false" max="1025" min="2" style="0" width="10.5748987854251"/>
  </cols>
  <sheetData>
    <row r="1" customFormat="false" ht="21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customFormat="false" ht="15" hidden="false" customHeight="false" outlineLevel="0" collapsed="false">
      <c r="A2" s="4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customFormat="false" ht="15" hidden="false" customHeight="false" outlineLevel="0" collapsed="false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customFormat="false" ht="15" hidden="false" customHeight="false" outlineLevel="0" collapsed="false">
      <c r="A4" s="5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customFormat="false" ht="15" hidden="false" customHeight="false" outlineLevel="0" collapsed="false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customFormat="false" ht="15" hidden="false" customHeight="false" outlineLevel="0" collapsed="false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="9" customFormat="true" ht="188.25" hidden="false" customHeight="true" outlineLevel="0" collapsed="false">
      <c r="A7" s="6"/>
      <c r="B7" s="6"/>
      <c r="C7" s="7" t="s">
        <v>2</v>
      </c>
      <c r="D7" s="8" t="s">
        <v>3</v>
      </c>
      <c r="E7" s="8" t="s">
        <v>4</v>
      </c>
      <c r="F7" s="8" t="s">
        <v>5</v>
      </c>
      <c r="G7" s="8" t="s">
        <v>6</v>
      </c>
      <c r="H7" s="7" t="s">
        <v>7</v>
      </c>
      <c r="I7" s="8" t="s">
        <v>8</v>
      </c>
      <c r="J7" s="8" t="s">
        <v>9</v>
      </c>
      <c r="K7" s="8" t="s">
        <v>10</v>
      </c>
      <c r="L7" s="8" t="s">
        <v>11</v>
      </c>
      <c r="M7" s="7" t="s">
        <v>12</v>
      </c>
      <c r="N7" s="8" t="s">
        <v>13</v>
      </c>
      <c r="O7" s="8" t="s">
        <v>14</v>
      </c>
      <c r="P7" s="8" t="s">
        <v>15</v>
      </c>
    </row>
    <row r="8" customFormat="false" ht="15" hidden="false" customHeight="false" outlineLevel="0" collapsed="false">
      <c r="A8" s="10" t="s">
        <v>16</v>
      </c>
      <c r="B8" s="11"/>
      <c r="C8" s="12"/>
      <c r="D8" s="13"/>
      <c r="E8" s="13"/>
      <c r="F8" s="13"/>
      <c r="G8" s="13"/>
      <c r="H8" s="12"/>
      <c r="I8" s="13"/>
      <c r="J8" s="13"/>
      <c r="K8" s="13"/>
      <c r="L8" s="13"/>
      <c r="M8" s="12"/>
      <c r="N8" s="13"/>
      <c r="O8" s="13"/>
      <c r="P8" s="13"/>
    </row>
    <row r="9" customFormat="false" ht="15" hidden="false" customHeight="false" outlineLevel="0" collapsed="false">
      <c r="A9" s="14" t="s">
        <v>17</v>
      </c>
      <c r="B9" s="15" t="s">
        <v>18</v>
      </c>
      <c r="C9" s="16" t="n">
        <v>1800</v>
      </c>
      <c r="D9" s="17" t="n">
        <v>1600</v>
      </c>
      <c r="E9" s="17" t="n">
        <v>3000</v>
      </c>
      <c r="F9" s="17" t="n">
        <v>2500</v>
      </c>
      <c r="G9" s="17" t="n">
        <v>850</v>
      </c>
      <c r="H9" s="18" t="n">
        <v>2500</v>
      </c>
      <c r="I9" s="17" t="n">
        <v>3400</v>
      </c>
      <c r="J9" s="17" t="n">
        <v>3400</v>
      </c>
      <c r="K9" s="17" t="n">
        <v>5075</v>
      </c>
      <c r="L9" s="17" t="n">
        <v>2000</v>
      </c>
      <c r="M9" s="18" t="n">
        <v>3000</v>
      </c>
      <c r="N9" s="17" t="n">
        <v>2300</v>
      </c>
      <c r="O9" s="17" t="n">
        <v>900</v>
      </c>
      <c r="P9" s="17" t="n">
        <v>7500</v>
      </c>
    </row>
    <row r="10" customFormat="false" ht="15" hidden="false" customHeight="false" outlineLevel="0" collapsed="false">
      <c r="A10" s="19" t="s">
        <v>19</v>
      </c>
      <c r="B10" s="20" t="s">
        <v>20</v>
      </c>
      <c r="C10" s="21" t="n">
        <v>13</v>
      </c>
      <c r="D10" s="22"/>
      <c r="E10" s="22"/>
      <c r="F10" s="22"/>
      <c r="G10" s="22"/>
      <c r="H10" s="23" t="n">
        <v>14</v>
      </c>
      <c r="I10" s="22"/>
      <c r="J10" s="22"/>
      <c r="K10" s="22"/>
      <c r="L10" s="22"/>
      <c r="M10" s="23" t="n">
        <v>17</v>
      </c>
      <c r="N10" s="22"/>
      <c r="O10" s="22"/>
      <c r="P10" s="22"/>
    </row>
    <row r="11" customFormat="false" ht="15" hidden="false" customHeight="false" outlineLevel="0" collapsed="false">
      <c r="A11" s="19" t="s">
        <v>21</v>
      </c>
      <c r="B11" s="20" t="s">
        <v>20</v>
      </c>
      <c r="C11" s="21" t="n">
        <v>4</v>
      </c>
      <c r="D11" s="22"/>
      <c r="E11" s="22"/>
      <c r="F11" s="22"/>
      <c r="G11" s="22"/>
      <c r="H11" s="23" t="n">
        <v>4</v>
      </c>
      <c r="I11" s="22"/>
      <c r="J11" s="22"/>
      <c r="K11" s="22"/>
      <c r="L11" s="22"/>
      <c r="M11" s="23" t="n">
        <v>3</v>
      </c>
      <c r="N11" s="22"/>
      <c r="O11" s="22"/>
      <c r="P11" s="22"/>
    </row>
    <row r="12" customFormat="false" ht="15" hidden="false" customHeight="false" outlineLevel="0" collapsed="false">
      <c r="A12" s="19" t="s">
        <v>22</v>
      </c>
      <c r="B12" s="20" t="s">
        <v>20</v>
      </c>
      <c r="C12" s="21" t="n">
        <v>25</v>
      </c>
      <c r="D12" s="22"/>
      <c r="E12" s="22"/>
      <c r="F12" s="22"/>
      <c r="G12" s="22"/>
      <c r="H12" s="23" t="n">
        <v>24</v>
      </c>
      <c r="I12" s="22"/>
      <c r="J12" s="22"/>
      <c r="K12" s="22"/>
      <c r="L12" s="22"/>
      <c r="M12" s="23" t="n">
        <v>25</v>
      </c>
      <c r="N12" s="22"/>
      <c r="O12" s="22"/>
      <c r="P12" s="22"/>
    </row>
    <row r="13" customFormat="false" ht="15" hidden="false" customHeight="false" outlineLevel="0" collapsed="false">
      <c r="A13" s="24" t="s">
        <v>23</v>
      </c>
      <c r="B13" s="25" t="s">
        <v>24</v>
      </c>
      <c r="C13" s="16" t="n">
        <v>90</v>
      </c>
      <c r="D13" s="17" t="n">
        <v>82.5</v>
      </c>
      <c r="E13" s="17" t="n">
        <v>112</v>
      </c>
      <c r="F13" s="17" t="n">
        <v>99.8</v>
      </c>
      <c r="G13" s="17" t="n">
        <v>58</v>
      </c>
      <c r="H13" s="18" t="n">
        <v>90</v>
      </c>
      <c r="I13" s="17" t="n">
        <v>104</v>
      </c>
      <c r="J13" s="17" t="n">
        <v>104</v>
      </c>
      <c r="K13" s="17" t="n">
        <v>126</v>
      </c>
      <c r="L13" s="17" t="n">
        <v>70.1</v>
      </c>
      <c r="M13" s="18" t="n">
        <v>82</v>
      </c>
      <c r="N13" s="17" t="n">
        <v>71</v>
      </c>
      <c r="O13" s="17" t="n">
        <v>44</v>
      </c>
      <c r="P13" s="17" t="n">
        <v>127</v>
      </c>
    </row>
    <row r="14" customFormat="false" ht="15" hidden="false" customHeight="false" outlineLevel="0" collapsed="false">
      <c r="A14" s="26" t="s">
        <v>25</v>
      </c>
      <c r="B14" s="27" t="s">
        <v>26</v>
      </c>
      <c r="C14" s="16" t="n">
        <v>6362</v>
      </c>
      <c r="D14" s="17" t="n">
        <v>5346</v>
      </c>
      <c r="E14" s="17" t="n">
        <v>9852</v>
      </c>
      <c r="F14" s="17" t="n">
        <v>7823</v>
      </c>
      <c r="G14" s="17" t="n">
        <v>2642</v>
      </c>
      <c r="H14" s="18" t="n">
        <v>6362</v>
      </c>
      <c r="I14" s="17" t="n">
        <v>8495</v>
      </c>
      <c r="J14" s="17" t="n">
        <v>8495</v>
      </c>
      <c r="K14" s="17" t="n">
        <v>12469</v>
      </c>
      <c r="L14" s="17" t="n">
        <v>3859</v>
      </c>
      <c r="M14" s="18" t="n">
        <v>5281</v>
      </c>
      <c r="N14" s="17" t="n">
        <v>3959</v>
      </c>
      <c r="O14" s="17" t="n">
        <v>1521</v>
      </c>
      <c r="P14" s="17" t="n">
        <v>12668</v>
      </c>
    </row>
    <row r="15" customFormat="false" ht="15" hidden="false" customHeight="false" outlineLevel="0" collapsed="false">
      <c r="A15" s="28" t="s">
        <v>27</v>
      </c>
      <c r="B15" s="29" t="s">
        <v>28</v>
      </c>
      <c r="C15" s="30" t="n">
        <f aca="false">C9*1000/(PI()*C13^2)*4</f>
        <v>282.942121052258</v>
      </c>
      <c r="D15" s="31" t="n">
        <f aca="false">D9*1000/(PI()*D13^2)*4</f>
        <v>299.310673509827</v>
      </c>
      <c r="E15" s="31" t="n">
        <f aca="false">E9*1000/(PI()*E13^2)*4</f>
        <v>304.505630915616</v>
      </c>
      <c r="F15" s="31" t="n">
        <f aca="false">F9*1000/(PI()*F13^2)*4</f>
        <v>319.586955658602</v>
      </c>
      <c r="G15" s="31" t="n">
        <f aca="false">G9*1000/(PI()*G13^2)*4</f>
        <v>321.716294002642</v>
      </c>
      <c r="H15" s="32" t="n">
        <f aca="false">H9*1000/(PI()*H13^2)*4</f>
        <v>392.975168128137</v>
      </c>
      <c r="I15" s="31" t="n">
        <f aca="false">I9*1000/(PI()*I13^2)*4</f>
        <v>400.241720793228</v>
      </c>
      <c r="J15" s="31" t="n">
        <f aca="false">J9*1000/(PI()*J13^2)*4</f>
        <v>400.241720793228</v>
      </c>
      <c r="K15" s="31" t="n">
        <f aca="false">K9*1000/(PI()*K13^2)*4</f>
        <v>407.009995561284</v>
      </c>
      <c r="L15" s="31" t="n">
        <f aca="false">L9*1000/(PI()*L13^2)*4</f>
        <v>518.207958361974</v>
      </c>
      <c r="M15" s="32" t="n">
        <f aca="false">M9*1000/(PI()*M13^2)*4</f>
        <v>568.072372725385</v>
      </c>
      <c r="N15" s="31" t="n">
        <f aca="false">N9*1000/(PI()*N13^2)*4</f>
        <v>580.926592519515</v>
      </c>
      <c r="O15" s="31" t="n">
        <f aca="false">O9*1000/(PI()*O13^2)*4</f>
        <v>591.898548688867</v>
      </c>
      <c r="P15" s="31" t="n">
        <f aca="false">P9*1000/(PI()*P13^2)*4</f>
        <v>592.057572416996</v>
      </c>
    </row>
    <row r="16" customFormat="false" ht="15" hidden="false" customHeight="false" outlineLevel="0" collapsed="false">
      <c r="A16" s="24" t="s">
        <v>29</v>
      </c>
      <c r="B16" s="25" t="s">
        <v>24</v>
      </c>
      <c r="C16" s="16" t="n">
        <v>80</v>
      </c>
      <c r="D16" s="17" t="n">
        <v>80</v>
      </c>
      <c r="E16" s="17" t="n">
        <v>84</v>
      </c>
      <c r="F16" s="17" t="n">
        <v>100</v>
      </c>
      <c r="G16" s="17" t="n">
        <v>65</v>
      </c>
      <c r="H16" s="18" t="n">
        <v>80</v>
      </c>
      <c r="I16" s="17" t="n">
        <v>93</v>
      </c>
      <c r="J16" s="17" t="n">
        <v>125</v>
      </c>
      <c r="K16" s="17" t="n">
        <v>95</v>
      </c>
      <c r="L16" s="17" t="n">
        <v>60</v>
      </c>
      <c r="M16" s="18" t="n">
        <v>85</v>
      </c>
      <c r="N16" s="17" t="n">
        <v>85</v>
      </c>
      <c r="O16" s="17" t="n">
        <v>55</v>
      </c>
      <c r="P16" s="17" t="n">
        <v>135</v>
      </c>
    </row>
    <row r="17" customFormat="false" ht="15" hidden="false" customHeight="false" outlineLevel="0" collapsed="false">
      <c r="A17" s="33" t="s">
        <v>30</v>
      </c>
      <c r="B17" s="34" t="s">
        <v>31</v>
      </c>
      <c r="C17" s="35" t="s">
        <v>32</v>
      </c>
      <c r="D17" s="36" t="s">
        <v>33</v>
      </c>
      <c r="E17" s="36" t="s">
        <v>34</v>
      </c>
      <c r="F17" s="36" t="s">
        <v>35</v>
      </c>
      <c r="G17" s="36" t="s">
        <v>36</v>
      </c>
      <c r="H17" s="37" t="s">
        <v>37</v>
      </c>
      <c r="I17" s="36" t="s">
        <v>38</v>
      </c>
      <c r="J17" s="36"/>
      <c r="K17" s="36" t="s">
        <v>38</v>
      </c>
      <c r="L17" s="36" t="s">
        <v>37</v>
      </c>
      <c r="M17" s="37" t="s">
        <v>39</v>
      </c>
      <c r="N17" s="36" t="s">
        <v>39</v>
      </c>
      <c r="O17" s="36" t="s">
        <v>37</v>
      </c>
      <c r="P17" s="36" t="s">
        <v>37</v>
      </c>
    </row>
    <row r="18" customFormat="false" ht="15" hidden="false" customHeight="false" outlineLevel="0" collapsed="false">
      <c r="A18" s="38"/>
      <c r="B18" s="39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customFormat="false" ht="15" hidden="false" customHeight="true" outlineLevel="0" collapsed="false">
      <c r="A19" s="41" t="s">
        <v>40</v>
      </c>
      <c r="B19" s="17"/>
      <c r="C19" s="42" t="s">
        <v>41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</row>
    <row r="20" customFormat="false" ht="15" hidden="false" customHeight="false" outlineLevel="0" collapsed="false">
      <c r="A20" s="43"/>
      <c r="B20" s="17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customFormat="false" ht="15" hidden="false" customHeight="false" outlineLevel="0" collapsed="false">
      <c r="A21" s="45" t="n">
        <v>0</v>
      </c>
      <c r="B21" s="44"/>
      <c r="C21" s="46" t="n">
        <v>0</v>
      </c>
      <c r="D21" s="47" t="n">
        <v>0</v>
      </c>
      <c r="E21" s="47" t="n">
        <v>0</v>
      </c>
      <c r="F21" s="47" t="n">
        <v>0</v>
      </c>
      <c r="G21" s="47" t="n">
        <v>0</v>
      </c>
      <c r="H21" s="46" t="n">
        <v>0</v>
      </c>
      <c r="I21" s="46" t="n">
        <v>0</v>
      </c>
      <c r="J21" s="46" t="n">
        <v>0</v>
      </c>
      <c r="K21" s="46" t="n">
        <v>0</v>
      </c>
      <c r="L21" s="46" t="n">
        <v>0</v>
      </c>
      <c r="M21" s="46" t="n">
        <v>0</v>
      </c>
      <c r="N21" s="46" t="n">
        <v>0</v>
      </c>
      <c r="O21" s="46" t="n">
        <v>0</v>
      </c>
      <c r="P21" s="46" t="n">
        <v>0</v>
      </c>
    </row>
    <row r="22" customFormat="false" ht="15" hidden="false" customHeight="false" outlineLevel="0" collapsed="false">
      <c r="A22" s="45" t="n">
        <v>1</v>
      </c>
      <c r="B22" s="44"/>
      <c r="C22" s="46" t="n">
        <v>0</v>
      </c>
      <c r="D22" s="47" t="n">
        <v>0</v>
      </c>
      <c r="E22" s="47" t="n">
        <v>0</v>
      </c>
      <c r="F22" s="47" t="n">
        <v>0</v>
      </c>
      <c r="G22" s="47" t="n">
        <v>0</v>
      </c>
      <c r="H22" s="46" t="n">
        <v>0</v>
      </c>
      <c r="I22" s="46" t="n">
        <v>0</v>
      </c>
      <c r="J22" s="46" t="n">
        <v>0</v>
      </c>
      <c r="K22" s="46" t="n">
        <v>0</v>
      </c>
      <c r="L22" s="46" t="n">
        <v>0</v>
      </c>
      <c r="M22" s="46" t="n">
        <v>0</v>
      </c>
      <c r="N22" s="46" t="n">
        <v>0</v>
      </c>
      <c r="O22" s="46" t="n">
        <v>0</v>
      </c>
      <c r="P22" s="46" t="n">
        <v>0</v>
      </c>
    </row>
    <row r="23" customFormat="false" ht="15" hidden="false" customHeight="false" outlineLevel="0" collapsed="false">
      <c r="A23" s="45" t="n">
        <v>2</v>
      </c>
      <c r="B23" s="44"/>
      <c r="C23" s="46" t="n">
        <v>0</v>
      </c>
      <c r="D23" s="47" t="n">
        <v>0</v>
      </c>
      <c r="E23" s="47" t="n">
        <v>0</v>
      </c>
      <c r="F23" s="47" t="n">
        <v>0</v>
      </c>
      <c r="G23" s="47" t="n">
        <v>0</v>
      </c>
      <c r="H23" s="46" t="n">
        <v>0</v>
      </c>
      <c r="I23" s="46" t="n">
        <v>0</v>
      </c>
      <c r="J23" s="46" t="n">
        <v>0</v>
      </c>
      <c r="K23" s="46" t="n">
        <v>0</v>
      </c>
      <c r="L23" s="46" t="n">
        <v>0</v>
      </c>
      <c r="M23" s="46" t="n">
        <v>3</v>
      </c>
      <c r="N23" s="46" t="n">
        <v>2</v>
      </c>
      <c r="O23" s="46" t="n">
        <v>4</v>
      </c>
      <c r="P23" s="46" t="n">
        <v>55</v>
      </c>
    </row>
    <row r="24" customFormat="false" ht="15" hidden="false" customHeight="false" outlineLevel="0" collapsed="false">
      <c r="A24" s="45" t="n">
        <v>3</v>
      </c>
      <c r="B24" s="44"/>
      <c r="C24" s="46" t="n">
        <v>0</v>
      </c>
      <c r="D24" s="47" t="n">
        <v>0</v>
      </c>
      <c r="E24" s="47" t="n">
        <v>14.3884892086331</v>
      </c>
      <c r="F24" s="47" t="n">
        <v>47.3484848484849</v>
      </c>
      <c r="G24" s="47" t="n">
        <v>9.7</v>
      </c>
      <c r="H24" s="46" t="n">
        <v>0</v>
      </c>
      <c r="I24" s="46" t="n">
        <v>0</v>
      </c>
      <c r="J24" s="46" t="n">
        <v>0</v>
      </c>
      <c r="K24" s="46" t="n">
        <v>147</v>
      </c>
      <c r="L24" s="46" t="n">
        <v>23</v>
      </c>
      <c r="M24" s="46" t="n">
        <v>25</v>
      </c>
      <c r="N24" s="46" t="n">
        <v>18</v>
      </c>
      <c r="O24" s="46" t="n">
        <v>20</v>
      </c>
      <c r="P24" s="46" t="n">
        <v>175</v>
      </c>
    </row>
    <row r="25" customFormat="false" ht="15" hidden="false" customHeight="false" outlineLevel="0" collapsed="false">
      <c r="A25" s="45" t="n">
        <v>4</v>
      </c>
      <c r="B25" s="44"/>
      <c r="C25" s="46" t="n">
        <v>91</v>
      </c>
      <c r="D25" s="47" t="n">
        <v>0</v>
      </c>
      <c r="E25" s="47" t="n">
        <v>115.107913669065</v>
      </c>
      <c r="F25" s="47" t="n">
        <v>123.106060606061</v>
      </c>
      <c r="G25" s="47" t="n">
        <v>31.2</v>
      </c>
      <c r="H25" s="46" t="n">
        <v>80.2752293577982</v>
      </c>
      <c r="I25" s="46" t="n">
        <v>136.25304136253</v>
      </c>
      <c r="J25" s="46" t="n">
        <v>136.25304136253</v>
      </c>
      <c r="K25" s="46" t="n">
        <v>211.95652173913</v>
      </c>
      <c r="L25" s="46" t="n">
        <v>58</v>
      </c>
      <c r="M25" s="46" t="n">
        <v>82</v>
      </c>
      <c r="N25" s="46" t="n">
        <v>56</v>
      </c>
      <c r="O25" s="46" t="n">
        <v>50</v>
      </c>
      <c r="P25" s="46" t="n">
        <v>410</v>
      </c>
    </row>
    <row r="26" customFormat="false" ht="15" hidden="false" customHeight="false" outlineLevel="0" collapsed="false">
      <c r="A26" s="45" t="n">
        <v>5</v>
      </c>
      <c r="B26" s="44"/>
      <c r="C26" s="46" t="n">
        <v>200</v>
      </c>
      <c r="D26" s="47" t="n">
        <v>173.150684931507</v>
      </c>
      <c r="E26" s="47" t="n">
        <v>294.964028776978</v>
      </c>
      <c r="F26" s="47" t="n">
        <v>255.681818181818</v>
      </c>
      <c r="G26" s="47" t="n">
        <v>78.4</v>
      </c>
      <c r="H26" s="46" t="n">
        <v>206.422018348624</v>
      </c>
      <c r="I26" s="46" t="n">
        <v>332.116788321168</v>
      </c>
      <c r="J26" s="46" t="n">
        <v>332.116788321168</v>
      </c>
      <c r="K26" s="46" t="n">
        <v>423.913043478261</v>
      </c>
      <c r="L26" s="46" t="n">
        <v>120</v>
      </c>
      <c r="M26" s="46" t="n">
        <v>174</v>
      </c>
      <c r="N26" s="46" t="n">
        <v>127</v>
      </c>
      <c r="O26" s="46" t="n">
        <v>96</v>
      </c>
      <c r="P26" s="46" t="n">
        <v>760</v>
      </c>
    </row>
    <row r="27" customFormat="false" ht="15" hidden="false" customHeight="false" outlineLevel="0" collapsed="false">
      <c r="A27" s="45" t="n">
        <v>6</v>
      </c>
      <c r="B27" s="44"/>
      <c r="C27" s="46" t="n">
        <v>362</v>
      </c>
      <c r="D27" s="47" t="n">
        <v>341.917808219178</v>
      </c>
      <c r="E27" s="47" t="n">
        <v>546.762589928058</v>
      </c>
      <c r="F27" s="47" t="n">
        <v>464.015151515152</v>
      </c>
      <c r="G27" s="47" t="n">
        <v>148.2</v>
      </c>
      <c r="H27" s="46" t="n">
        <v>378.440366972477</v>
      </c>
      <c r="I27" s="46" t="n">
        <v>604.622871046229</v>
      </c>
      <c r="J27" s="46" t="n">
        <v>604.622871046229</v>
      </c>
      <c r="K27" s="46" t="n">
        <v>766.304347826087</v>
      </c>
      <c r="L27" s="46" t="n">
        <v>213</v>
      </c>
      <c r="M27" s="46" t="n">
        <v>321</v>
      </c>
      <c r="N27" s="46" t="n">
        <v>240</v>
      </c>
      <c r="O27" s="46" t="n">
        <v>156</v>
      </c>
      <c r="P27" s="46" t="n">
        <v>1250</v>
      </c>
    </row>
    <row r="28" customFormat="false" ht="15" hidden="false" customHeight="false" outlineLevel="0" collapsed="false">
      <c r="A28" s="45" t="n">
        <v>7</v>
      </c>
      <c r="B28" s="44"/>
      <c r="C28" s="46" t="n">
        <v>588</v>
      </c>
      <c r="D28" s="47" t="n">
        <v>564.383561643836</v>
      </c>
      <c r="E28" s="47" t="n">
        <v>942.446043165468</v>
      </c>
      <c r="F28" s="47" t="n">
        <v>738.636363636364</v>
      </c>
      <c r="G28" s="47" t="n">
        <v>242.7</v>
      </c>
      <c r="H28" s="46" t="n">
        <v>596.330275229358</v>
      </c>
      <c r="I28" s="46" t="n">
        <v>987.834549878346</v>
      </c>
      <c r="J28" s="46" t="n">
        <v>987.834549878346</v>
      </c>
      <c r="K28" s="46" t="n">
        <v>1157.60869565217</v>
      </c>
      <c r="L28" s="46" t="n">
        <v>344</v>
      </c>
      <c r="M28" s="46" t="n">
        <v>532</v>
      </c>
      <c r="N28" s="46" t="n">
        <v>400</v>
      </c>
      <c r="O28" s="46" t="n">
        <v>238</v>
      </c>
      <c r="P28" s="46" t="n">
        <v>1900</v>
      </c>
    </row>
    <row r="29" customFormat="false" ht="15" hidden="false" customHeight="false" outlineLevel="0" collapsed="false">
      <c r="A29" s="45" t="n">
        <v>8</v>
      </c>
      <c r="B29" s="44"/>
      <c r="C29" s="46" t="n">
        <v>889</v>
      </c>
      <c r="D29" s="47" t="n">
        <v>836.712328767123</v>
      </c>
      <c r="E29" s="47" t="n">
        <v>1366.90647482014</v>
      </c>
      <c r="F29" s="47" t="n">
        <v>1117.42424242424</v>
      </c>
      <c r="G29" s="47" t="n">
        <v>368.8</v>
      </c>
      <c r="H29" s="46" t="n">
        <v>894.495412844037</v>
      </c>
      <c r="I29" s="46" t="n">
        <v>1473.23600973236</v>
      </c>
      <c r="J29" s="46" t="n">
        <v>1473.23600973236</v>
      </c>
      <c r="K29" s="46" t="n">
        <v>1728.26086956522</v>
      </c>
      <c r="L29" s="46" t="n">
        <v>519</v>
      </c>
      <c r="M29" s="46" t="n">
        <v>815</v>
      </c>
      <c r="N29" s="46" t="n">
        <v>626</v>
      </c>
      <c r="O29" s="46" t="n">
        <v>340</v>
      </c>
      <c r="P29" s="46" t="n">
        <v>2700</v>
      </c>
    </row>
    <row r="30" customFormat="false" ht="15" hidden="false" customHeight="false" outlineLevel="0" collapsed="false">
      <c r="A30" s="45" t="n">
        <v>9</v>
      </c>
      <c r="B30" s="44"/>
      <c r="C30" s="46" t="n">
        <v>1255</v>
      </c>
      <c r="D30" s="47" t="n">
        <v>1166.57534246575</v>
      </c>
      <c r="E30" s="47" t="n">
        <v>1971.22302158273</v>
      </c>
      <c r="F30" s="47" t="n">
        <v>1553.0303030303</v>
      </c>
      <c r="G30" s="47" t="n">
        <v>525.3</v>
      </c>
      <c r="H30" s="46" t="n">
        <v>1250</v>
      </c>
      <c r="I30" s="46" t="n">
        <v>2001.21654501217</v>
      </c>
      <c r="J30" s="46" t="n">
        <v>2001.21654501217</v>
      </c>
      <c r="K30" s="46" t="n">
        <v>2510.86956521739</v>
      </c>
      <c r="L30" s="46" t="n">
        <v>742</v>
      </c>
      <c r="M30" s="46" t="n">
        <v>1180</v>
      </c>
      <c r="N30" s="46" t="n">
        <v>892</v>
      </c>
      <c r="O30" s="46" t="n">
        <v>466</v>
      </c>
      <c r="P30" s="46" t="n">
        <v>3750</v>
      </c>
    </row>
    <row r="31" customFormat="false" ht="15" hidden="false" customHeight="false" outlineLevel="0" collapsed="false">
      <c r="A31" s="45" t="n">
        <v>10</v>
      </c>
      <c r="B31" s="44"/>
      <c r="C31" s="46" t="n">
        <v>1604</v>
      </c>
      <c r="D31" s="47" t="n">
        <v>1438.90410958904</v>
      </c>
      <c r="E31" s="47" t="n">
        <v>2517.98561151079</v>
      </c>
      <c r="F31" s="47" t="n">
        <v>2045.45454545455</v>
      </c>
      <c r="G31" s="47" t="n">
        <v>695</v>
      </c>
      <c r="H31" s="46" t="n">
        <v>1674.3119266055</v>
      </c>
      <c r="I31" s="46" t="n">
        <v>2588.80778588808</v>
      </c>
      <c r="J31" s="46" t="n">
        <v>2588.80778588808</v>
      </c>
      <c r="K31" s="46" t="n">
        <v>3440.21739130435</v>
      </c>
      <c r="L31" s="46" t="n">
        <v>1018</v>
      </c>
      <c r="M31" s="46" t="n">
        <v>1580</v>
      </c>
      <c r="N31" s="46" t="n">
        <v>1223</v>
      </c>
      <c r="O31" s="46" t="n">
        <v>600</v>
      </c>
      <c r="P31" s="46" t="n">
        <v>4850</v>
      </c>
    </row>
    <row r="32" customFormat="false" ht="15" hidden="false" customHeight="false" outlineLevel="0" collapsed="false">
      <c r="A32" s="45" t="n">
        <v>11</v>
      </c>
      <c r="B32" s="44"/>
      <c r="C32" s="46" t="n">
        <v>1769</v>
      </c>
      <c r="D32" s="47" t="n">
        <v>1588.49315068493</v>
      </c>
      <c r="E32" s="47" t="n">
        <v>2942.44604316547</v>
      </c>
      <c r="F32" s="47" t="n">
        <v>2500</v>
      </c>
      <c r="G32" s="47" t="n">
        <v>798.4</v>
      </c>
      <c r="H32" s="46" t="n">
        <v>2064.22018348624</v>
      </c>
      <c r="I32" s="46" t="n">
        <v>3023.11435523114</v>
      </c>
      <c r="J32" s="46" t="n">
        <v>3023.11435523114</v>
      </c>
      <c r="K32" s="46" t="n">
        <v>4271.73913043478</v>
      </c>
      <c r="L32" s="46" t="n">
        <v>1327</v>
      </c>
      <c r="M32" s="46" t="n">
        <v>1900</v>
      </c>
      <c r="N32" s="46" t="n">
        <v>1590</v>
      </c>
      <c r="O32" s="46" t="n">
        <v>710</v>
      </c>
      <c r="P32" s="46" t="n">
        <v>5750</v>
      </c>
    </row>
    <row r="33" customFormat="false" ht="15" hidden="false" customHeight="false" outlineLevel="0" collapsed="false">
      <c r="A33" s="45" t="n">
        <v>12</v>
      </c>
      <c r="B33" s="44"/>
      <c r="C33" s="46" t="n">
        <v>1798</v>
      </c>
      <c r="D33" s="47" t="n">
        <v>1600</v>
      </c>
      <c r="E33" s="47" t="n">
        <v>3000</v>
      </c>
      <c r="F33" s="47" t="n">
        <v>2500</v>
      </c>
      <c r="G33" s="47" t="n">
        <v>844.1</v>
      </c>
      <c r="H33" s="46" t="n">
        <v>2373.85321100917</v>
      </c>
      <c r="I33" s="46" t="n">
        <v>3295.6204379562</v>
      </c>
      <c r="J33" s="46" t="n">
        <v>3295.6204379562</v>
      </c>
      <c r="K33" s="46" t="n">
        <v>4858.69565217391</v>
      </c>
      <c r="L33" s="46" t="n">
        <v>1672</v>
      </c>
      <c r="M33" s="46" t="n">
        <v>2200</v>
      </c>
      <c r="N33" s="46" t="n">
        <v>1900</v>
      </c>
      <c r="O33" s="46" t="n">
        <v>790</v>
      </c>
      <c r="P33" s="46" t="n">
        <v>6500</v>
      </c>
    </row>
    <row r="34" customFormat="false" ht="15" hidden="false" customHeight="false" outlineLevel="0" collapsed="false">
      <c r="A34" s="45" t="n">
        <v>13</v>
      </c>
      <c r="B34" s="44"/>
      <c r="C34" s="46" t="n">
        <v>1800</v>
      </c>
      <c r="D34" s="47" t="n">
        <v>1600</v>
      </c>
      <c r="E34" s="47" t="n">
        <v>3000</v>
      </c>
      <c r="F34" s="47" t="n">
        <v>2500</v>
      </c>
      <c r="G34" s="47" t="n">
        <v>850</v>
      </c>
      <c r="H34" s="46" t="n">
        <v>2454.12844036697</v>
      </c>
      <c r="I34" s="46" t="n">
        <v>3295.6204379562</v>
      </c>
      <c r="J34" s="46" t="n">
        <v>3295.6204379562</v>
      </c>
      <c r="K34" s="46" t="n">
        <v>5075</v>
      </c>
      <c r="L34" s="46" t="n">
        <v>1700</v>
      </c>
      <c r="M34" s="46" t="n">
        <v>2400</v>
      </c>
      <c r="N34" s="46" t="n">
        <v>2080</v>
      </c>
      <c r="O34" s="46" t="n">
        <v>850</v>
      </c>
      <c r="P34" s="46" t="n">
        <v>7000</v>
      </c>
    </row>
    <row r="35" customFormat="false" ht="15" hidden="false" customHeight="false" outlineLevel="0" collapsed="false">
      <c r="A35" s="45" t="n">
        <v>14</v>
      </c>
      <c r="B35" s="44"/>
      <c r="C35" s="46" t="n">
        <v>1800</v>
      </c>
      <c r="D35" s="47" t="n">
        <v>1600</v>
      </c>
      <c r="E35" s="47" t="n">
        <v>3000</v>
      </c>
      <c r="F35" s="47" t="n">
        <v>2500</v>
      </c>
      <c r="G35" s="47" t="n">
        <v>849.5</v>
      </c>
      <c r="H35" s="46" t="n">
        <v>2500</v>
      </c>
      <c r="I35" s="46" t="n">
        <v>3295.6204379562</v>
      </c>
      <c r="J35" s="46" t="n">
        <v>3295.6204379562</v>
      </c>
      <c r="K35" s="46" t="n">
        <v>5075</v>
      </c>
      <c r="L35" s="46" t="n">
        <v>1700</v>
      </c>
      <c r="M35" s="46" t="n">
        <v>2480</v>
      </c>
      <c r="N35" s="46" t="n">
        <v>2230</v>
      </c>
      <c r="O35" s="46" t="n">
        <v>880</v>
      </c>
      <c r="P35" s="46" t="n">
        <v>7350</v>
      </c>
    </row>
    <row r="36" customFormat="false" ht="15" hidden="false" customHeight="false" outlineLevel="0" collapsed="false">
      <c r="A36" s="45" t="n">
        <v>15</v>
      </c>
      <c r="B36" s="44"/>
      <c r="C36" s="46" t="n">
        <v>1800</v>
      </c>
      <c r="D36" s="47" t="n">
        <v>1600</v>
      </c>
      <c r="E36" s="47" t="n">
        <v>3000</v>
      </c>
      <c r="F36" s="47" t="n">
        <v>2500</v>
      </c>
      <c r="G36" s="47" t="n">
        <v>849.9</v>
      </c>
      <c r="H36" s="46" t="n">
        <v>2511.46788990826</v>
      </c>
      <c r="I36" s="46" t="n">
        <v>3295.6204379562</v>
      </c>
      <c r="J36" s="46" t="n">
        <v>3295.6204379562</v>
      </c>
      <c r="K36" s="46" t="n">
        <v>5075</v>
      </c>
      <c r="L36" s="46" t="n">
        <v>1700</v>
      </c>
      <c r="M36" s="46" t="n">
        <v>2700</v>
      </c>
      <c r="N36" s="46" t="n">
        <v>2300</v>
      </c>
      <c r="O36" s="46" t="n">
        <v>905</v>
      </c>
      <c r="P36" s="46" t="n">
        <v>7500</v>
      </c>
    </row>
    <row r="37" customFormat="false" ht="15" hidden="false" customHeight="false" outlineLevel="0" collapsed="false">
      <c r="A37" s="45" t="n">
        <v>16</v>
      </c>
      <c r="B37" s="44"/>
      <c r="C37" s="46" t="n">
        <v>1800</v>
      </c>
      <c r="D37" s="47" t="n">
        <v>1600</v>
      </c>
      <c r="E37" s="47" t="n">
        <v>3000</v>
      </c>
      <c r="F37" s="47" t="n">
        <v>2500</v>
      </c>
      <c r="G37" s="47" t="n">
        <v>850</v>
      </c>
      <c r="H37" s="46" t="n">
        <v>2522.93577981651</v>
      </c>
      <c r="I37" s="46" t="n">
        <v>3295.6204379562</v>
      </c>
      <c r="J37" s="46" t="n">
        <v>3295.6204379562</v>
      </c>
      <c r="K37" s="46" t="n">
        <v>5075</v>
      </c>
      <c r="L37" s="46" t="n">
        <v>1700</v>
      </c>
      <c r="M37" s="46" t="n">
        <v>2850</v>
      </c>
      <c r="N37" s="46" t="n">
        <v>2310</v>
      </c>
      <c r="O37" s="46" t="n">
        <v>910</v>
      </c>
      <c r="P37" s="46" t="n">
        <v>7580</v>
      </c>
    </row>
    <row r="38" customFormat="false" ht="15" hidden="false" customHeight="false" outlineLevel="0" collapsed="false">
      <c r="A38" s="45" t="n">
        <v>17</v>
      </c>
      <c r="B38" s="44"/>
      <c r="C38" s="46" t="n">
        <v>1800</v>
      </c>
      <c r="D38" s="47" t="n">
        <v>1600</v>
      </c>
      <c r="E38" s="47" t="n">
        <v>3000</v>
      </c>
      <c r="F38" s="47" t="n">
        <v>2500</v>
      </c>
      <c r="G38" s="47" t="n">
        <v>850</v>
      </c>
      <c r="H38" s="46" t="n">
        <v>2534.40366972477</v>
      </c>
      <c r="I38" s="46" t="n">
        <v>3295.6204379562</v>
      </c>
      <c r="J38" s="46" t="n">
        <v>3295.6204379562</v>
      </c>
      <c r="K38" s="46" t="n">
        <v>5075</v>
      </c>
      <c r="L38" s="46" t="n">
        <v>1700</v>
      </c>
      <c r="M38" s="46" t="n">
        <v>2950</v>
      </c>
      <c r="N38" s="46" t="n">
        <v>2310</v>
      </c>
      <c r="O38" s="46" t="n">
        <v>910</v>
      </c>
      <c r="P38" s="46" t="n">
        <v>7580</v>
      </c>
    </row>
    <row r="39" customFormat="false" ht="15" hidden="false" customHeight="false" outlineLevel="0" collapsed="false">
      <c r="A39" s="45" t="n">
        <v>18</v>
      </c>
      <c r="B39" s="44"/>
      <c r="C39" s="46" t="n">
        <v>1800</v>
      </c>
      <c r="D39" s="47" t="n">
        <v>1600</v>
      </c>
      <c r="E39" s="47" t="n">
        <v>3000</v>
      </c>
      <c r="F39" s="47" t="n">
        <v>2500</v>
      </c>
      <c r="G39" s="47" t="n">
        <v>850</v>
      </c>
      <c r="H39" s="46" t="n">
        <v>2534.40366972477</v>
      </c>
      <c r="I39" s="46" t="n">
        <v>3295.6204379562</v>
      </c>
      <c r="J39" s="46" t="n">
        <v>3295.6204379562</v>
      </c>
      <c r="K39" s="46" t="n">
        <v>5075</v>
      </c>
      <c r="L39" s="46" t="n">
        <v>1700</v>
      </c>
      <c r="M39" s="46" t="n">
        <v>3020</v>
      </c>
      <c r="N39" s="46" t="n">
        <v>2310</v>
      </c>
      <c r="O39" s="46" t="n">
        <v>910</v>
      </c>
      <c r="P39" s="46" t="n">
        <v>7580</v>
      </c>
    </row>
    <row r="40" customFormat="false" ht="15" hidden="false" customHeight="false" outlineLevel="0" collapsed="false">
      <c r="A40" s="45" t="n">
        <v>19</v>
      </c>
      <c r="B40" s="44"/>
      <c r="C40" s="46" t="n">
        <v>1800</v>
      </c>
      <c r="D40" s="47" t="n">
        <v>1600</v>
      </c>
      <c r="E40" s="47" t="n">
        <v>3000</v>
      </c>
      <c r="F40" s="47" t="n">
        <v>2500</v>
      </c>
      <c r="G40" s="47" t="n">
        <v>850</v>
      </c>
      <c r="H40" s="46" t="n">
        <v>2534.40366972477</v>
      </c>
      <c r="I40" s="46" t="n">
        <v>3295.6204379562</v>
      </c>
      <c r="J40" s="46" t="n">
        <v>3295.6204379562</v>
      </c>
      <c r="K40" s="46" t="n">
        <v>5075</v>
      </c>
      <c r="L40" s="46" t="n">
        <v>1700</v>
      </c>
      <c r="M40" s="46" t="n">
        <v>3020</v>
      </c>
      <c r="N40" s="46" t="n">
        <v>2310</v>
      </c>
      <c r="O40" s="46" t="n">
        <v>910</v>
      </c>
      <c r="P40" s="46" t="n">
        <v>7580</v>
      </c>
    </row>
    <row r="41" customFormat="false" ht="15" hidden="false" customHeight="false" outlineLevel="0" collapsed="false">
      <c r="A41" s="45" t="n">
        <v>20</v>
      </c>
      <c r="B41" s="44"/>
      <c r="C41" s="46" t="n">
        <v>1800</v>
      </c>
      <c r="D41" s="47" t="n">
        <v>1600</v>
      </c>
      <c r="E41" s="47" t="n">
        <v>3000</v>
      </c>
      <c r="F41" s="47" t="n">
        <v>2500</v>
      </c>
      <c r="G41" s="47" t="n">
        <v>850</v>
      </c>
      <c r="H41" s="46" t="n">
        <v>2534.40366972477</v>
      </c>
      <c r="I41" s="46" t="n">
        <v>3295.6204379562</v>
      </c>
      <c r="J41" s="46" t="n">
        <v>3295.6204379562</v>
      </c>
      <c r="K41" s="46" t="n">
        <v>5075</v>
      </c>
      <c r="L41" s="46" t="n">
        <v>1700</v>
      </c>
      <c r="M41" s="46" t="n">
        <v>3020</v>
      </c>
      <c r="N41" s="46" t="n">
        <v>2310</v>
      </c>
      <c r="O41" s="46" t="n">
        <v>910</v>
      </c>
      <c r="P41" s="46" t="n">
        <v>7580</v>
      </c>
    </row>
    <row r="42" customFormat="false" ht="15" hidden="false" customHeight="false" outlineLevel="0" collapsed="false">
      <c r="A42" s="45" t="n">
        <v>21</v>
      </c>
      <c r="B42" s="44"/>
      <c r="C42" s="46" t="n">
        <v>1800</v>
      </c>
      <c r="D42" s="47" t="n">
        <v>1600</v>
      </c>
      <c r="E42" s="47" t="n">
        <v>3000</v>
      </c>
      <c r="F42" s="47" t="n">
        <v>2500</v>
      </c>
      <c r="G42" s="47" t="n">
        <v>850</v>
      </c>
      <c r="H42" s="46" t="n">
        <v>2522.93577981651</v>
      </c>
      <c r="I42" s="46" t="n">
        <v>3295.6204379562</v>
      </c>
      <c r="J42" s="46" t="n">
        <v>3295.6204379562</v>
      </c>
      <c r="K42" s="46" t="n">
        <v>5075</v>
      </c>
      <c r="L42" s="46" t="n">
        <v>1700</v>
      </c>
      <c r="M42" s="46" t="n">
        <v>3020</v>
      </c>
      <c r="N42" s="46" t="n">
        <v>2310</v>
      </c>
      <c r="O42" s="46" t="n">
        <v>910</v>
      </c>
      <c r="P42" s="46" t="n">
        <v>7580</v>
      </c>
    </row>
    <row r="43" customFormat="false" ht="15" hidden="false" customHeight="false" outlineLevel="0" collapsed="false">
      <c r="A43" s="45" t="n">
        <v>22</v>
      </c>
      <c r="B43" s="44"/>
      <c r="C43" s="46" t="n">
        <v>1800</v>
      </c>
      <c r="D43" s="47" t="n">
        <v>1600</v>
      </c>
      <c r="E43" s="47" t="n">
        <v>3000</v>
      </c>
      <c r="F43" s="47" t="n">
        <v>2500</v>
      </c>
      <c r="G43" s="47" t="n">
        <v>819.3</v>
      </c>
      <c r="H43" s="46" t="n">
        <v>2522.93577981651</v>
      </c>
      <c r="I43" s="46" t="n">
        <v>3295.6204379562</v>
      </c>
      <c r="J43" s="46" t="n">
        <v>3295.6204379562</v>
      </c>
      <c r="K43" s="46" t="n">
        <v>5075</v>
      </c>
      <c r="L43" s="46" t="n">
        <v>1700</v>
      </c>
      <c r="M43" s="46" t="n">
        <v>3020</v>
      </c>
      <c r="N43" s="46" t="n">
        <v>2310</v>
      </c>
      <c r="O43" s="46" t="n">
        <v>910</v>
      </c>
      <c r="P43" s="46" t="n">
        <v>7580</v>
      </c>
    </row>
    <row r="44" customFormat="false" ht="15" hidden="false" customHeight="false" outlineLevel="0" collapsed="false">
      <c r="A44" s="45" t="n">
        <v>23</v>
      </c>
      <c r="B44" s="44"/>
      <c r="C44" s="46" t="n">
        <v>1800</v>
      </c>
      <c r="D44" s="47" t="n">
        <v>1600</v>
      </c>
      <c r="E44" s="47" t="n">
        <v>3000</v>
      </c>
      <c r="F44" s="47" t="n">
        <v>2500</v>
      </c>
      <c r="G44" s="47" t="n">
        <v>791.1</v>
      </c>
      <c r="H44" s="46" t="n">
        <v>2500</v>
      </c>
      <c r="I44" s="46" t="n">
        <v>3295.6204379562</v>
      </c>
      <c r="J44" s="46" t="n">
        <v>3295.6204379562</v>
      </c>
      <c r="K44" s="46" t="n">
        <v>5075</v>
      </c>
      <c r="L44" s="46" t="n">
        <v>1700</v>
      </c>
      <c r="M44" s="46" t="n">
        <v>3020</v>
      </c>
      <c r="N44" s="46" t="n">
        <v>2310</v>
      </c>
      <c r="O44" s="46" t="n">
        <v>910</v>
      </c>
      <c r="P44" s="46" t="n">
        <v>7580</v>
      </c>
    </row>
    <row r="45" customFormat="false" ht="15" hidden="false" customHeight="false" outlineLevel="0" collapsed="false">
      <c r="A45" s="45" t="n">
        <v>24</v>
      </c>
      <c r="B45" s="44"/>
      <c r="C45" s="46" t="n">
        <v>1800</v>
      </c>
      <c r="D45" s="47" t="n">
        <v>1600</v>
      </c>
      <c r="E45" s="47" t="n">
        <v>3000</v>
      </c>
      <c r="F45" s="47" t="n">
        <v>2500</v>
      </c>
      <c r="G45" s="47" t="n">
        <v>0</v>
      </c>
      <c r="H45" s="46" t="n">
        <v>2500</v>
      </c>
      <c r="I45" s="46" t="n">
        <v>0</v>
      </c>
      <c r="J45" s="46" t="n">
        <v>0</v>
      </c>
      <c r="K45" s="46" t="n">
        <v>5075</v>
      </c>
      <c r="L45" s="46" t="n">
        <v>1700</v>
      </c>
      <c r="M45" s="46" t="n">
        <v>3020</v>
      </c>
      <c r="N45" s="46" t="n">
        <v>2310</v>
      </c>
      <c r="O45" s="46" t="n">
        <v>910</v>
      </c>
      <c r="P45" s="46" t="n">
        <v>7580</v>
      </c>
    </row>
    <row r="46" customFormat="false" ht="15" hidden="false" customHeight="false" outlineLevel="0" collapsed="false">
      <c r="A46" s="45" t="n">
        <v>25</v>
      </c>
      <c r="B46" s="44"/>
      <c r="C46" s="46" t="n">
        <v>1800</v>
      </c>
      <c r="D46" s="47" t="n">
        <v>1600</v>
      </c>
      <c r="E46" s="47" t="n">
        <v>3000</v>
      </c>
      <c r="F46" s="47" t="n">
        <v>2500</v>
      </c>
      <c r="G46" s="47" t="n">
        <v>0</v>
      </c>
      <c r="H46" s="46" t="n">
        <v>0</v>
      </c>
      <c r="I46" s="46" t="n">
        <v>0</v>
      </c>
      <c r="J46" s="46" t="n">
        <v>0</v>
      </c>
      <c r="K46" s="46" t="n">
        <v>5075</v>
      </c>
      <c r="L46" s="46" t="n">
        <v>1700</v>
      </c>
      <c r="M46" s="46" t="n">
        <v>3020</v>
      </c>
      <c r="N46" s="46" t="n">
        <v>2310</v>
      </c>
      <c r="O46" s="46" t="n">
        <v>910</v>
      </c>
      <c r="P46" s="46" t="n">
        <v>7580</v>
      </c>
    </row>
    <row r="47" customFormat="false" ht="15" hidden="false" customHeight="false" outlineLevel="0" collapsed="false">
      <c r="A47" s="45" t="n">
        <v>26</v>
      </c>
      <c r="B47" s="44"/>
      <c r="C47" s="46" t="n">
        <v>0</v>
      </c>
      <c r="D47" s="47" t="n">
        <v>0</v>
      </c>
      <c r="E47" s="47" t="n">
        <v>0</v>
      </c>
      <c r="F47" s="47" t="n">
        <v>0</v>
      </c>
      <c r="G47" s="47" t="n">
        <v>0</v>
      </c>
      <c r="H47" s="46" t="n">
        <v>0</v>
      </c>
      <c r="I47" s="46" t="n">
        <v>0</v>
      </c>
      <c r="J47" s="46" t="n">
        <v>0</v>
      </c>
      <c r="K47" s="46" t="n">
        <v>5075</v>
      </c>
      <c r="L47" s="46" t="n">
        <v>0</v>
      </c>
      <c r="M47" s="46" t="n">
        <v>0</v>
      </c>
      <c r="N47" s="46" t="n">
        <v>0</v>
      </c>
      <c r="O47" s="46" t="n">
        <v>0</v>
      </c>
      <c r="P47" s="46" t="n">
        <v>0</v>
      </c>
    </row>
    <row r="48" customFormat="false" ht="15" hidden="false" customHeight="false" outlineLevel="0" collapsed="false">
      <c r="A48" s="45" t="n">
        <v>27</v>
      </c>
      <c r="B48" s="44"/>
      <c r="C48" s="46" t="n">
        <v>0</v>
      </c>
      <c r="D48" s="47" t="n">
        <v>0</v>
      </c>
      <c r="E48" s="47" t="n">
        <v>0</v>
      </c>
      <c r="F48" s="47" t="n">
        <v>0</v>
      </c>
      <c r="G48" s="47" t="n">
        <v>0</v>
      </c>
      <c r="H48" s="46" t="n">
        <v>0</v>
      </c>
      <c r="I48" s="46" t="n">
        <v>0</v>
      </c>
      <c r="J48" s="46" t="n">
        <v>0</v>
      </c>
      <c r="K48" s="46" t="n">
        <v>5075</v>
      </c>
      <c r="L48" s="46" t="n">
        <v>0</v>
      </c>
      <c r="M48" s="46" t="n">
        <v>0</v>
      </c>
      <c r="N48" s="46" t="n">
        <v>0</v>
      </c>
      <c r="O48" s="46" t="n">
        <v>0</v>
      </c>
      <c r="P48" s="46" t="n">
        <v>0</v>
      </c>
    </row>
    <row r="49" customFormat="false" ht="15" hidden="false" customHeight="false" outlineLevel="0" collapsed="false">
      <c r="A49" s="45" t="n">
        <v>28</v>
      </c>
      <c r="B49" s="44"/>
      <c r="C49" s="46" t="n">
        <v>0</v>
      </c>
      <c r="D49" s="47" t="n">
        <v>0</v>
      </c>
      <c r="E49" s="47" t="n">
        <v>0</v>
      </c>
      <c r="F49" s="47" t="n">
        <v>0</v>
      </c>
      <c r="G49" s="47" t="n">
        <v>0</v>
      </c>
      <c r="H49" s="46" t="n">
        <v>0</v>
      </c>
      <c r="I49" s="46" t="n">
        <v>0</v>
      </c>
      <c r="J49" s="46" t="n">
        <v>0</v>
      </c>
      <c r="K49" s="46" t="n">
        <v>5075</v>
      </c>
      <c r="L49" s="46" t="n">
        <v>0</v>
      </c>
      <c r="M49" s="46" t="n">
        <v>0</v>
      </c>
      <c r="N49" s="46" t="n">
        <v>0</v>
      </c>
      <c r="O49" s="46" t="n">
        <v>0</v>
      </c>
      <c r="P49" s="46" t="n">
        <v>0</v>
      </c>
    </row>
    <row r="50" customFormat="false" ht="15" hidden="false" customHeight="false" outlineLevel="0" collapsed="false">
      <c r="A50" s="45" t="n">
        <v>29</v>
      </c>
      <c r="B50" s="44"/>
      <c r="C50" s="46" t="n">
        <v>0</v>
      </c>
      <c r="D50" s="47" t="n">
        <v>0</v>
      </c>
      <c r="E50" s="47" t="n">
        <v>0</v>
      </c>
      <c r="F50" s="47" t="n">
        <v>0</v>
      </c>
      <c r="G50" s="47" t="n">
        <v>0</v>
      </c>
      <c r="H50" s="46" t="n">
        <v>0</v>
      </c>
      <c r="I50" s="46" t="n">
        <v>0</v>
      </c>
      <c r="J50" s="46" t="n">
        <v>0</v>
      </c>
      <c r="K50" s="46" t="n">
        <v>5075</v>
      </c>
      <c r="L50" s="46" t="n">
        <v>0</v>
      </c>
      <c r="M50" s="46" t="n">
        <v>0</v>
      </c>
      <c r="N50" s="46" t="n">
        <v>0</v>
      </c>
      <c r="O50" s="46" t="n">
        <v>0</v>
      </c>
      <c r="P50" s="46" t="n">
        <v>0</v>
      </c>
    </row>
    <row r="51" customFormat="false" ht="15" hidden="false" customHeight="false" outlineLevel="0" collapsed="false">
      <c r="A51" s="45" t="n">
        <v>30</v>
      </c>
      <c r="B51" s="44"/>
      <c r="C51" s="46" t="n">
        <v>0</v>
      </c>
      <c r="D51" s="47" t="n">
        <v>0</v>
      </c>
      <c r="E51" s="47" t="n">
        <v>0</v>
      </c>
      <c r="F51" s="47" t="n">
        <v>0</v>
      </c>
      <c r="G51" s="47" t="n">
        <v>0</v>
      </c>
      <c r="H51" s="46" t="n">
        <v>0</v>
      </c>
      <c r="I51" s="46" t="n">
        <v>0</v>
      </c>
      <c r="J51" s="46" t="n">
        <v>0</v>
      </c>
      <c r="K51" s="46" t="n">
        <v>5075</v>
      </c>
      <c r="L51" s="46" t="n">
        <v>0</v>
      </c>
      <c r="M51" s="46" t="n">
        <v>0</v>
      </c>
      <c r="N51" s="46" t="n">
        <v>0</v>
      </c>
      <c r="O51" s="46" t="n">
        <v>0</v>
      </c>
      <c r="P51" s="46" t="n">
        <v>0</v>
      </c>
    </row>
  </sheetData>
  <mergeCells count="1">
    <mergeCell ref="C19:P19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2011-04-10T22:18:50Z</dcterms:created>
  <dc:creator>Davide</dc:creator>
  <dc:language>en-US</dc:language>
  <cp:lastModifiedBy>Juan José Trujillo</cp:lastModifiedBy>
  <cp:lastPrinted>2016-04-19T07:53:21Z</cp:lastPrinted>
  <dcterms:modified xsi:type="dcterms:W3CDTF">2015-04-21T15:17:51Z</dcterms:modified>
  <cp:revision>0</cp:revision>
</cp:coreProperties>
</file>