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3"/>
  </bookViews>
  <sheets>
    <sheet name="Overview" sheetId="1" state="visible" r:id="rId2"/>
    <sheet name="Cylinder" sheetId="2" state="visible" r:id="rId3"/>
    <sheet name="NACA 65-415" sheetId="3" state="visible" r:id="rId4"/>
    <sheet name="NACA 65-421" sheetId="4" state="visible" r:id="rId5"/>
    <sheet name="NACA 64-421" sheetId="5" state="visible" r:id="rId6"/>
    <sheet name="NACA 63-215" sheetId="6" state="visible" r:id="rId7"/>
    <sheet name="NACA 63-218" sheetId="7" state="visible" r:id="rId8"/>
    <sheet name="NACA 63-415" sheetId="8" state="visible" r:id="rId9"/>
    <sheet name="NACA 63-421" sheetId="9" state="visible" r:id="rId10"/>
    <sheet name="NACA 64-415" sheetId="10" state="visible" r:id="rId11"/>
    <sheet name="RISOE A1-18" sheetId="11" state="visible" r:id="rId12"/>
    <sheet name="RISOE A1-21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<sst xmlns="http://schemas.openxmlformats.org/spreadsheetml/2006/main" count="184" uniqueCount="45">
  <si>
    <t>Nr.</t>
  </si>
  <si>
    <t>Color</t>
  </si>
  <si>
    <t>Profile 1</t>
  </si>
  <si>
    <t>Profile 2</t>
  </si>
  <si>
    <t>Red</t>
  </si>
  <si>
    <t>NACA 63-215</t>
  </si>
  <si>
    <t>NACA 63-218</t>
  </si>
  <si>
    <t>Green</t>
  </si>
  <si>
    <t>Blue</t>
  </si>
  <si>
    <t>NACA 63-415</t>
  </si>
  <si>
    <t>NACA 63-421</t>
  </si>
  <si>
    <t>Yellow</t>
  </si>
  <si>
    <t>Pink</t>
  </si>
  <si>
    <t>NACA 64-415</t>
  </si>
  <si>
    <t>NACA 64-421</t>
  </si>
  <si>
    <t>Turquoise</t>
  </si>
  <si>
    <t>Orange</t>
  </si>
  <si>
    <t>NACA 65-415</t>
  </si>
  <si>
    <t>NACA 65-421</t>
  </si>
  <si>
    <t>Black</t>
  </si>
  <si>
    <t>Violett</t>
  </si>
  <si>
    <t>RISOE A1-18</t>
  </si>
  <si>
    <t>RISOE A1-21</t>
  </si>
  <si>
    <t>Grey</t>
  </si>
  <si>
    <t>Cylinder</t>
  </si>
  <si>
    <r>
      <t xml:space="preserve">valid for Reynoldsnumbers ≈ 3*10</t>
    </r>
    <r>
      <rPr>
        <vertAlign val="superscript"/>
        <sz val="11"/>
        <color rgb="FFFFFFFF"/>
        <rFont val="Verdana"/>
        <family val="2"/>
        <charset val="1"/>
      </rPr>
      <t xml:space="preserve">6</t>
    </r>
  </si>
  <si>
    <t>angle of attack α [deg]</t>
  </si>
  <si>
    <t>lift coefficient cL [-]</t>
  </si>
  <si>
    <t>drag coefficient cD [-]</t>
  </si>
  <si>
    <t>thrust coefficient cM [-]</t>
  </si>
  <si>
    <r>
      <t xml:space="preserve">lift coefficient c</t>
    </r>
    <r>
      <rPr>
        <b val="true"/>
        <vertAlign val="subscript"/>
        <sz val="11"/>
        <color rgb="FF000000"/>
        <rFont val="Verdana"/>
        <family val="2"/>
        <charset val="1"/>
      </rPr>
      <t xml:space="preserve">L</t>
    </r>
    <r>
      <rPr>
        <b val="true"/>
        <sz val="11"/>
        <color rgb="FF000000"/>
        <rFont val="Verdana"/>
        <family val="2"/>
        <charset val="1"/>
      </rPr>
      <t xml:space="preserve"> [-]</t>
    </r>
  </si>
  <si>
    <r>
      <t xml:space="preserve">drag coefficient c</t>
    </r>
    <r>
      <rPr>
        <b val="true"/>
        <vertAlign val="subscript"/>
        <sz val="11"/>
        <color rgb="FF000000"/>
        <rFont val="Verdana"/>
        <family val="2"/>
        <charset val="1"/>
      </rPr>
      <t xml:space="preserve">D</t>
    </r>
    <r>
      <rPr>
        <b val="true"/>
        <sz val="11"/>
        <color rgb="FF000000"/>
        <rFont val="Verdana"/>
        <family val="2"/>
        <charset val="1"/>
      </rPr>
      <t xml:space="preserve"> [-]</t>
    </r>
  </si>
  <si>
    <r>
      <t xml:space="preserve">thrust coefficient c</t>
    </r>
    <r>
      <rPr>
        <b val="true"/>
        <vertAlign val="subscript"/>
        <sz val="11"/>
        <color rgb="FF000000"/>
        <rFont val="Verdana"/>
        <family val="2"/>
        <charset val="1"/>
      </rPr>
      <t xml:space="preserve">M</t>
    </r>
    <r>
      <rPr>
        <b val="true"/>
        <sz val="11"/>
        <color rgb="FF000000"/>
        <rFont val="Verdana"/>
        <family val="2"/>
        <charset val="1"/>
      </rPr>
      <t xml:space="preserve"> [-]</t>
    </r>
  </si>
  <si>
    <t>lift to drag ratio 1/ε [-]</t>
  </si>
  <si>
    <t>Determination of the optimum coefficients:</t>
  </si>
  <si>
    <t>α</t>
  </si>
  <si>
    <r>
      <t xml:space="preserve">c</t>
    </r>
    <r>
      <rPr>
        <b val="true"/>
        <vertAlign val="subscript"/>
        <sz val="11"/>
        <color rgb="FF000000"/>
        <rFont val="Verdana"/>
        <family val="2"/>
        <charset val="1"/>
      </rPr>
      <t xml:space="preserve">L</t>
    </r>
  </si>
  <si>
    <r>
      <t xml:space="preserve">c</t>
    </r>
    <r>
      <rPr>
        <b val="true"/>
        <vertAlign val="subscript"/>
        <sz val="11"/>
        <color rgb="FF000000"/>
        <rFont val="Verdana"/>
        <family val="2"/>
        <charset val="1"/>
      </rPr>
      <t xml:space="preserve">D</t>
    </r>
  </si>
  <si>
    <r>
      <t xml:space="preserve">c</t>
    </r>
    <r>
      <rPr>
        <b val="true"/>
        <vertAlign val="subscript"/>
        <sz val="11"/>
        <color rgb="FF000000"/>
        <rFont val="Verdana"/>
        <family val="2"/>
        <charset val="1"/>
      </rPr>
      <t xml:space="preserve">M</t>
    </r>
  </si>
  <si>
    <t>80% method:</t>
  </si>
  <si>
    <t>lift to drag method:</t>
  </si>
  <si>
    <t>C_l Max:</t>
  </si>
  <si>
    <t>C_l Max * 0.8</t>
  </si>
  <si>
    <t>C_l Max</t>
  </si>
  <si>
    <t>0.8 * C_l 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</si>
</sst>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2"/>
      <charset val="1"/>
    </font>
    <font>
      <sz val="18"/>
      <color rgb="FF000000"/>
      <name val="Arial"/>
      <family val="2"/>
      <charset val="1"/>
    </font>
    <font>
      <sz val="18"/>
      <name val="Arial"/>
      <family val="2"/>
      <charset val="1"/>
    </font>
    <font>
      <sz val="18"/>
      <color rgb="FFFFFFFF"/>
      <name val="Arial"/>
      <family val="2"/>
      <charset val="1"/>
    </font>
    <font>
      <sz val="11"/>
      <color rgb="FF000000"/>
      <name val="Verdana"/>
      <family val="2"/>
      <charset val="1"/>
    </font>
    <font>
      <b val="true"/>
      <u val="single"/>
      <sz val="14"/>
      <color rgb="FFFFFFFF"/>
      <name val="Verdana"/>
      <family val="2"/>
      <charset val="1"/>
    </font>
    <font>
      <sz val="11"/>
      <color rgb="FFFFFFFF"/>
      <name val="Verdana"/>
      <family val="2"/>
      <charset val="1"/>
    </font>
    <font>
      <vertAlign val="superscript"/>
      <sz val="11"/>
      <color rgb="FFFFFFFF"/>
      <name val="Verdana"/>
      <family val="2"/>
      <charset val="1"/>
    </font>
    <font>
      <b val="true"/>
      <sz val="11"/>
      <color rgb="FF000000"/>
      <name val="Verdana"/>
      <family val="2"/>
      <charset val="1"/>
    </font>
    <font>
      <b val="true"/>
      <vertAlign val="subscript"/>
      <sz val="11"/>
      <color rgb="FF000000"/>
      <name val="Verdana"/>
      <family val="2"/>
      <charset val="1"/>
    </font>
    <font>
      <sz val="11"/>
      <color rgb="FF9C6500"/>
      <name val="Calibri"/>
      <family val="2"/>
      <charset val="1"/>
    </font>
    <font>
      <sz val="11"/>
      <color rgb="FF333300"/>
      <name val="Verdana"/>
      <family val="2"/>
      <charset val="1"/>
    </font>
    <font>
      <b val="true"/>
      <u val="single"/>
      <sz val="12"/>
      <color rgb="FFFFFFFF"/>
      <name val="Verdana"/>
      <family val="2"/>
      <charset val="1"/>
    </font>
    <font>
      <b val="true"/>
      <sz val="11"/>
      <name val="Verdana"/>
      <family val="2"/>
      <charset val="1"/>
    </font>
    <font>
      <sz val="11"/>
      <name val="Verdana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EB9C"/>
        <bgColor rgb="FFFFFF66"/>
      </patternFill>
    </fill>
    <fill>
      <patternFill patternType="solid">
        <fgColor rgb="FF333399"/>
        <bgColor rgb="FF003366"/>
      </patternFill>
    </fill>
    <fill>
      <patternFill patternType="solid">
        <fgColor rgb="FFE7F3F4"/>
        <bgColor rgb="FFF3F9FA"/>
      </patternFill>
    </fill>
    <fill>
      <patternFill patternType="solid">
        <fgColor rgb="FFFF0000"/>
        <bgColor rgb="FF993300"/>
      </patternFill>
    </fill>
    <fill>
      <patternFill patternType="solid">
        <fgColor rgb="FFF3F9FA"/>
        <bgColor rgb="FFFFFFFF"/>
      </patternFill>
    </fill>
    <fill>
      <patternFill patternType="solid">
        <fgColor rgb="FF00B050"/>
        <bgColor rgb="FF008080"/>
      </patternFill>
    </fill>
    <fill>
      <patternFill patternType="solid">
        <fgColor rgb="FF0066FF"/>
        <bgColor rgb="FF3366FF"/>
      </patternFill>
    </fill>
    <fill>
      <patternFill patternType="solid">
        <fgColor rgb="FFFFFF66"/>
        <bgColor rgb="FFFFEB9C"/>
      </patternFill>
    </fill>
    <fill>
      <patternFill patternType="solid">
        <fgColor rgb="FFFF99FF"/>
        <bgColor rgb="FFCC99FF"/>
      </patternFill>
    </fill>
    <fill>
      <patternFill patternType="solid">
        <fgColor rgb="FF66CCFF"/>
        <bgColor rgb="FF99CCFF"/>
      </patternFill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7030A0"/>
        <bgColor rgb="FF993366"/>
      </patternFill>
    </fill>
    <fill>
      <patternFill patternType="solid">
        <fgColor rgb="FFB3B3B3"/>
        <bgColor rgb="FF969696"/>
      </patternFill>
    </fill>
    <fill>
      <patternFill patternType="solid">
        <fgColor rgb="FF000000"/>
        <bgColor rgb="FF0D0D0D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1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8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8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1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8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1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eutral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3B3B3"/>
      <rgbColor rgb="FF808080"/>
      <rgbColor rgb="FF9999FF"/>
      <rgbColor rgb="FF7030A0"/>
      <rgbColor rgb="FFF3F9FA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F3F4"/>
      <rgbColor rgb="FFCCFFCC"/>
      <rgbColor rgb="FFFFEB9C"/>
      <rgbColor rgb="FF99CCFF"/>
      <rgbColor rgb="FFFF99FF"/>
      <rgbColor rgb="FFCC99FF"/>
      <rgbColor rgb="FFFFCC99"/>
      <rgbColor rgb="FF3366FF"/>
      <rgbColor rgb="FF66CCFF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E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0" activeCellId="1" sqref="J37:M37 D10"/>
    </sheetView>
  </sheetViews>
  <sheetFormatPr defaultRowHeight="15"/>
  <cols>
    <col collapsed="false" hidden="false" max="1" min="1" style="0" width="10.5344129554656"/>
    <col collapsed="false" hidden="false" max="2" min="2" style="0" width="17.8542510121458"/>
    <col collapsed="false" hidden="false" max="3" min="3" style="0" width="20.8542510121457"/>
    <col collapsed="false" hidden="false" max="5" min="4" style="0" width="51.8542510121458"/>
    <col collapsed="false" hidden="false" max="1025" min="6" style="0" width="10.5344129554656"/>
  </cols>
  <sheetData>
    <row r="5" customFormat="false" ht="22.35" hidden="false" customHeight="false" outlineLevel="0" collapsed="false">
      <c r="B5" s="1" t="s">
        <v>0</v>
      </c>
      <c r="C5" s="1" t="s">
        <v>1</v>
      </c>
      <c r="D5" s="1" t="s">
        <v>2</v>
      </c>
      <c r="E5" s="1" t="s">
        <v>3</v>
      </c>
    </row>
    <row r="6" customFormat="false" ht="22.35" hidden="false" customHeight="false" outlineLevel="0" collapsed="false">
      <c r="B6" s="2" t="n">
        <v>1</v>
      </c>
      <c r="C6" s="3" t="s">
        <v>4</v>
      </c>
      <c r="D6" s="2" t="s">
        <v>5</v>
      </c>
      <c r="E6" s="2" t="s">
        <v>6</v>
      </c>
    </row>
    <row r="7" customFormat="false" ht="23.25" hidden="false" customHeight="false" outlineLevel="0" collapsed="false">
      <c r="B7" s="4" t="n">
        <v>2</v>
      </c>
      <c r="C7" s="5" t="s">
        <v>7</v>
      </c>
      <c r="D7" s="4" t="s">
        <v>5</v>
      </c>
      <c r="E7" s="4" t="s">
        <v>6</v>
      </c>
    </row>
    <row r="8" customFormat="false" ht="23.25" hidden="false" customHeight="false" outlineLevel="0" collapsed="false">
      <c r="B8" s="2" t="n">
        <v>3</v>
      </c>
      <c r="C8" s="6" t="s">
        <v>8</v>
      </c>
      <c r="D8" s="2" t="s">
        <v>9</v>
      </c>
      <c r="E8" s="2" t="s">
        <v>10</v>
      </c>
    </row>
    <row r="9" customFormat="false" ht="23.25" hidden="false" customHeight="false" outlineLevel="0" collapsed="false">
      <c r="B9" s="4" t="n">
        <v>4</v>
      </c>
      <c r="C9" s="7" t="s">
        <v>11</v>
      </c>
      <c r="D9" s="4" t="s">
        <v>9</v>
      </c>
      <c r="E9" s="8" t="s">
        <v>10</v>
      </c>
    </row>
    <row r="10" customFormat="false" ht="22.8" hidden="false" customHeight="false" outlineLevel="0" collapsed="false">
      <c r="B10" s="2" t="n">
        <v>5</v>
      </c>
      <c r="C10" s="9" t="s">
        <v>12</v>
      </c>
      <c r="D10" s="2" t="s">
        <v>13</v>
      </c>
      <c r="E10" s="2" t="s">
        <v>14</v>
      </c>
    </row>
    <row r="11" customFormat="false" ht="23.25" hidden="false" customHeight="false" outlineLevel="0" collapsed="false">
      <c r="B11" s="4" t="n">
        <v>6</v>
      </c>
      <c r="C11" s="10" t="s">
        <v>15</v>
      </c>
      <c r="D11" s="4" t="s">
        <v>13</v>
      </c>
      <c r="E11" s="4" t="s">
        <v>14</v>
      </c>
    </row>
    <row r="12" customFormat="false" ht="22.8" hidden="false" customHeight="false" outlineLevel="0" collapsed="false">
      <c r="B12" s="2" t="n">
        <v>7</v>
      </c>
      <c r="C12" s="11" t="s">
        <v>16</v>
      </c>
      <c r="D12" s="2" t="s">
        <v>17</v>
      </c>
      <c r="E12" s="2" t="s">
        <v>18</v>
      </c>
    </row>
    <row r="13" customFormat="false" ht="23.25" hidden="false" customHeight="false" outlineLevel="0" collapsed="false">
      <c r="B13" s="4" t="n">
        <v>8</v>
      </c>
      <c r="C13" s="12" t="s">
        <v>19</v>
      </c>
      <c r="D13" s="4" t="s">
        <v>17</v>
      </c>
      <c r="E13" s="4" t="s">
        <v>18</v>
      </c>
    </row>
    <row r="14" customFormat="false" ht="23.25" hidden="false" customHeight="false" outlineLevel="0" collapsed="false">
      <c r="B14" s="2" t="n">
        <v>9</v>
      </c>
      <c r="C14" s="13" t="s">
        <v>20</v>
      </c>
      <c r="D14" s="2" t="s">
        <v>21</v>
      </c>
      <c r="E14" s="2" t="s">
        <v>22</v>
      </c>
    </row>
    <row r="15" customFormat="false" ht="23.25" hidden="false" customHeight="false" outlineLevel="0" collapsed="false">
      <c r="B15" s="4" t="n">
        <v>10</v>
      </c>
      <c r="C15" s="14" t="s">
        <v>23</v>
      </c>
      <c r="D15" s="4" t="s">
        <v>21</v>
      </c>
      <c r="E15" s="4" t="s">
        <v>22</v>
      </c>
    </row>
    <row r="21" customFormat="false" ht="13.8" hidden="false" customHeight="false" outlineLevel="0" collapsed="false"/>
    <row r="30" customFormat="false" ht="13.8" hidden="false" customHeight="false" outlineLevel="0" collapsed="false"/>
    <row r="41" customFormat="false" ht="13.8" hidden="false" customHeight="false" outlineLevel="0" collapsed="false"/>
    <row r="60" customFormat="false" ht="13.8" hidden="false" customHeight="false" outlineLevel="0" collapsed="false"/>
    <row r="8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86"/>
  <sheetViews>
    <sheetView windowProtection="false" showFormulas="false" showGridLines="fals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43" activeCellId="1" sqref="J37:M37 B43"/>
    </sheetView>
  </sheetViews>
  <sheetFormatPr defaultRowHeight="13.8"/>
  <cols>
    <col collapsed="false" hidden="false" max="1" min="1" style="15" width="4.42914979757085"/>
    <col collapsed="false" hidden="false" max="2" min="2" style="15" width="19.1376518218624"/>
    <col collapsed="false" hidden="false" max="3" min="3" style="15" width="15.2834008097166"/>
    <col collapsed="false" hidden="false" max="4" min="4" style="15" width="17.1376518218624"/>
    <col collapsed="false" hidden="false" max="5" min="5" style="15" width="20.4251012145749"/>
    <col collapsed="false" hidden="false" max="6" min="6" style="15" width="15.7125506072875"/>
    <col collapsed="false" hidden="false" max="9" min="7" style="15" width="10.8542510121457"/>
    <col collapsed="false" hidden="false" max="10" min="10" style="15" width="12.2834008097166"/>
    <col collapsed="false" hidden="false" max="1025" min="11" style="15" width="10.8542510121457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M1" s="0"/>
      <c r="N1" s="0"/>
    </row>
    <row r="2" customFormat="false" ht="17.35" hidden="false" customHeight="false" outlineLevel="0" collapsed="false">
      <c r="B2" s="16" t="s">
        <v>13</v>
      </c>
      <c r="C2" s="17" t="s">
        <v>25</v>
      </c>
      <c r="D2" s="17"/>
      <c r="E2" s="0"/>
      <c r="F2" s="0"/>
      <c r="G2" s="0"/>
      <c r="I2" s="0"/>
      <c r="J2" s="0"/>
      <c r="K2" s="0"/>
      <c r="L2" s="0"/>
      <c r="M2" s="0"/>
      <c r="N2" s="0"/>
    </row>
    <row r="3" customFormat="false" ht="13.8" hidden="false" customHeight="false" outlineLevel="0" collapsed="false">
      <c r="B3" s="0"/>
      <c r="C3" s="0"/>
      <c r="D3" s="0"/>
      <c r="E3" s="0"/>
      <c r="F3" s="0"/>
      <c r="G3" s="0"/>
      <c r="I3" s="0"/>
      <c r="J3" s="0"/>
      <c r="K3" s="0"/>
      <c r="L3" s="0"/>
      <c r="M3" s="0"/>
      <c r="N3" s="0"/>
    </row>
    <row r="4" customFormat="false" ht="13.8" hidden="false" customHeight="false" outlineLevel="0" collapsed="false">
      <c r="B4" s="0"/>
      <c r="C4" s="0"/>
      <c r="D4" s="0"/>
      <c r="E4" s="0"/>
      <c r="F4" s="0"/>
      <c r="G4" s="0"/>
      <c r="I4" s="0"/>
      <c r="J4" s="0"/>
      <c r="K4" s="0"/>
      <c r="L4" s="0"/>
      <c r="M4" s="0"/>
      <c r="N4" s="0"/>
    </row>
    <row r="5" customFormat="false" ht="33.95" hidden="false" customHeight="true" outlineLevel="0" collapsed="false">
      <c r="B5" s="18" t="s">
        <v>26</v>
      </c>
      <c r="C5" s="18" t="s">
        <v>30</v>
      </c>
      <c r="D5" s="18" t="s">
        <v>31</v>
      </c>
      <c r="E5" s="19" t="s">
        <v>32</v>
      </c>
      <c r="F5" s="18" t="s">
        <v>33</v>
      </c>
      <c r="G5" s="18"/>
      <c r="I5" s="0"/>
      <c r="J5" s="0"/>
      <c r="K5" s="0"/>
      <c r="L5" s="0"/>
      <c r="M5" s="0"/>
      <c r="N5" s="0"/>
    </row>
    <row r="6" customFormat="false" ht="16.4" hidden="false" customHeight="false" outlineLevel="0" collapsed="false">
      <c r="B6" s="20" t="n">
        <v>-180</v>
      </c>
      <c r="C6" s="21" t="n">
        <v>0</v>
      </c>
      <c r="D6" s="21" t="n">
        <v>0.01</v>
      </c>
      <c r="E6" s="22" t="n">
        <v>0</v>
      </c>
      <c r="F6" s="27" t="n">
        <f aca="false">C6/D6</f>
        <v>0</v>
      </c>
      <c r="G6" s="27"/>
      <c r="H6" s="15" t="n">
        <f aca="false">$F$85*C6</f>
        <v>0</v>
      </c>
      <c r="I6" s="28" t="s">
        <v>34</v>
      </c>
      <c r="J6" s="28"/>
      <c r="K6" s="28"/>
      <c r="L6" s="28"/>
      <c r="M6" s="28"/>
      <c r="N6" s="0"/>
    </row>
    <row r="7" customFormat="false" ht="16.4" hidden="false" customHeight="false" outlineLevel="0" collapsed="false">
      <c r="B7" s="20" t="n">
        <v>-170</v>
      </c>
      <c r="C7" s="21" t="n">
        <v>0.497890909090909</v>
      </c>
      <c r="D7" s="21" t="n">
        <v>0.01</v>
      </c>
      <c r="E7" s="22" t="n">
        <v>0.4</v>
      </c>
      <c r="F7" s="27" t="n">
        <f aca="false">C7/D7</f>
        <v>49.7890909090909</v>
      </c>
      <c r="G7" s="27"/>
      <c r="H7" s="15" t="n">
        <f aca="false">$F$85*C7</f>
        <v>68.7214597682389</v>
      </c>
      <c r="I7" s="0"/>
      <c r="J7" s="0"/>
      <c r="K7" s="0"/>
      <c r="L7" s="0"/>
      <c r="M7" s="0"/>
      <c r="N7" s="0"/>
    </row>
    <row r="8" customFormat="false" ht="16.4" hidden="false" customHeight="false" outlineLevel="0" collapsed="false">
      <c r="B8" s="20" t="n">
        <v>-160</v>
      </c>
      <c r="C8" s="21" t="n">
        <v>0.995781818181818</v>
      </c>
      <c r="D8" s="21" t="n">
        <v>0.0932677004555439</v>
      </c>
      <c r="E8" s="22" t="n">
        <v>0.0604639028197079</v>
      </c>
      <c r="F8" s="27" t="n">
        <f aca="false">C8/D8</f>
        <v>10.6765987937749</v>
      </c>
      <c r="G8" s="27"/>
      <c r="H8" s="15" t="n">
        <f aca="false">$F$85*C8</f>
        <v>137.442919536478</v>
      </c>
      <c r="I8" s="0"/>
      <c r="J8" s="0"/>
      <c r="K8" s="0"/>
      <c r="L8" s="0"/>
      <c r="M8" s="0"/>
      <c r="N8" s="0"/>
    </row>
    <row r="9" customFormat="false" ht="16.4" hidden="false" customHeight="false" outlineLevel="0" collapsed="false">
      <c r="B9" s="20" t="n">
        <v>-150</v>
      </c>
      <c r="C9" s="21" t="n">
        <v>0.960728370330789</v>
      </c>
      <c r="D9" s="21" t="n">
        <v>0.327328079560923</v>
      </c>
      <c r="E9" s="22" t="n">
        <v>0.159485923453676</v>
      </c>
      <c r="F9" s="27" t="n">
        <f aca="false">C9/D9</f>
        <v>2.93506249637827</v>
      </c>
      <c r="G9" s="27"/>
      <c r="H9" s="15" t="n">
        <f aca="false">$F$85*C9</f>
        <v>132.604662676896</v>
      </c>
      <c r="I9" s="0"/>
      <c r="J9" s="0"/>
      <c r="K9" s="0"/>
      <c r="L9" s="0"/>
      <c r="M9" s="0"/>
      <c r="N9" s="0"/>
    </row>
    <row r="10" customFormat="false" ht="16.4" hidden="false" customHeight="false" outlineLevel="0" collapsed="false">
      <c r="B10" s="20" t="n">
        <v>-140</v>
      </c>
      <c r="C10" s="21" t="n">
        <v>0.856667624904429</v>
      </c>
      <c r="D10" s="21" t="n">
        <v>0.615523068343693</v>
      </c>
      <c r="E10" s="22" t="n">
        <v>0.219936980164947</v>
      </c>
      <c r="F10" s="27" t="n">
        <f aca="false">C10/D10</f>
        <v>1.39177176122681</v>
      </c>
      <c r="G10" s="27"/>
      <c r="H10" s="15" t="n">
        <f aca="false">$F$85*C10</f>
        <v>118.241664277653</v>
      </c>
      <c r="I10" s="0"/>
      <c r="J10" s="0"/>
      <c r="K10" s="0"/>
      <c r="L10" s="0"/>
      <c r="M10" s="0"/>
      <c r="N10" s="0"/>
    </row>
    <row r="11" customFormat="false" ht="16.4" hidden="false" customHeight="false" outlineLevel="0" collapsed="false">
      <c r="B11" s="20" t="n">
        <v>-130</v>
      </c>
      <c r="C11" s="21" t="n">
        <v>0.745541743639575</v>
      </c>
      <c r="D11" s="21" t="n">
        <v>0.924103026868787</v>
      </c>
      <c r="E11" s="22" t="n">
        <v>0.27911078305082</v>
      </c>
      <c r="F11" s="27" t="n">
        <f aca="false">C11/D11</f>
        <v>0.806773402924298</v>
      </c>
      <c r="G11" s="27"/>
      <c r="H11" s="15" t="n">
        <f aca="false">$F$85*C11</f>
        <v>102.903499552981</v>
      </c>
      <c r="I11" s="0"/>
      <c r="J11" s="0"/>
      <c r="K11" s="0"/>
      <c r="L11" s="0"/>
      <c r="M11" s="0"/>
      <c r="N11" s="0"/>
    </row>
    <row r="12" customFormat="false" ht="16.4" hidden="false" customHeight="false" outlineLevel="0" collapsed="false">
      <c r="B12" s="20" t="n">
        <v>-120</v>
      </c>
      <c r="C12" s="21" t="n">
        <v>0.600398770766293</v>
      </c>
      <c r="D12" s="21" t="n">
        <v>1.21709493436047</v>
      </c>
      <c r="E12" s="22" t="n">
        <v>0.341994012526358</v>
      </c>
      <c r="F12" s="27" t="n">
        <f aca="false">C12/D12</f>
        <v>0.493304798020358</v>
      </c>
      <c r="G12" s="27"/>
      <c r="H12" s="15" t="n">
        <f aca="false">$F$85*C12</f>
        <v>82.8701211786582</v>
      </c>
      <c r="I12" s="0"/>
      <c r="J12" s="0"/>
      <c r="K12" s="0"/>
      <c r="L12" s="0"/>
      <c r="M12" s="0"/>
      <c r="N12" s="0"/>
    </row>
    <row r="13" customFormat="false" ht="16.4" hidden="false" customHeight="false" outlineLevel="0" collapsed="false">
      <c r="B13" s="20" t="n">
        <v>-110</v>
      </c>
      <c r="C13" s="21" t="n">
        <v>0.418926456984077</v>
      </c>
      <c r="D13" s="21" t="n">
        <v>1.46060339893608</v>
      </c>
      <c r="E13" s="22" t="n">
        <v>0.405059463542859</v>
      </c>
      <c r="F13" s="27" t="n">
        <f aca="false">C13/D13</f>
        <v>0.28681739155833</v>
      </c>
      <c r="G13" s="27"/>
      <c r="H13" s="15" t="n">
        <f aca="false">$F$85*C13</f>
        <v>57.8223806336371</v>
      </c>
      <c r="I13" s="0"/>
      <c r="J13" s="0"/>
      <c r="K13" s="0"/>
      <c r="L13" s="0"/>
      <c r="M13" s="0"/>
      <c r="N13" s="0"/>
    </row>
    <row r="14" customFormat="false" ht="16.4" hidden="false" customHeight="false" outlineLevel="0" collapsed="false">
      <c r="B14" s="20" t="n">
        <v>-100</v>
      </c>
      <c r="C14" s="21" t="n">
        <v>0.212310828509597</v>
      </c>
      <c r="D14" s="21" t="n">
        <v>1.62685507430632</v>
      </c>
      <c r="E14" s="22" t="n">
        <v>0.461741451298696</v>
      </c>
      <c r="F14" s="27" t="n">
        <f aca="false">C14/D14</f>
        <v>0.130503836428162</v>
      </c>
      <c r="G14" s="27"/>
      <c r="H14" s="15" t="n">
        <f aca="false">$F$85*C14</f>
        <v>29.3042306926711</v>
      </c>
      <c r="I14" s="0"/>
      <c r="J14" s="0"/>
      <c r="K14" s="0"/>
      <c r="L14" s="0"/>
      <c r="M14" s="0"/>
      <c r="N14" s="0"/>
    </row>
    <row r="15" customFormat="false" ht="16.4" hidden="false" customHeight="false" outlineLevel="0" collapsed="false">
      <c r="B15" s="20" t="n">
        <v>-90</v>
      </c>
      <c r="C15" s="21" t="n">
        <v>-7.2756924996472E-017</v>
      </c>
      <c r="D15" s="21" t="n">
        <v>1.6975</v>
      </c>
      <c r="E15" s="22" t="n">
        <v>0.504835445205479</v>
      </c>
      <c r="F15" s="27" t="n">
        <f aca="false">C15/D15</f>
        <v>-4.28612223837832E-017</v>
      </c>
      <c r="G15" s="27"/>
      <c r="H15" s="15" t="n">
        <f aca="false">$F$85*C15</f>
        <v>-1.00422843693515E-014</v>
      </c>
      <c r="I15" s="0"/>
      <c r="J15" s="0"/>
      <c r="K15" s="0"/>
      <c r="L15" s="0"/>
      <c r="M15" s="0"/>
      <c r="N15" s="0"/>
    </row>
    <row r="16" customFormat="false" ht="16.4" hidden="false" customHeight="false" outlineLevel="0" collapsed="false">
      <c r="B16" s="20" t="n">
        <v>-80</v>
      </c>
      <c r="C16" s="21" t="n">
        <v>-0.212310828509597</v>
      </c>
      <c r="D16" s="21" t="n">
        <v>1.62685507430632</v>
      </c>
      <c r="E16" s="22" t="n">
        <v>0.518682878449142</v>
      </c>
      <c r="F16" s="27" t="n">
        <f aca="false">C16/D16</f>
        <v>-0.130503836428162</v>
      </c>
      <c r="G16" s="27"/>
      <c r="H16" s="15" t="n">
        <f aca="false">$F$85*C16</f>
        <v>-29.3042306926711</v>
      </c>
      <c r="I16" s="0"/>
      <c r="J16" s="0"/>
      <c r="K16" s="0"/>
      <c r="L16" s="0"/>
      <c r="M16" s="0"/>
      <c r="N16" s="0"/>
    </row>
    <row r="17" customFormat="false" ht="16.4" hidden="false" customHeight="false" outlineLevel="0" collapsed="false">
      <c r="B17" s="20" t="n">
        <v>-70</v>
      </c>
      <c r="C17" s="21" t="n">
        <v>-0.418926456984077</v>
      </c>
      <c r="D17" s="21" t="n">
        <v>1.46060339893608</v>
      </c>
      <c r="E17" s="22" t="n">
        <v>0.513761188235929</v>
      </c>
      <c r="F17" s="27" t="n">
        <f aca="false">C17/D17</f>
        <v>-0.28681739155833</v>
      </c>
      <c r="G17" s="27"/>
      <c r="H17" s="15" t="n">
        <f aca="false">$F$85*C17</f>
        <v>-57.8223806336371</v>
      </c>
      <c r="I17" s="0"/>
      <c r="J17" s="0"/>
      <c r="K17" s="0"/>
      <c r="L17" s="0"/>
      <c r="M17" s="0"/>
      <c r="N17" s="0"/>
    </row>
    <row r="18" customFormat="false" ht="16.4" hidden="false" customHeight="false" outlineLevel="0" collapsed="false">
      <c r="B18" s="20" t="n">
        <v>-60</v>
      </c>
      <c r="C18" s="21" t="n">
        <v>-0.600398770766293</v>
      </c>
      <c r="D18" s="21" t="n">
        <v>1.21709493436047</v>
      </c>
      <c r="E18" s="22" t="n">
        <v>0.496044136562936</v>
      </c>
      <c r="F18" s="27" t="n">
        <f aca="false">C18/D18</f>
        <v>-0.493304798020358</v>
      </c>
      <c r="G18" s="27"/>
      <c r="H18" s="15" t="n">
        <f aca="false">$F$85*C18</f>
        <v>-82.8701211786582</v>
      </c>
      <c r="I18" s="0"/>
      <c r="J18" s="0"/>
      <c r="K18" s="0"/>
      <c r="L18" s="0"/>
      <c r="M18" s="0"/>
      <c r="N18" s="0"/>
    </row>
    <row r="19" customFormat="false" ht="16.4" hidden="false" customHeight="false" outlineLevel="0" collapsed="false">
      <c r="B19" s="20" t="n">
        <v>-50</v>
      </c>
      <c r="C19" s="21" t="n">
        <v>-0.745541743639575</v>
      </c>
      <c r="D19" s="21" t="n">
        <v>0.924103026868787</v>
      </c>
      <c r="E19" s="22" t="n">
        <v>0.475374599319078</v>
      </c>
      <c r="F19" s="27" t="n">
        <f aca="false">C19/D19</f>
        <v>-0.806773402924298</v>
      </c>
      <c r="G19" s="27"/>
      <c r="H19" s="15" t="n">
        <f aca="false">$F$85*C19</f>
        <v>-102.903499552981</v>
      </c>
      <c r="I19" s="0"/>
      <c r="J19" s="0"/>
      <c r="K19" s="0"/>
      <c r="L19" s="0"/>
      <c r="M19" s="0"/>
      <c r="N19" s="0"/>
    </row>
    <row r="20" customFormat="false" ht="16.4" hidden="false" customHeight="false" outlineLevel="0" collapsed="false">
      <c r="B20" s="20" t="n">
        <v>-40</v>
      </c>
      <c r="C20" s="21" t="n">
        <v>-0.856667624904429</v>
      </c>
      <c r="D20" s="21" t="n">
        <v>0.615523068343693</v>
      </c>
      <c r="E20" s="22" t="n">
        <v>0.466931947978781</v>
      </c>
      <c r="F20" s="27" t="n">
        <f aca="false">C20/D20</f>
        <v>-1.39177176122681</v>
      </c>
      <c r="G20" s="27"/>
      <c r="H20" s="15" t="n">
        <f aca="false">$F$85*C20</f>
        <v>-118.241664277653</v>
      </c>
      <c r="I20" s="0"/>
      <c r="J20" s="0"/>
      <c r="K20" s="0"/>
      <c r="L20" s="0"/>
      <c r="M20" s="0"/>
      <c r="N20" s="0"/>
    </row>
    <row r="21" customFormat="false" ht="16.4" hidden="false" customHeight="false" outlineLevel="0" collapsed="false">
      <c r="B21" s="20" t="n">
        <v>-30</v>
      </c>
      <c r="C21" s="21" t="n">
        <v>-0.960728370330789</v>
      </c>
      <c r="D21" s="21" t="n">
        <v>0.327328079560923</v>
      </c>
      <c r="E21" s="22" t="n">
        <v>0.499274574268958</v>
      </c>
      <c r="F21" s="27" t="n">
        <f aca="false">C21/D21</f>
        <v>-2.93506249637827</v>
      </c>
      <c r="G21" s="27"/>
      <c r="H21" s="15" t="n">
        <f aca="false">$F$85*C21</f>
        <v>-132.604662676896</v>
      </c>
      <c r="I21" s="0"/>
      <c r="J21" s="0"/>
      <c r="K21" s="0"/>
      <c r="L21" s="0"/>
      <c r="M21" s="0"/>
      <c r="N21" s="0"/>
    </row>
    <row r="22" customFormat="false" ht="16.4" hidden="false" customHeight="false" outlineLevel="0" collapsed="false">
      <c r="B22" s="20" t="n">
        <v>-20</v>
      </c>
      <c r="C22" s="21" t="n">
        <v>-0.972446363636364</v>
      </c>
      <c r="D22" s="21" t="n">
        <v>0.122537272727273</v>
      </c>
      <c r="E22" s="22" t="n">
        <v>0.578066152704327</v>
      </c>
      <c r="F22" s="27" t="n">
        <f aca="false">C22/D22</f>
        <v>-7.93592302156671</v>
      </c>
      <c r="G22" s="27"/>
      <c r="H22" s="15" t="n">
        <f aca="false">$F$85*C22</f>
        <v>-134.222040280725</v>
      </c>
      <c r="I22" s="0"/>
      <c r="J22" s="0"/>
      <c r="K22" s="0"/>
      <c r="L22" s="0"/>
      <c r="M22" s="0"/>
      <c r="N22" s="0"/>
    </row>
    <row r="23" customFormat="false" ht="16.4" hidden="false" customHeight="false" outlineLevel="0" collapsed="false">
      <c r="B23" s="20" t="n">
        <v>-10</v>
      </c>
      <c r="C23" s="21" t="n">
        <v>-0.357878181818182</v>
      </c>
      <c r="D23" s="21" t="n">
        <v>0.0636736363636364</v>
      </c>
      <c r="E23" s="22" t="n">
        <v>0.374421930328227</v>
      </c>
      <c r="F23" s="27" t="n">
        <f aca="false">C23/D23</f>
        <v>-5.62050798817835</v>
      </c>
      <c r="G23" s="27"/>
      <c r="H23" s="15" t="n">
        <f aca="false">$F$85*C23</f>
        <v>-49.3961842337196</v>
      </c>
      <c r="I23" s="0"/>
      <c r="J23" s="0"/>
      <c r="K23" s="0"/>
      <c r="L23" s="0"/>
      <c r="M23" s="0"/>
      <c r="N23" s="0"/>
    </row>
    <row r="24" customFormat="false" ht="16.4" hidden="false" customHeight="false" outlineLevel="0" collapsed="false">
      <c r="B24" s="20" t="n">
        <v>0</v>
      </c>
      <c r="C24" s="21" t="n">
        <v>0.3667</v>
      </c>
      <c r="D24" s="21" t="n">
        <v>0.00481</v>
      </c>
      <c r="E24" s="22" t="n">
        <v>0.0836</v>
      </c>
      <c r="F24" s="27" t="n">
        <f aca="false">C24/D24</f>
        <v>76.2370062370062</v>
      </c>
      <c r="G24" s="27"/>
      <c r="H24" s="15" t="n">
        <f aca="false">$F$85*C24</f>
        <v>50.6138168761221</v>
      </c>
      <c r="I24" s="0"/>
      <c r="J24" s="0"/>
      <c r="K24" s="0"/>
      <c r="L24" s="0"/>
      <c r="M24" s="0"/>
      <c r="N24" s="0"/>
    </row>
    <row r="25" customFormat="false" ht="16.4" hidden="false" customHeight="false" outlineLevel="0" collapsed="false">
      <c r="B25" s="20" t="n">
        <v>0.5</v>
      </c>
      <c r="C25" s="21" t="n">
        <v>0.4251</v>
      </c>
      <c r="D25" s="21" t="n">
        <v>0.00487</v>
      </c>
      <c r="E25" s="22" t="n">
        <v>0.0841</v>
      </c>
      <c r="F25" s="27" t="n">
        <f aca="false">C25/D25</f>
        <v>87.2895277207392</v>
      </c>
      <c r="G25" s="27"/>
      <c r="H25" s="15" t="n">
        <f aca="false">$F$85*C25</f>
        <v>58.6744847396768</v>
      </c>
      <c r="I25" s="0"/>
      <c r="J25" s="0"/>
      <c r="K25" s="0"/>
      <c r="L25" s="0"/>
      <c r="M25" s="0"/>
      <c r="N25" s="0"/>
    </row>
    <row r="26" customFormat="false" ht="16.4" hidden="false" customHeight="false" outlineLevel="0" collapsed="false">
      <c r="B26" s="20" t="n">
        <v>1</v>
      </c>
      <c r="C26" s="21" t="n">
        <v>0.4834</v>
      </c>
      <c r="D26" s="21" t="n">
        <v>0.0049</v>
      </c>
      <c r="E26" s="22" t="n">
        <v>0.0847</v>
      </c>
      <c r="F26" s="27" t="n">
        <f aca="false">C26/D26</f>
        <v>98.6530612244898</v>
      </c>
      <c r="G26" s="27"/>
      <c r="H26" s="15" t="n">
        <f aca="false">$F$85*C26</f>
        <v>66.7213500897666</v>
      </c>
      <c r="I26" s="0"/>
      <c r="J26" s="0"/>
      <c r="K26" s="0"/>
      <c r="L26" s="0"/>
      <c r="M26" s="0"/>
      <c r="N26" s="0"/>
    </row>
    <row r="27" customFormat="false" ht="16.4" hidden="false" customHeight="false" outlineLevel="0" collapsed="false">
      <c r="B27" s="20" t="n">
        <v>1.5</v>
      </c>
      <c r="C27" s="21" t="n">
        <v>0.5414</v>
      </c>
      <c r="D27" s="21" t="n">
        <v>0.00498</v>
      </c>
      <c r="E27" s="22" t="n">
        <v>0.0853</v>
      </c>
      <c r="F27" s="27" t="n">
        <f aca="false">C27/D27</f>
        <v>108.714859437751</v>
      </c>
      <c r="G27" s="27"/>
      <c r="H27" s="15" t="n">
        <f aca="false">$F$85*C27</f>
        <v>74.7268078994614</v>
      </c>
      <c r="I27" s="0"/>
      <c r="J27" s="0"/>
      <c r="K27" s="0"/>
      <c r="L27" s="0"/>
      <c r="M27" s="0"/>
      <c r="N27" s="0"/>
    </row>
    <row r="28" customFormat="false" ht="16.4" hidden="false" customHeight="false" outlineLevel="0" collapsed="false">
      <c r="B28" s="20" t="n">
        <v>2</v>
      </c>
      <c r="C28" s="21" t="n">
        <v>0.5988</v>
      </c>
      <c r="D28" s="21" t="n">
        <v>0.00509</v>
      </c>
      <c r="E28" s="22" t="n">
        <v>0.0857</v>
      </c>
      <c r="F28" s="27" t="n">
        <f aca="false">C28/D28</f>
        <v>117.642436149312</v>
      </c>
      <c r="G28" s="27"/>
      <c r="H28" s="15" t="n">
        <f aca="false">$F$85*C28</f>
        <v>82.6494506283662</v>
      </c>
      <c r="I28" s="0"/>
      <c r="J28" s="0"/>
      <c r="K28" s="0"/>
      <c r="L28" s="0"/>
      <c r="M28" s="0"/>
      <c r="N28" s="0"/>
    </row>
    <row r="29" customFormat="false" ht="16.4" hidden="false" customHeight="false" outlineLevel="0" collapsed="false">
      <c r="B29" s="20" t="n">
        <v>2.5</v>
      </c>
      <c r="C29" s="21" t="n">
        <v>0.6563</v>
      </c>
      <c r="D29" s="21" t="n">
        <v>0.00519</v>
      </c>
      <c r="E29" s="22" t="n">
        <v>0.0862</v>
      </c>
      <c r="F29" s="27" t="n">
        <f aca="false">C29/D29</f>
        <v>126.45472061657</v>
      </c>
      <c r="G29" s="27"/>
      <c r="H29" s="15" t="n">
        <f aca="false">$F$85*C29</f>
        <v>90.5858958707361</v>
      </c>
      <c r="I29" s="0"/>
      <c r="J29" s="0"/>
      <c r="K29" s="0"/>
      <c r="L29" s="0"/>
      <c r="M29" s="0"/>
      <c r="N29" s="0"/>
    </row>
    <row r="30" customFormat="false" ht="16.4" hidden="false" customHeight="false" outlineLevel="0" collapsed="false">
      <c r="B30" s="20" t="n">
        <v>3</v>
      </c>
      <c r="C30" s="21" t="n">
        <v>0.7128</v>
      </c>
      <c r="D30" s="21" t="n">
        <v>0.00536</v>
      </c>
      <c r="E30" s="22" t="n">
        <v>0.0865</v>
      </c>
      <c r="F30" s="27" t="n">
        <f aca="false">C30/D30</f>
        <v>132.985074626866</v>
      </c>
      <c r="G30" s="27"/>
      <c r="H30" s="15" t="n">
        <f aca="false">$F$85*C30</f>
        <v>98.384315978456</v>
      </c>
      <c r="I30" s="0"/>
      <c r="J30" s="0"/>
      <c r="K30" s="0"/>
      <c r="L30" s="0"/>
      <c r="M30" s="0"/>
      <c r="N30" s="0"/>
    </row>
    <row r="31" customFormat="false" ht="16.4" hidden="false" customHeight="false" outlineLevel="0" collapsed="false">
      <c r="B31" s="20" t="n">
        <v>3.5</v>
      </c>
      <c r="C31" s="21" t="n">
        <v>0.7688</v>
      </c>
      <c r="D31" s="21" t="n">
        <v>0.00557</v>
      </c>
      <c r="E31" s="22" t="n">
        <v>0.0867</v>
      </c>
      <c r="F31" s="27" t="n">
        <f aca="false">C31/D31</f>
        <v>138.02513464991</v>
      </c>
      <c r="G31" s="27"/>
      <c r="H31" s="15" t="n">
        <f aca="false">$F$85*C31</f>
        <v>106.113723518851</v>
      </c>
      <c r="I31" s="0"/>
      <c r="J31" s="0"/>
      <c r="K31" s="0"/>
      <c r="L31" s="0"/>
      <c r="M31" s="0"/>
      <c r="N31" s="0"/>
    </row>
    <row r="32" customFormat="false" ht="16.4" hidden="false" customHeight="false" outlineLevel="0" collapsed="false">
      <c r="B32" s="20" t="n">
        <v>4</v>
      </c>
      <c r="C32" s="21" t="n">
        <v>0.8205</v>
      </c>
      <c r="D32" s="21" t="n">
        <v>0.00613</v>
      </c>
      <c r="E32" s="22" t="n">
        <v>0.0862</v>
      </c>
      <c r="F32" s="27" t="n">
        <f aca="false">C32/D32</f>
        <v>133.849918433931</v>
      </c>
      <c r="G32" s="27"/>
      <c r="H32" s="15" t="n">
        <f aca="false">$F$85*C32</f>
        <v>113.249622980251</v>
      </c>
      <c r="I32" s="0"/>
      <c r="J32" s="0"/>
      <c r="K32" s="0"/>
      <c r="L32" s="0"/>
      <c r="M32" s="0"/>
      <c r="N32" s="0"/>
    </row>
    <row r="33" customFormat="false" ht="16.4" hidden="false" customHeight="false" outlineLevel="0" collapsed="false">
      <c r="B33" s="20" t="n">
        <v>4.5</v>
      </c>
      <c r="C33" s="21" t="n">
        <v>0.8655</v>
      </c>
      <c r="D33" s="21" t="n">
        <v>0.00731</v>
      </c>
      <c r="E33" s="22" t="n">
        <v>0.0848</v>
      </c>
      <c r="F33" s="27" t="n">
        <f aca="false">C33/D33</f>
        <v>118.399452804378</v>
      </c>
      <c r="G33" s="27"/>
      <c r="H33" s="15" t="n">
        <f aca="false">$F$85*C33</f>
        <v>119.460754039497</v>
      </c>
      <c r="I33" s="0"/>
      <c r="J33" s="0"/>
      <c r="K33" s="0"/>
      <c r="L33" s="0"/>
      <c r="M33" s="0"/>
      <c r="N33" s="0"/>
    </row>
    <row r="34" customFormat="false" ht="16.4" hidden="false" customHeight="false" outlineLevel="0" collapsed="false">
      <c r="B34" s="20" t="n">
        <v>5</v>
      </c>
      <c r="C34" s="21" t="n">
        <v>0.9121</v>
      </c>
      <c r="D34" s="21" t="n">
        <v>0.00837</v>
      </c>
      <c r="E34" s="22" t="n">
        <v>0.0837</v>
      </c>
      <c r="F34" s="27" t="n">
        <f aca="false">C34/D34</f>
        <v>108.972520908005</v>
      </c>
      <c r="G34" s="27"/>
      <c r="H34" s="15" t="n">
        <f aca="false">$F$85*C34</f>
        <v>125.892725314183</v>
      </c>
      <c r="I34" s="0"/>
      <c r="J34" s="0"/>
      <c r="K34" s="0"/>
      <c r="L34" s="0"/>
      <c r="M34" s="0"/>
      <c r="N34" s="0"/>
    </row>
    <row r="35" customFormat="false" ht="16.4" hidden="false" customHeight="false" outlineLevel="0" collapsed="false">
      <c r="B35" s="20" t="n">
        <v>5.5</v>
      </c>
      <c r="C35" s="21" t="n">
        <v>0.9605</v>
      </c>
      <c r="D35" s="21" t="n">
        <v>0.00925</v>
      </c>
      <c r="E35" s="22" t="n">
        <v>0.0829</v>
      </c>
      <c r="F35" s="27" t="n">
        <f aca="false">C35/D35</f>
        <v>103.837837837838</v>
      </c>
      <c r="G35" s="27"/>
      <c r="H35" s="15" t="n">
        <f aca="false">$F$85*C35</f>
        <v>132.573141831239</v>
      </c>
      <c r="I35" s="0"/>
      <c r="J35" s="0"/>
      <c r="K35" s="0"/>
      <c r="L35" s="0"/>
      <c r="M35" s="0"/>
      <c r="N35" s="0"/>
    </row>
    <row r="36" customFormat="false" ht="18.65" hidden="false" customHeight="false" outlineLevel="0" collapsed="false">
      <c r="B36" s="20" t="n">
        <v>6</v>
      </c>
      <c r="C36" s="21" t="n">
        <v>1.0104</v>
      </c>
      <c r="D36" s="21" t="n">
        <v>0.00996</v>
      </c>
      <c r="E36" s="22" t="n">
        <v>0.0824</v>
      </c>
      <c r="F36" s="27" t="n">
        <f aca="false">C36/D36</f>
        <v>101.44578313253</v>
      </c>
      <c r="G36" s="27"/>
      <c r="H36" s="15" t="n">
        <f aca="false">$F$85*C36</f>
        <v>139.460596050269</v>
      </c>
      <c r="I36" s="29"/>
      <c r="J36" s="30"/>
      <c r="K36" s="31" t="s">
        <v>35</v>
      </c>
      <c r="L36" s="31" t="s">
        <v>36</v>
      </c>
      <c r="M36" s="32" t="s">
        <v>37</v>
      </c>
      <c r="N36" s="33" t="s">
        <v>38</v>
      </c>
    </row>
    <row r="37" customFormat="false" ht="16.4" hidden="false" customHeight="false" outlineLevel="0" collapsed="false">
      <c r="B37" s="20" t="n">
        <v>6.5</v>
      </c>
      <c r="C37" s="21" t="n">
        <v>1.0603</v>
      </c>
      <c r="D37" s="21" t="n">
        <v>0.01062</v>
      </c>
      <c r="E37" s="22" t="n">
        <v>0.0818</v>
      </c>
      <c r="F37" s="27" t="n">
        <f aca="false">C37/D37</f>
        <v>99.8399246704331</v>
      </c>
      <c r="G37" s="27"/>
      <c r="H37" s="15" t="n">
        <f aca="false">$F$85*C37</f>
        <v>146.3480502693</v>
      </c>
      <c r="I37" s="34" t="s">
        <v>39</v>
      </c>
      <c r="J37" s="34"/>
      <c r="K37" s="40"/>
      <c r="L37" s="40"/>
      <c r="M37" s="40"/>
      <c r="N37" s="41"/>
    </row>
    <row r="38" customFormat="false" ht="16.4" hidden="false" customHeight="false" outlineLevel="0" collapsed="false">
      <c r="B38" s="20" t="n">
        <v>7</v>
      </c>
      <c r="C38" s="21" t="n">
        <v>1.1112</v>
      </c>
      <c r="D38" s="21" t="n">
        <v>0.01116</v>
      </c>
      <c r="E38" s="22" t="n">
        <v>0.0814</v>
      </c>
      <c r="F38" s="27" t="n">
        <f aca="false">C38/D38</f>
        <v>99.5698924731183</v>
      </c>
      <c r="G38" s="27"/>
      <c r="H38" s="15" t="n">
        <f aca="false">$F$85*C38</f>
        <v>153.37352962298</v>
      </c>
      <c r="I38" s="35" t="s">
        <v>40</v>
      </c>
      <c r="J38" s="35"/>
      <c r="K38" s="20" t="n">
        <v>3.5</v>
      </c>
      <c r="L38" s="21" t="n">
        <v>0.7688</v>
      </c>
      <c r="M38" s="21" t="n">
        <v>0.00557</v>
      </c>
      <c r="N38" s="22" t="n">
        <v>0.0867</v>
      </c>
    </row>
    <row r="39" customFormat="false" ht="16.4" hidden="false" customHeight="false" outlineLevel="0" collapsed="false">
      <c r="B39" s="20" t="n">
        <v>7.5</v>
      </c>
      <c r="C39" s="21" t="n">
        <v>1.1615</v>
      </c>
      <c r="D39" s="21" t="n">
        <v>0.01171</v>
      </c>
      <c r="E39" s="22" t="n">
        <v>0.0809</v>
      </c>
      <c r="F39" s="27" t="n">
        <f aca="false">C39/D39</f>
        <v>99.1887275832621</v>
      </c>
      <c r="G39" s="27"/>
      <c r="H39" s="15" t="n">
        <f aca="false">$F$85*C39</f>
        <v>160.316193895871</v>
      </c>
    </row>
    <row r="40" customFormat="false" ht="16.4" hidden="false" customHeight="false" outlineLevel="0" collapsed="false">
      <c r="B40" s="20" t="n">
        <v>8</v>
      </c>
      <c r="C40" s="21" t="n">
        <v>1.212</v>
      </c>
      <c r="D40" s="21" t="n">
        <v>0.01219</v>
      </c>
      <c r="E40" s="22" t="n">
        <v>0.0804</v>
      </c>
      <c r="F40" s="27" t="n">
        <f aca="false">C40/D40</f>
        <v>99.4257588187038</v>
      </c>
      <c r="G40" s="27"/>
      <c r="H40" s="15" t="n">
        <f aca="false">$F$85*C40</f>
        <v>167.286463195691</v>
      </c>
    </row>
    <row r="41" customFormat="false" ht="16.4" hidden="false" customHeight="false" outlineLevel="0" collapsed="false">
      <c r="B41" s="20" t="n">
        <v>8.5</v>
      </c>
      <c r="C41" s="21" t="n">
        <v>1.2597</v>
      </c>
      <c r="D41" s="21" t="n">
        <v>0.01284</v>
      </c>
      <c r="E41" s="22" t="n">
        <v>0.0795</v>
      </c>
      <c r="F41" s="27" t="n">
        <f aca="false">C41/D41</f>
        <v>98.107476635514</v>
      </c>
      <c r="G41" s="27"/>
      <c r="H41" s="15" t="n">
        <f aca="false">$F$85*C41</f>
        <v>173.870262118492</v>
      </c>
    </row>
    <row r="42" customFormat="false" ht="16.4" hidden="false" customHeight="false" outlineLevel="0" collapsed="false">
      <c r="B42" s="20" t="n">
        <v>9</v>
      </c>
      <c r="C42" s="21" t="n">
        <v>1.3084</v>
      </c>
      <c r="D42" s="21" t="n">
        <v>0.01333</v>
      </c>
      <c r="E42" s="22" t="n">
        <v>0.0788</v>
      </c>
      <c r="F42" s="27" t="n">
        <f aca="false">C42/D42</f>
        <v>98.1545386346587</v>
      </c>
      <c r="G42" s="27"/>
      <c r="H42" s="15" t="n">
        <f aca="false">$F$85*C42</f>
        <v>180.592086175943</v>
      </c>
    </row>
    <row r="43" customFormat="false" ht="16.4" hidden="false" customHeight="false" outlineLevel="0" collapsed="false">
      <c r="B43" s="20" t="n">
        <v>9.5</v>
      </c>
      <c r="C43" s="21" t="n">
        <v>1.3523</v>
      </c>
      <c r="D43" s="21" t="n">
        <v>0.0141</v>
      </c>
      <c r="E43" s="22" t="n">
        <v>0.0774</v>
      </c>
      <c r="F43" s="27" t="n">
        <f aca="false">C43/D43</f>
        <v>95.9078014184397</v>
      </c>
      <c r="G43" s="27"/>
      <c r="H43" s="15" t="n">
        <f aca="false">$F$85*C43</f>
        <v>186.651389587074</v>
      </c>
    </row>
    <row r="44" customFormat="false" ht="16.4" hidden="false" customHeight="false" outlineLevel="0" collapsed="false">
      <c r="B44" s="20" t="n">
        <v>10</v>
      </c>
      <c r="C44" s="21" t="n">
        <v>1.397</v>
      </c>
      <c r="D44" s="21" t="n">
        <v>0.01473</v>
      </c>
      <c r="E44" s="22" t="n">
        <v>0.0762</v>
      </c>
      <c r="F44" s="27" t="n">
        <f aca="false">C44/D44</f>
        <v>94.8404616429056</v>
      </c>
      <c r="G44" s="27"/>
      <c r="H44" s="15" t="n">
        <f aca="false">$F$85*C44</f>
        <v>192.821113105925</v>
      </c>
    </row>
    <row r="45" customFormat="false" ht="16.4" hidden="false" customHeight="false" outlineLevel="0" collapsed="false">
      <c r="B45" s="20" t="n">
        <v>10.5</v>
      </c>
      <c r="C45" s="21" t="n">
        <v>1.4355</v>
      </c>
      <c r="D45" s="21" t="n">
        <v>0.01542</v>
      </c>
      <c r="E45" s="22" t="n">
        <v>0.0738</v>
      </c>
      <c r="F45" s="27" t="n">
        <f aca="false">C45/D45</f>
        <v>93.0933852140078</v>
      </c>
      <c r="G45" s="27"/>
      <c r="H45" s="15" t="n">
        <f aca="false">$F$85*C45</f>
        <v>198.135080789946</v>
      </c>
    </row>
    <row r="46" customFormat="false" ht="16.4" hidden="false" customHeight="false" outlineLevel="0" collapsed="false">
      <c r="B46" s="20" t="n">
        <v>11</v>
      </c>
      <c r="C46" s="21" t="n">
        <v>1.471</v>
      </c>
      <c r="D46" s="21" t="n">
        <v>0.01638</v>
      </c>
      <c r="E46" s="22" t="n">
        <v>0.0713</v>
      </c>
      <c r="F46" s="27" t="n">
        <f aca="false">C46/D46</f>
        <v>89.8046398046398</v>
      </c>
      <c r="G46" s="27"/>
      <c r="H46" s="15" t="n">
        <f aca="false">$F$85*C46</f>
        <v>203.034973070018</v>
      </c>
    </row>
    <row r="47" customFormat="false" ht="16.4" hidden="false" customHeight="false" outlineLevel="0" collapsed="false">
      <c r="B47" s="20" t="n">
        <v>11.5</v>
      </c>
      <c r="C47" s="21" t="n">
        <v>1.4971</v>
      </c>
      <c r="D47" s="21" t="n">
        <v>0.01762</v>
      </c>
      <c r="E47" s="22" t="n">
        <v>0.0675</v>
      </c>
      <c r="F47" s="27" t="n">
        <f aca="false">C47/D47</f>
        <v>84.9659477866061</v>
      </c>
      <c r="G47" s="27"/>
      <c r="H47" s="15" t="n">
        <f aca="false">$F$85*C47</f>
        <v>206.637429084381</v>
      </c>
    </row>
    <row r="48" customFormat="false" ht="16.4" hidden="false" customHeight="false" outlineLevel="0" collapsed="false">
      <c r="B48" s="20" t="n">
        <v>12</v>
      </c>
      <c r="C48" s="21" t="n">
        <v>1.5254</v>
      </c>
      <c r="D48" s="21" t="n">
        <v>0.01847</v>
      </c>
      <c r="E48" s="22" t="n">
        <v>0.0641</v>
      </c>
      <c r="F48" s="27" t="n">
        <f aca="false">C48/D48</f>
        <v>82.5879805089334</v>
      </c>
      <c r="G48" s="27"/>
      <c r="H48" s="15" t="n">
        <f aca="false">$F$85*C48</f>
        <v>210.543540394973</v>
      </c>
    </row>
    <row r="49" customFormat="false" ht="16.4" hidden="false" customHeight="false" outlineLevel="0" collapsed="false">
      <c r="B49" s="20" t="n">
        <v>12.5</v>
      </c>
      <c r="C49" s="21" t="n">
        <v>1.5556</v>
      </c>
      <c r="D49" s="21" t="n">
        <v>0.01981</v>
      </c>
      <c r="E49" s="22" t="n">
        <v>0.0617</v>
      </c>
      <c r="F49" s="27" t="n">
        <f aca="false">C49/D49</f>
        <v>78.5259969712267</v>
      </c>
      <c r="G49" s="27"/>
      <c r="H49" s="15" t="n">
        <f aca="false">$F$85*C49</f>
        <v>214.7118994614</v>
      </c>
    </row>
    <row r="50" customFormat="false" ht="16.4" hidden="false" customHeight="false" outlineLevel="0" collapsed="false">
      <c r="B50" s="20" t="n">
        <v>13</v>
      </c>
      <c r="C50" s="21" t="n">
        <v>1.5812</v>
      </c>
      <c r="D50" s="21" t="n">
        <v>0.02147</v>
      </c>
      <c r="E50" s="22" t="n">
        <v>0.0591</v>
      </c>
      <c r="F50" s="27" t="n">
        <f aca="false">C50/D50</f>
        <v>73.6469492314858</v>
      </c>
      <c r="G50" s="27"/>
      <c r="H50" s="15" t="n">
        <f aca="false">$F$85*C50</f>
        <v>218.245342908438</v>
      </c>
    </row>
    <row r="51" customFormat="false" ht="16.4" hidden="false" customHeight="false" outlineLevel="0" collapsed="false">
      <c r="B51" s="20" t="n">
        <v>13.5</v>
      </c>
      <c r="C51" s="21" t="n">
        <v>1.6025</v>
      </c>
      <c r="D51" s="21" t="n">
        <v>0.02353</v>
      </c>
      <c r="E51" s="22" t="n">
        <v>0.0564</v>
      </c>
      <c r="F51" s="27" t="n">
        <f aca="false">C51/D51</f>
        <v>68.1045473863153</v>
      </c>
      <c r="G51" s="27"/>
      <c r="H51" s="15" t="n">
        <f aca="false">$F$85*C51</f>
        <v>221.185278276481</v>
      </c>
    </row>
    <row r="52" customFormat="false" ht="16.4" hidden="false" customHeight="false" outlineLevel="0" collapsed="false">
      <c r="B52" s="20" t="n">
        <v>14</v>
      </c>
      <c r="C52" s="21" t="n">
        <v>1.6189</v>
      </c>
      <c r="D52" s="21" t="n">
        <v>0.02599</v>
      </c>
      <c r="E52" s="22" t="n">
        <v>0.0536</v>
      </c>
      <c r="F52" s="27" t="n">
        <f aca="false">C52/D52</f>
        <v>62.2893420546364</v>
      </c>
      <c r="G52" s="27"/>
      <c r="H52" s="15" t="n">
        <f aca="false">$F$85*C52</f>
        <v>223.44889048474</v>
      </c>
    </row>
    <row r="53" customFormat="false" ht="16.4" hidden="false" customHeight="false" outlineLevel="0" collapsed="false">
      <c r="B53" s="20" t="n">
        <v>14.5</v>
      </c>
      <c r="C53" s="21" t="n">
        <v>1.6283</v>
      </c>
      <c r="D53" s="21" t="n">
        <v>0.02914</v>
      </c>
      <c r="E53" s="22" t="n">
        <v>0.0508</v>
      </c>
      <c r="F53" s="27" t="n">
        <f aca="false">C53/D53</f>
        <v>55.8785175017159</v>
      </c>
      <c r="G53" s="27"/>
      <c r="H53" s="15" t="n">
        <f aca="false">$F$85*C53</f>
        <v>224.746326750449</v>
      </c>
    </row>
    <row r="54" customFormat="false" ht="16.4" hidden="false" customHeight="false" outlineLevel="0" collapsed="false">
      <c r="B54" s="20" t="n">
        <v>15</v>
      </c>
      <c r="C54" s="21" t="n">
        <v>1.6258</v>
      </c>
      <c r="D54" s="21" t="n">
        <v>0.03334</v>
      </c>
      <c r="E54" s="22" t="n">
        <v>0.0476</v>
      </c>
      <c r="F54" s="27" t="n">
        <f aca="false">C54/D54</f>
        <v>48.7642471505699</v>
      </c>
      <c r="G54" s="27"/>
      <c r="H54" s="15" t="n">
        <f aca="false">$F$85*C54</f>
        <v>224.401263913824</v>
      </c>
    </row>
    <row r="55" customFormat="false" ht="16.4" hidden="false" customHeight="false" outlineLevel="0" collapsed="false">
      <c r="B55" s="20" t="n">
        <v>15.5</v>
      </c>
      <c r="C55" s="21" t="n">
        <v>1.6482</v>
      </c>
      <c r="D55" s="21" t="n">
        <v>0.03577</v>
      </c>
      <c r="E55" s="22" t="n">
        <v>0.0464</v>
      </c>
      <c r="F55" s="27" t="n">
        <f aca="false">C55/D55</f>
        <v>46.0777187587364</v>
      </c>
      <c r="G55" s="27"/>
      <c r="H55" s="15" t="n">
        <f aca="false">$F$85*C55</f>
        <v>227.493026929982</v>
      </c>
    </row>
    <row r="56" customFormat="false" ht="16.4" hidden="false" customHeight="false" outlineLevel="0" collapsed="false">
      <c r="B56" s="20" t="n">
        <v>16</v>
      </c>
      <c r="C56" s="21" t="n">
        <v>1.6642</v>
      </c>
      <c r="D56" s="21" t="n">
        <v>0.03894</v>
      </c>
      <c r="E56" s="22" t="n">
        <v>0.0453</v>
      </c>
      <c r="F56" s="27" t="n">
        <f aca="false">C56/D56</f>
        <v>42.7375449409348</v>
      </c>
      <c r="G56" s="27"/>
      <c r="H56" s="15" t="n">
        <f aca="false">$F$85*C56</f>
        <v>229.701429084381</v>
      </c>
    </row>
    <row r="57" customFormat="false" ht="16.4" hidden="false" customHeight="false" outlineLevel="0" collapsed="false">
      <c r="B57" s="20" t="n">
        <v>16.5</v>
      </c>
      <c r="C57" s="21" t="n">
        <v>1.6759</v>
      </c>
      <c r="D57" s="21" t="n">
        <v>0.04263</v>
      </c>
      <c r="E57" s="22" t="n">
        <v>0.0443</v>
      </c>
      <c r="F57" s="27" t="n">
        <f aca="false">C57/D57</f>
        <v>39.3126905934788</v>
      </c>
      <c r="G57" s="27"/>
      <c r="H57" s="15" t="n">
        <f aca="false">$F$85*C57</f>
        <v>231.316323159785</v>
      </c>
    </row>
    <row r="58" customFormat="false" ht="16.4" hidden="false" customHeight="false" outlineLevel="0" collapsed="false">
      <c r="B58" s="20" t="n">
        <v>17</v>
      </c>
      <c r="C58" s="21" t="n">
        <v>1.6857</v>
      </c>
      <c r="D58" s="21" t="n">
        <v>0.04676</v>
      </c>
      <c r="E58" s="22" t="n">
        <v>0.0436</v>
      </c>
      <c r="F58" s="27" t="n">
        <f aca="false">C58/D58</f>
        <v>36.0500427715997</v>
      </c>
      <c r="G58" s="27"/>
      <c r="H58" s="15" t="n">
        <f aca="false">$F$85*C58</f>
        <v>232.668969479354</v>
      </c>
    </row>
    <row r="59" customFormat="false" ht="16.4" hidden="false" customHeight="false" outlineLevel="0" collapsed="false">
      <c r="B59" s="20" t="n">
        <v>17.5</v>
      </c>
      <c r="C59" s="21" t="n">
        <v>1.6923</v>
      </c>
      <c r="D59" s="21" t="n">
        <v>0.0515</v>
      </c>
      <c r="E59" s="22" t="n">
        <v>0.0434</v>
      </c>
      <c r="F59" s="27" t="n">
        <f aca="false">C59/D59</f>
        <v>32.8601941747573</v>
      </c>
      <c r="G59" s="27"/>
      <c r="H59" s="15" t="n">
        <f aca="false">$F$85*C59</f>
        <v>233.579935368043</v>
      </c>
    </row>
    <row r="60" customFormat="false" ht="16.4" hidden="false" customHeight="false" outlineLevel="0" collapsed="false">
      <c r="B60" s="20" t="n">
        <v>18</v>
      </c>
      <c r="C60" s="21" t="n">
        <v>1.6965</v>
      </c>
      <c r="D60" s="21" t="n">
        <v>0.05676</v>
      </c>
      <c r="E60" s="22" t="n">
        <v>0.0435</v>
      </c>
      <c r="F60" s="27" t="n">
        <f aca="false">C60/D60</f>
        <v>29.8890063424947</v>
      </c>
      <c r="G60" s="27"/>
      <c r="H60" s="15" t="n">
        <f aca="false">$F$85*C60</f>
        <v>234.159640933573</v>
      </c>
    </row>
    <row r="61" customFormat="false" ht="16.4" hidden="false" customHeight="false" outlineLevel="0" collapsed="false">
      <c r="B61" s="20" t="n">
        <v>18.5</v>
      </c>
      <c r="C61" s="21" t="n">
        <v>1.6975</v>
      </c>
      <c r="D61" s="21" t="n">
        <v>0.06261</v>
      </c>
      <c r="E61" s="22" t="n">
        <v>0.0441</v>
      </c>
      <c r="F61" s="27" t="n">
        <f aca="false">C61/D61</f>
        <v>27.1122823830059</v>
      </c>
      <c r="G61" s="27"/>
      <c r="H61" s="15" t="n">
        <f aca="false">$F$85*C61</f>
        <v>234.297666068223</v>
      </c>
    </row>
    <row r="62" customFormat="false" ht="16.4" hidden="false" customHeight="false" outlineLevel="0" collapsed="false">
      <c r="B62" s="20" t="n">
        <v>19</v>
      </c>
      <c r="C62" s="21" t="n">
        <v>1.6945</v>
      </c>
      <c r="D62" s="21" t="n">
        <v>0.06914</v>
      </c>
      <c r="E62" s="22" t="n">
        <v>0.0451</v>
      </c>
      <c r="F62" s="27" t="n">
        <f aca="false">C62/D62</f>
        <v>24.5082441423199</v>
      </c>
      <c r="G62" s="27"/>
      <c r="H62" s="15" t="n">
        <f aca="false">$F$85*C62</f>
        <v>233.883590664273</v>
      </c>
    </row>
    <row r="63" customFormat="false" ht="16.4" hidden="false" customHeight="false" outlineLevel="0" collapsed="false">
      <c r="B63" s="20" t="n">
        <v>19.5</v>
      </c>
      <c r="C63" s="21" t="n">
        <v>1.6885</v>
      </c>
      <c r="D63" s="21" t="n">
        <v>0.07642</v>
      </c>
      <c r="E63" s="22" t="n">
        <v>0.0467</v>
      </c>
      <c r="F63" s="27" t="n">
        <f aca="false">C63/D63</f>
        <v>22.095001308558</v>
      </c>
      <c r="G63" s="27"/>
      <c r="H63" s="15" t="n">
        <f aca="false">$F$85*C63</f>
        <v>233.055439856373</v>
      </c>
    </row>
    <row r="64" customFormat="false" ht="16.4" hidden="false" customHeight="false" outlineLevel="0" collapsed="false">
      <c r="B64" s="20" t="n">
        <v>20</v>
      </c>
      <c r="C64" s="21" t="n">
        <v>1.6745</v>
      </c>
      <c r="D64" s="21" t="n">
        <v>0.08526</v>
      </c>
      <c r="E64" s="22" t="n">
        <v>0.0492</v>
      </c>
      <c r="F64" s="27" t="n">
        <f aca="false">C64/D64</f>
        <v>19.6399249354914</v>
      </c>
      <c r="G64" s="27"/>
      <c r="H64" s="15" t="n">
        <f aca="false">$F$85*C64</f>
        <v>231.123087971275</v>
      </c>
    </row>
    <row r="65" customFormat="false" ht="16.4" hidden="false" customHeight="false" outlineLevel="0" collapsed="false">
      <c r="B65" s="20" t="n">
        <v>20.5</v>
      </c>
      <c r="C65" s="21" t="n">
        <v>1.6575</v>
      </c>
      <c r="D65" s="21" t="n">
        <v>0.09496</v>
      </c>
      <c r="E65" s="22" t="n">
        <v>0.0526</v>
      </c>
      <c r="F65" s="27" t="n">
        <f aca="false">C65/D65</f>
        <v>17.4547177759056</v>
      </c>
      <c r="G65" s="27"/>
      <c r="H65" s="15" t="n">
        <f aca="false">$F$85*C65</f>
        <v>228.776660682226</v>
      </c>
    </row>
    <row r="66" customFormat="false" ht="16.4" hidden="false" customHeight="false" outlineLevel="0" collapsed="false">
      <c r="B66" s="20" t="n">
        <v>21</v>
      </c>
      <c r="C66" s="21" t="n">
        <v>1.635</v>
      </c>
      <c r="D66" s="21" t="n">
        <v>0.10601</v>
      </c>
      <c r="E66" s="22" t="n">
        <v>0.0571</v>
      </c>
      <c r="F66" s="27" t="n">
        <f aca="false">C66/D66</f>
        <v>15.4230732949722</v>
      </c>
      <c r="G66" s="27"/>
      <c r="H66" s="15" t="n">
        <f aca="false">$F$85*C66</f>
        <v>225.671095152603</v>
      </c>
    </row>
    <row r="67" customFormat="false" ht="16.4" hidden="false" customHeight="false" outlineLevel="0" collapsed="false">
      <c r="B67" s="20" t="n">
        <v>21.5</v>
      </c>
      <c r="C67" s="21" t="n">
        <v>1.6037</v>
      </c>
      <c r="D67" s="21" t="n">
        <v>0.11902</v>
      </c>
      <c r="E67" s="22" t="n">
        <v>0.0632</v>
      </c>
      <c r="F67" s="27" t="n">
        <f aca="false">C67/D67</f>
        <v>13.4742060157957</v>
      </c>
      <c r="G67" s="27"/>
      <c r="H67" s="15" t="n">
        <f aca="false">$F$85*C67</f>
        <v>221.350908438061</v>
      </c>
    </row>
    <row r="68" customFormat="false" ht="16.4" hidden="false" customHeight="false" outlineLevel="0" collapsed="false">
      <c r="B68" s="20" t="n">
        <v>22</v>
      </c>
      <c r="C68" s="21" t="n">
        <v>1.5648</v>
      </c>
      <c r="D68" s="21" t="n">
        <v>0.13431</v>
      </c>
      <c r="E68" s="22" t="n">
        <v>0.0712</v>
      </c>
      <c r="F68" s="27" t="n">
        <f aca="false">C68/D68</f>
        <v>11.6506589233862</v>
      </c>
      <c r="G68" s="27"/>
      <c r="H68" s="15" t="n">
        <f aca="false">$F$85*C68</f>
        <v>215.98173070018</v>
      </c>
    </row>
    <row r="69" customFormat="false" ht="16.4" hidden="false" customHeight="false" outlineLevel="0" collapsed="false">
      <c r="B69" s="20" t="n">
        <v>30</v>
      </c>
      <c r="C69" s="21" t="n">
        <v>1.37246910047256</v>
      </c>
      <c r="D69" s="21" t="n">
        <v>0.327328079560923</v>
      </c>
      <c r="E69" s="22" t="n">
        <v>-0.0268660573095338</v>
      </c>
      <c r="F69" s="27" t="n">
        <f aca="false">C69/D69</f>
        <v>4.19294642339755</v>
      </c>
      <c r="G69" s="27"/>
      <c r="H69" s="15" t="n">
        <f aca="false">$F$85*C69</f>
        <v>189.435232395566</v>
      </c>
    </row>
    <row r="70" customFormat="false" ht="16.4" hidden="false" customHeight="false" outlineLevel="0" collapsed="false">
      <c r="B70" s="20" t="n">
        <v>40</v>
      </c>
      <c r="C70" s="21" t="n">
        <v>1.22381089272061</v>
      </c>
      <c r="D70" s="21" t="n">
        <v>0.615523068343693</v>
      </c>
      <c r="E70" s="22" t="n">
        <v>-0.0963082765081946</v>
      </c>
      <c r="F70" s="27" t="n">
        <f aca="false">C70/D70</f>
        <v>1.98824537318115</v>
      </c>
      <c r="G70" s="27"/>
      <c r="H70" s="15" t="n">
        <f aca="false">$F$85*C70</f>
        <v>168.916663253789</v>
      </c>
    </row>
    <row r="71" customFormat="false" ht="16.4" hidden="false" customHeight="false" outlineLevel="0" collapsed="false">
      <c r="B71" s="20" t="n">
        <v>50</v>
      </c>
      <c r="C71" s="21" t="n">
        <v>1.06505963377082</v>
      </c>
      <c r="D71" s="21" t="n">
        <v>0.924103026868787</v>
      </c>
      <c r="E71" s="22" t="n">
        <v>-0.152557878107214</v>
      </c>
      <c r="F71" s="27" t="n">
        <f aca="false">C71/D71</f>
        <v>1.152533432749</v>
      </c>
      <c r="G71" s="27"/>
      <c r="H71" s="15" t="n">
        <f aca="false">$F$85*C71</f>
        <v>147.004999361402</v>
      </c>
    </row>
    <row r="72" customFormat="false" ht="16.4" hidden="false" customHeight="false" outlineLevel="0" collapsed="false">
      <c r="B72" s="20" t="n">
        <v>60</v>
      </c>
      <c r="C72" s="21" t="n">
        <v>0.857712529666133</v>
      </c>
      <c r="D72" s="21" t="n">
        <v>1.21709493436047</v>
      </c>
      <c r="E72" s="22" t="n">
        <v>-0.205919699433918</v>
      </c>
      <c r="F72" s="27" t="n">
        <f aca="false">C72/D72</f>
        <v>0.704721140029084</v>
      </c>
      <c r="G72" s="27"/>
      <c r="H72" s="15" t="n">
        <f aca="false">$F$85*C72</f>
        <v>118.385887398083</v>
      </c>
    </row>
    <row r="73" customFormat="false" ht="16.4" hidden="false" customHeight="false" outlineLevel="0" collapsed="false">
      <c r="B73" s="20" t="n">
        <v>70</v>
      </c>
      <c r="C73" s="21" t="n">
        <v>0.59846636712011</v>
      </c>
      <c r="D73" s="21" t="n">
        <v>1.46060339893608</v>
      </c>
      <c r="E73" s="22" t="n">
        <v>-0.257288342147283</v>
      </c>
      <c r="F73" s="27" t="n">
        <f aca="false">C73/D73</f>
        <v>0.409739130797614</v>
      </c>
      <c r="G73" s="27"/>
      <c r="H73" s="15" t="n">
        <f aca="false">$F$85*C73</f>
        <v>82.6034009051958</v>
      </c>
    </row>
    <row r="74" customFormat="false" ht="16.4" hidden="false" customHeight="false" outlineLevel="0" collapsed="false">
      <c r="B74" s="20" t="n">
        <v>80</v>
      </c>
      <c r="C74" s="21" t="n">
        <v>0.303301183585139</v>
      </c>
      <c r="D74" s="21" t="n">
        <v>1.62685507430632</v>
      </c>
      <c r="E74" s="22" t="n">
        <v>-0.304496175628409</v>
      </c>
      <c r="F74" s="27" t="n">
        <f aca="false">C74/D74</f>
        <v>0.186434052040231</v>
      </c>
      <c r="G74" s="27"/>
      <c r="H74" s="15" t="n">
        <f aca="false">$F$85*C74</f>
        <v>41.863186703816</v>
      </c>
    </row>
    <row r="75" customFormat="false" ht="16.4" hidden="false" customHeight="false" outlineLevel="0" collapsed="false">
      <c r="B75" s="20" t="n">
        <v>90</v>
      </c>
      <c r="C75" s="21" t="n">
        <v>1.03938464280674E-016</v>
      </c>
      <c r="D75" s="21" t="n">
        <v>1.6975</v>
      </c>
      <c r="E75" s="22" t="n">
        <v>-0.34391455479452</v>
      </c>
      <c r="F75" s="27" t="n">
        <f aca="false">C75/D75</f>
        <v>6.12303176911187E-017</v>
      </c>
      <c r="G75" s="27"/>
      <c r="H75" s="15" t="n">
        <f aca="false">$F$85*C75</f>
        <v>1.43461205276449E-014</v>
      </c>
    </row>
    <row r="76" customFormat="false" ht="16.4" hidden="false" customHeight="false" outlineLevel="0" collapsed="false">
      <c r="B76" s="20" t="n">
        <v>100</v>
      </c>
      <c r="C76" s="21" t="n">
        <v>-0.212310828509597</v>
      </c>
      <c r="D76" s="21" t="n">
        <v>1.62685507430632</v>
      </c>
      <c r="E76" s="22" t="n">
        <v>-0.357761988038183</v>
      </c>
      <c r="F76" s="27" t="n">
        <f aca="false">C76/D76</f>
        <v>-0.130503836428162</v>
      </c>
      <c r="G76" s="27"/>
      <c r="H76" s="15" t="n">
        <f aca="false">$F$85*C76</f>
        <v>-29.3042306926711</v>
      </c>
    </row>
    <row r="77" customFormat="false" ht="16.4" hidden="false" customHeight="false" outlineLevel="0" collapsed="false">
      <c r="B77" s="20" t="n">
        <v>110</v>
      </c>
      <c r="C77" s="21" t="n">
        <v>-0.418926456984077</v>
      </c>
      <c r="D77" s="21" t="n">
        <v>1.46060339893608</v>
      </c>
      <c r="E77" s="22" t="n">
        <v>-0.35284029782497</v>
      </c>
      <c r="F77" s="27" t="n">
        <f aca="false">C77/D77</f>
        <v>-0.28681739155833</v>
      </c>
      <c r="G77" s="27"/>
      <c r="H77" s="15" t="n">
        <f aca="false">$F$85*C77</f>
        <v>-57.8223806336371</v>
      </c>
    </row>
    <row r="78" customFormat="false" ht="16.4" hidden="false" customHeight="false" outlineLevel="0" collapsed="false">
      <c r="B78" s="20" t="n">
        <v>120</v>
      </c>
      <c r="C78" s="21" t="n">
        <v>-0.600398770766293</v>
      </c>
      <c r="D78" s="21" t="n">
        <v>1.21709493436047</v>
      </c>
      <c r="E78" s="22" t="n">
        <v>-0.335123246151978</v>
      </c>
      <c r="F78" s="27" t="n">
        <f aca="false">C78/D78</f>
        <v>-0.493304798020358</v>
      </c>
      <c r="G78" s="27"/>
      <c r="H78" s="15" t="n">
        <f aca="false">$F$85*C78</f>
        <v>-82.8701211786582</v>
      </c>
    </row>
    <row r="79" customFormat="false" ht="16.4" hidden="false" customHeight="false" outlineLevel="0" collapsed="false">
      <c r="B79" s="20" t="n">
        <v>130</v>
      </c>
      <c r="C79" s="21" t="n">
        <v>-0.745541743639575</v>
      </c>
      <c r="D79" s="21" t="n">
        <v>0.924103026868787</v>
      </c>
      <c r="E79" s="22" t="n">
        <v>-0.314453708908119</v>
      </c>
      <c r="F79" s="27" t="n">
        <f aca="false">C79/D79</f>
        <v>-0.806773402924298</v>
      </c>
      <c r="G79" s="27"/>
      <c r="H79" s="15" t="n">
        <f aca="false">$F$85*C79</f>
        <v>-102.903499552981</v>
      </c>
    </row>
    <row r="80" customFormat="false" ht="16.4" hidden="false" customHeight="false" outlineLevel="0" collapsed="false">
      <c r="B80" s="20" t="n">
        <v>140</v>
      </c>
      <c r="C80" s="21" t="n">
        <v>-0.856667624904429</v>
      </c>
      <c r="D80" s="21" t="n">
        <v>0.615523068343693</v>
      </c>
      <c r="E80" s="22" t="n">
        <v>-0.306011057567822</v>
      </c>
      <c r="F80" s="27" t="n">
        <f aca="false">C80/D80</f>
        <v>-1.39177176122681</v>
      </c>
      <c r="G80" s="27"/>
      <c r="H80" s="15" t="n">
        <f aca="false">$F$85*C80</f>
        <v>-118.241664277653</v>
      </c>
    </row>
    <row r="81" customFormat="false" ht="16.4" hidden="false" customHeight="false" outlineLevel="0" collapsed="false">
      <c r="B81" s="20" t="n">
        <v>150</v>
      </c>
      <c r="C81" s="21" t="n">
        <v>-0.960728370330789</v>
      </c>
      <c r="D81" s="21" t="n">
        <v>0.327328079560923</v>
      </c>
      <c r="E81" s="22" t="n">
        <v>-0.338353683857999</v>
      </c>
      <c r="F81" s="27" t="n">
        <f aca="false">C81/D81</f>
        <v>-2.93506249637827</v>
      </c>
      <c r="G81" s="27"/>
      <c r="H81" s="15" t="n">
        <f aca="false">$F$85*C81</f>
        <v>-132.604662676896</v>
      </c>
    </row>
    <row r="82" customFormat="false" ht="16.4" hidden="false" customHeight="false" outlineLevel="0" collapsed="false">
      <c r="B82" s="20" t="n">
        <v>160</v>
      </c>
      <c r="C82" s="21" t="n">
        <v>-0.995781818181818</v>
      </c>
      <c r="D82" s="21" t="n">
        <v>0.0932677004555439</v>
      </c>
      <c r="E82" s="22" t="n">
        <v>-0.423350226548137</v>
      </c>
      <c r="F82" s="27" t="n">
        <f aca="false">C82/D82</f>
        <v>-10.6765987937749</v>
      </c>
      <c r="G82" s="27"/>
      <c r="H82" s="15" t="n">
        <f aca="false">$F$85*C82</f>
        <v>-137.442919536478</v>
      </c>
    </row>
    <row r="83" customFormat="false" ht="16.4" hidden="false" customHeight="false" outlineLevel="0" collapsed="false">
      <c r="B83" s="20" t="n">
        <v>170</v>
      </c>
      <c r="C83" s="21" t="n">
        <v>-0.497890909090909</v>
      </c>
      <c r="D83" s="21" t="n">
        <v>0.01</v>
      </c>
      <c r="E83" s="21" t="n">
        <v>-0.5</v>
      </c>
      <c r="F83" s="27" t="n">
        <f aca="false">C83/D83</f>
        <v>-49.7890909090909</v>
      </c>
      <c r="G83" s="27"/>
      <c r="H83" s="15" t="n">
        <f aca="false">$F$85*C83</f>
        <v>-68.7214597682389</v>
      </c>
    </row>
    <row r="84" customFormat="false" ht="16.4" hidden="false" customHeight="false" outlineLevel="0" collapsed="false">
      <c r="B84" s="25" t="n">
        <v>180</v>
      </c>
      <c r="C84" s="25" t="n">
        <v>0</v>
      </c>
      <c r="D84" s="25" t="n">
        <v>0.01</v>
      </c>
      <c r="E84" s="44" t="n">
        <v>0</v>
      </c>
      <c r="F84" s="27" t="n">
        <f aca="false">C84/D84</f>
        <v>0</v>
      </c>
      <c r="G84" s="27"/>
      <c r="H84" s="15" t="n">
        <f aca="false">$F$85*C84</f>
        <v>0</v>
      </c>
    </row>
    <row r="85" customFormat="false" ht="13.8" hidden="false" customHeight="false" outlineLevel="0" collapsed="false">
      <c r="B85" s="15" t="s">
        <v>43</v>
      </c>
      <c r="C85" s="15" t="n">
        <f aca="false">MAX(C6:C84)</f>
        <v>1.6975</v>
      </c>
      <c r="F85" s="15" t="n">
        <f aca="false">MAX(F6:F84)</f>
        <v>138.02513464991</v>
      </c>
      <c r="H85" s="15" t="n">
        <f aca="false">MAX(H6:H84)</f>
        <v>234.297666068223</v>
      </c>
    </row>
    <row r="86" customFormat="false" ht="13.8" hidden="false" customHeight="false" outlineLevel="0" collapsed="false">
      <c r="B86" s="15" t="s">
        <v>44</v>
      </c>
      <c r="C86" s="15" t="n">
        <f aca="false">0.8*C85</f>
        <v>1.358</v>
      </c>
    </row>
  </sheetData>
  <mergeCells count="3">
    <mergeCell ref="I6:M6"/>
    <mergeCell ref="I37:J37"/>
    <mergeCell ref="I38:J3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1" sqref="J37:M37 F6"/>
    </sheetView>
  </sheetViews>
  <sheetFormatPr defaultRowHeight="14.25"/>
  <cols>
    <col collapsed="false" hidden="false" max="1" min="1" style="15" width="4.42914979757085"/>
    <col collapsed="false" hidden="false" max="2" min="2" style="15" width="19.1376518218624"/>
    <col collapsed="false" hidden="false" max="3" min="3" style="15" width="15.2834008097166"/>
    <col collapsed="false" hidden="false" max="4" min="4" style="15" width="17.1376518218624"/>
    <col collapsed="false" hidden="false" max="5" min="5" style="15" width="20.4251012145749"/>
    <col collapsed="false" hidden="false" max="6" min="6" style="15" width="15.7125506072875"/>
    <col collapsed="false" hidden="false" max="8" min="7" style="15" width="10.8542510121457"/>
    <col collapsed="false" hidden="false" max="9" min="9" style="15" width="13.5668016194332"/>
    <col collapsed="false" hidden="false" max="1025" min="10" style="15" width="10.8542510121457"/>
  </cols>
  <sheetData>
    <row r="1" customFormat="false" ht="14.25" hidden="false" customHeight="false" outlineLevel="0" collapsed="false">
      <c r="A1" s="0"/>
      <c r="B1" s="0"/>
      <c r="C1" s="0"/>
      <c r="D1" s="0"/>
      <c r="E1" s="0"/>
      <c r="F1" s="0"/>
      <c r="H1" s="0"/>
      <c r="I1" s="0"/>
      <c r="J1" s="0"/>
      <c r="K1" s="0"/>
      <c r="L1" s="0"/>
      <c r="M1" s="0"/>
    </row>
    <row r="2" customFormat="false" ht="18" hidden="false" customHeight="false" outlineLevel="0" collapsed="false">
      <c r="A2" s="0"/>
      <c r="B2" s="16" t="s">
        <v>21</v>
      </c>
      <c r="C2" s="17" t="s">
        <v>25</v>
      </c>
      <c r="D2" s="17"/>
      <c r="E2" s="0"/>
      <c r="F2" s="0"/>
      <c r="H2" s="0"/>
      <c r="I2" s="0"/>
      <c r="J2" s="0"/>
      <c r="K2" s="0"/>
      <c r="L2" s="0"/>
      <c r="M2" s="0"/>
    </row>
    <row r="3" customFormat="false" ht="14.25" hidden="false" customHeight="false" outlineLevel="0" collapsed="false">
      <c r="A3" s="0"/>
      <c r="B3" s="0"/>
      <c r="C3" s="0"/>
      <c r="D3" s="0"/>
      <c r="E3" s="0"/>
      <c r="F3" s="0"/>
      <c r="H3" s="0"/>
      <c r="I3" s="0"/>
      <c r="J3" s="0"/>
      <c r="K3" s="0"/>
      <c r="L3" s="0"/>
      <c r="M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H4" s="0"/>
      <c r="I4" s="0"/>
      <c r="J4" s="0"/>
      <c r="K4" s="0"/>
      <c r="L4" s="0"/>
      <c r="M4" s="0"/>
    </row>
    <row r="5" customFormat="false" ht="33.95" hidden="false" customHeight="true" outlineLevel="0" collapsed="false">
      <c r="A5" s="0"/>
      <c r="B5" s="18" t="s">
        <v>26</v>
      </c>
      <c r="C5" s="18" t="s">
        <v>30</v>
      </c>
      <c r="D5" s="18" t="s">
        <v>31</v>
      </c>
      <c r="E5" s="19" t="s">
        <v>32</v>
      </c>
      <c r="F5" s="18" t="s">
        <v>33</v>
      </c>
      <c r="H5" s="0"/>
      <c r="I5" s="0"/>
      <c r="J5" s="0"/>
      <c r="K5" s="0"/>
      <c r="L5" s="0"/>
      <c r="M5" s="0"/>
    </row>
    <row r="6" customFormat="false" ht="15" hidden="false" customHeight="false" outlineLevel="0" collapsed="false">
      <c r="A6" s="0"/>
      <c r="B6" s="20" t="n">
        <v>-180</v>
      </c>
      <c r="C6" s="21" t="n">
        <v>0</v>
      </c>
      <c r="D6" s="21" t="n">
        <v>0.01</v>
      </c>
      <c r="E6" s="22" t="n">
        <v>0</v>
      </c>
      <c r="F6" s="27"/>
      <c r="H6" s="28" t="s">
        <v>34</v>
      </c>
      <c r="I6" s="28"/>
      <c r="J6" s="28"/>
      <c r="K6" s="28"/>
      <c r="L6" s="28"/>
      <c r="M6" s="0"/>
    </row>
    <row r="7" customFormat="false" ht="14.25" hidden="false" customHeight="false" outlineLevel="0" collapsed="false">
      <c r="A7" s="0"/>
      <c r="B7" s="20" t="n">
        <v>-170</v>
      </c>
      <c r="C7" s="21" t="n">
        <v>0.466645454545455</v>
      </c>
      <c r="D7" s="21" t="n">
        <v>0.01</v>
      </c>
      <c r="E7" s="22" t="n">
        <v>0.4</v>
      </c>
      <c r="F7" s="39"/>
      <c r="H7" s="0"/>
      <c r="I7" s="0"/>
      <c r="J7" s="0"/>
      <c r="K7" s="0"/>
      <c r="L7" s="0"/>
      <c r="M7" s="0"/>
    </row>
    <row r="8" customFormat="false" ht="14.25" hidden="false" customHeight="false" outlineLevel="0" collapsed="false">
      <c r="A8" s="0"/>
      <c r="B8" s="20" t="n">
        <v>-160</v>
      </c>
      <c r="C8" s="21" t="n">
        <v>0.933290909090909</v>
      </c>
      <c r="D8" s="21" t="n">
        <v>0.141440974186946</v>
      </c>
      <c r="E8" s="22" t="n">
        <v>0.0165585107877972</v>
      </c>
      <c r="F8" s="39"/>
      <c r="H8" s="0"/>
      <c r="I8" s="0"/>
      <c r="J8" s="0"/>
      <c r="K8" s="0"/>
      <c r="L8" s="0"/>
      <c r="M8" s="0"/>
    </row>
    <row r="9" customFormat="false" ht="14.25" hidden="false" customHeight="false" outlineLevel="0" collapsed="false">
      <c r="A9" s="0"/>
      <c r="B9" s="20" t="n">
        <v>-150</v>
      </c>
      <c r="C9" s="21" t="n">
        <v>0.911039250878591</v>
      </c>
      <c r="D9" s="21" t="n">
        <v>0.3670324498047</v>
      </c>
      <c r="E9" s="22" t="n">
        <v>0.125764668459162</v>
      </c>
      <c r="F9" s="39"/>
      <c r="H9" s="0"/>
      <c r="I9" s="0"/>
      <c r="J9" s="0"/>
      <c r="K9" s="0"/>
      <c r="L9" s="0"/>
      <c r="M9" s="0"/>
    </row>
    <row r="10" customFormat="false" ht="14.25" hidden="false" customHeight="false" outlineLevel="0" collapsed="false">
      <c r="A10" s="0"/>
      <c r="B10" s="20" t="n">
        <v>-140</v>
      </c>
      <c r="C10" s="21" t="n">
        <v>0.821138917387572</v>
      </c>
      <c r="D10" s="21" t="n">
        <v>0.644306394069036</v>
      </c>
      <c r="E10" s="22" t="n">
        <v>0.193531425625562</v>
      </c>
      <c r="F10" s="39"/>
      <c r="H10" s="0"/>
      <c r="I10" s="0"/>
      <c r="J10" s="0"/>
      <c r="K10" s="0"/>
      <c r="L10" s="0"/>
      <c r="M10" s="0"/>
    </row>
    <row r="11" customFormat="false" ht="14.25" hidden="false" customHeight="false" outlineLevel="0" collapsed="false">
      <c r="A11" s="0"/>
      <c r="B11" s="20" t="n">
        <v>-130</v>
      </c>
      <c r="C11" s="21" t="n">
        <v>0.719896922331993</v>
      </c>
      <c r="D11" s="21" t="n">
        <v>0.940330869841622</v>
      </c>
      <c r="E11" s="22" t="n">
        <v>0.256947682664055</v>
      </c>
      <c r="F11" s="39"/>
      <c r="H11" s="0"/>
      <c r="I11" s="0"/>
      <c r="J11" s="0"/>
      <c r="K11" s="0"/>
      <c r="L11" s="0"/>
      <c r="M11" s="0"/>
    </row>
    <row r="12" customFormat="false" ht="14.25" hidden="false" customHeight="false" outlineLevel="0" collapsed="false">
      <c r="A12" s="0"/>
      <c r="B12" s="20" t="n">
        <v>-120</v>
      </c>
      <c r="C12" s="21" t="n">
        <v>0.582758501855409</v>
      </c>
      <c r="D12" s="21" t="n">
        <v>1.22003140292954</v>
      </c>
      <c r="E12" s="22" t="n">
        <v>0.32252054220764</v>
      </c>
      <c r="F12" s="39"/>
      <c r="H12" s="0"/>
      <c r="I12" s="0"/>
      <c r="J12" s="0"/>
      <c r="K12" s="0"/>
      <c r="L12" s="0"/>
      <c r="M12" s="0"/>
    </row>
    <row r="13" customFormat="false" ht="14.25" hidden="false" customHeight="false" outlineLevel="0" collapsed="false">
      <c r="A13" s="0"/>
      <c r="B13" s="20" t="n">
        <v>-110</v>
      </c>
      <c r="C13" s="21" t="n">
        <v>0.408208671282897</v>
      </c>
      <c r="D13" s="21" t="n">
        <v>1.45040232552096</v>
      </c>
      <c r="E13" s="22" t="n">
        <v>0.387437974239721</v>
      </c>
      <c r="F13" s="39"/>
      <c r="H13" s="0"/>
      <c r="I13" s="0"/>
      <c r="J13" s="0"/>
      <c r="K13" s="0"/>
      <c r="L13" s="0"/>
      <c r="M13" s="0"/>
    </row>
    <row r="14" customFormat="false" ht="14.25" hidden="false" customHeight="false" outlineLevel="0" collapsed="false">
      <c r="A14" s="0"/>
      <c r="B14" s="20" t="n">
        <v>-100</v>
      </c>
      <c r="C14" s="21" t="n">
        <v>0.207550391760883</v>
      </c>
      <c r="D14" s="21" t="n">
        <v>1.60446555568945</v>
      </c>
      <c r="E14" s="22" t="n">
        <v>0.445572797203107</v>
      </c>
      <c r="F14" s="39"/>
      <c r="H14" s="0"/>
      <c r="I14" s="0"/>
      <c r="J14" s="0"/>
      <c r="K14" s="0"/>
      <c r="L14" s="0"/>
      <c r="M14" s="0"/>
    </row>
    <row r="15" customFormat="false" ht="14.25" hidden="false" customHeight="false" outlineLevel="0" collapsed="false">
      <c r="A15" s="0"/>
      <c r="B15" s="20" t="n">
        <v>-90</v>
      </c>
      <c r="C15" s="21" t="n">
        <v>-7.13425046578072E-017</v>
      </c>
      <c r="D15" s="21" t="n">
        <v>1.6645</v>
      </c>
      <c r="E15" s="22" t="n">
        <v>0.490021632996633</v>
      </c>
      <c r="F15" s="39"/>
      <c r="H15" s="0"/>
      <c r="I15" s="0"/>
      <c r="J15" s="0"/>
      <c r="K15" s="0"/>
      <c r="L15" s="0"/>
      <c r="M15" s="0"/>
    </row>
    <row r="16" customFormat="false" ht="14.25" hidden="false" customHeight="false" outlineLevel="0" collapsed="false">
      <c r="A16" s="0"/>
      <c r="B16" s="20" t="n">
        <v>-80</v>
      </c>
      <c r="C16" s="21" t="n">
        <v>-0.207550391760883</v>
      </c>
      <c r="D16" s="21" t="n">
        <v>1.60446555568945</v>
      </c>
      <c r="E16" s="22" t="n">
        <v>0.510285901783831</v>
      </c>
      <c r="F16" s="39"/>
      <c r="H16" s="0"/>
      <c r="I16" s="0"/>
      <c r="J16" s="0"/>
      <c r="K16" s="0"/>
      <c r="L16" s="0"/>
      <c r="M16" s="0"/>
    </row>
    <row r="17" customFormat="false" ht="14.25" hidden="false" customHeight="false" outlineLevel="0" collapsed="false">
      <c r="A17" s="0"/>
      <c r="B17" s="20" t="n">
        <v>-70</v>
      </c>
      <c r="C17" s="21" t="n">
        <v>-0.408208671282897</v>
      </c>
      <c r="D17" s="21" t="n">
        <v>1.45040232552096</v>
      </c>
      <c r="E17" s="22" t="n">
        <v>0.511629267114408</v>
      </c>
      <c r="F17" s="39"/>
      <c r="H17" s="0"/>
      <c r="I17" s="0"/>
      <c r="J17" s="0"/>
      <c r="K17" s="0"/>
      <c r="L17" s="0"/>
      <c r="M17" s="0"/>
    </row>
    <row r="18" customFormat="false" ht="14.25" hidden="false" customHeight="false" outlineLevel="0" collapsed="false">
      <c r="A18" s="0"/>
      <c r="B18" s="20" t="n">
        <v>-60</v>
      </c>
      <c r="C18" s="21" t="n">
        <v>-0.582758501855409</v>
      </c>
      <c r="D18" s="21" t="n">
        <v>1.22003140292954</v>
      </c>
      <c r="E18" s="22" t="n">
        <v>0.499251443425352</v>
      </c>
      <c r="F18" s="39"/>
      <c r="H18" s="0"/>
      <c r="I18" s="0"/>
      <c r="J18" s="0"/>
      <c r="K18" s="0"/>
      <c r="L18" s="0"/>
      <c r="M18" s="0"/>
    </row>
    <row r="19" customFormat="false" ht="14.25" hidden="false" customHeight="false" outlineLevel="0" collapsed="false">
      <c r="A19" s="0"/>
      <c r="B19" s="20" t="n">
        <v>-50</v>
      </c>
      <c r="C19" s="21" t="n">
        <v>-0.719896922331993</v>
      </c>
      <c r="D19" s="21" t="n">
        <v>0.940330869841622</v>
      </c>
      <c r="E19" s="22" t="n">
        <v>0.482383613060155</v>
      </c>
      <c r="F19" s="39"/>
      <c r="H19" s="0"/>
      <c r="I19" s="0"/>
      <c r="J19" s="0"/>
      <c r="K19" s="0"/>
      <c r="L19" s="0"/>
      <c r="M19" s="0"/>
    </row>
    <row r="20" customFormat="false" ht="14.25" hidden="false" customHeight="false" outlineLevel="0" collapsed="false">
      <c r="A20" s="0"/>
      <c r="B20" s="20" t="n">
        <v>-40</v>
      </c>
      <c r="C20" s="21" t="n">
        <v>-0.821138917387572</v>
      </c>
      <c r="D20" s="21" t="n">
        <v>0.644306394069036</v>
      </c>
      <c r="E20" s="22" t="n">
        <v>0.47585237618914</v>
      </c>
      <c r="F20" s="39"/>
      <c r="H20" s="0"/>
      <c r="I20" s="0"/>
      <c r="J20" s="0"/>
      <c r="K20" s="0"/>
      <c r="L20" s="0"/>
      <c r="M20" s="0"/>
    </row>
    <row r="21" customFormat="false" ht="14.25" hidden="false" customHeight="false" outlineLevel="0" collapsed="false">
      <c r="A21" s="0"/>
      <c r="B21" s="20" t="n">
        <v>-30</v>
      </c>
      <c r="C21" s="21" t="n">
        <v>-0.911039250878591</v>
      </c>
      <c r="D21" s="21" t="n">
        <v>0.3670324498047</v>
      </c>
      <c r="E21" s="22" t="n">
        <v>0.508278277538081</v>
      </c>
      <c r="F21" s="39"/>
      <c r="H21" s="0"/>
      <c r="I21" s="0"/>
      <c r="J21" s="0"/>
      <c r="K21" s="0"/>
      <c r="L21" s="0"/>
      <c r="M21" s="0"/>
    </row>
    <row r="22" customFormat="false" ht="14.25" hidden="false" customHeight="false" outlineLevel="0" collapsed="false">
      <c r="A22" s="0"/>
      <c r="B22" s="20" t="n">
        <v>-20</v>
      </c>
      <c r="C22" s="21" t="n">
        <v>-0.90587</v>
      </c>
      <c r="D22" s="21" t="n">
        <v>0.165201818181818</v>
      </c>
      <c r="E22" s="22" t="n">
        <v>0.58401257197061</v>
      </c>
      <c r="F22" s="39"/>
      <c r="H22" s="0"/>
      <c r="I22" s="0"/>
      <c r="J22" s="0"/>
      <c r="K22" s="0"/>
      <c r="L22" s="0"/>
      <c r="M22" s="0"/>
    </row>
    <row r="23" customFormat="false" ht="14.25" hidden="false" customHeight="false" outlineLevel="0" collapsed="false">
      <c r="A23" s="0"/>
      <c r="B23" s="20" t="n">
        <v>-10</v>
      </c>
      <c r="C23" s="21" t="n">
        <v>-0.30212</v>
      </c>
      <c r="D23" s="21" t="n">
        <v>0.0861109090909091</v>
      </c>
      <c r="E23" s="22" t="n">
        <v>0.35323907721766</v>
      </c>
      <c r="F23" s="39"/>
      <c r="H23" s="0"/>
      <c r="I23" s="0"/>
      <c r="J23" s="0"/>
      <c r="K23" s="0"/>
      <c r="L23" s="0"/>
      <c r="M23" s="0"/>
    </row>
    <row r="24" customFormat="false" ht="14.25" hidden="false" customHeight="false" outlineLevel="0" collapsed="false">
      <c r="A24" s="0"/>
      <c r="B24" s="20" t="n">
        <v>0</v>
      </c>
      <c r="C24" s="21" t="n">
        <v>0.4309</v>
      </c>
      <c r="D24" s="21" t="n">
        <v>0.00702</v>
      </c>
      <c r="E24" s="22" t="n">
        <v>0.0797</v>
      </c>
      <c r="F24" s="39"/>
      <c r="H24" s="0"/>
      <c r="I24" s="0"/>
      <c r="J24" s="0"/>
      <c r="K24" s="0"/>
      <c r="L24" s="0"/>
      <c r="M24" s="0"/>
    </row>
    <row r="25" customFormat="false" ht="14.25" hidden="false" customHeight="false" outlineLevel="0" collapsed="false">
      <c r="A25" s="0"/>
      <c r="B25" s="20" t="n">
        <v>0.5</v>
      </c>
      <c r="C25" s="21" t="n">
        <v>0.4903</v>
      </c>
      <c r="D25" s="21" t="n">
        <v>0.00719</v>
      </c>
      <c r="E25" s="22" t="n">
        <v>0.0805</v>
      </c>
      <c r="F25" s="39"/>
      <c r="H25" s="0"/>
      <c r="I25" s="0"/>
      <c r="J25" s="0"/>
      <c r="K25" s="0"/>
      <c r="L25" s="0"/>
      <c r="M25" s="0"/>
    </row>
    <row r="26" customFormat="false" ht="14.25" hidden="false" customHeight="false" outlineLevel="0" collapsed="false">
      <c r="A26" s="0"/>
      <c r="B26" s="20" t="n">
        <v>1</v>
      </c>
      <c r="C26" s="21" t="n">
        <v>0.5498</v>
      </c>
      <c r="D26" s="21" t="n">
        <v>0.00741</v>
      </c>
      <c r="E26" s="22" t="n">
        <v>0.0813</v>
      </c>
      <c r="F26" s="39"/>
      <c r="H26" s="0"/>
      <c r="I26" s="0"/>
      <c r="J26" s="0"/>
      <c r="K26" s="0"/>
      <c r="L26" s="0"/>
      <c r="M26" s="0"/>
    </row>
    <row r="27" customFormat="false" ht="14.25" hidden="false" customHeight="false" outlineLevel="0" collapsed="false">
      <c r="A27" s="0"/>
      <c r="B27" s="20" t="n">
        <v>1.5</v>
      </c>
      <c r="C27" s="21" t="n">
        <v>0.6098</v>
      </c>
      <c r="D27" s="21" t="n">
        <v>0.00736</v>
      </c>
      <c r="E27" s="22" t="n">
        <v>0.0822</v>
      </c>
      <c r="F27" s="39"/>
      <c r="H27" s="0"/>
      <c r="I27" s="0"/>
      <c r="J27" s="0"/>
      <c r="K27" s="0"/>
      <c r="L27" s="0"/>
      <c r="M27" s="0"/>
    </row>
    <row r="28" customFormat="false" ht="14.25" hidden="false" customHeight="false" outlineLevel="0" collapsed="false">
      <c r="A28" s="0"/>
      <c r="B28" s="20" t="n">
        <v>2</v>
      </c>
      <c r="C28" s="21" t="n">
        <v>0.6698</v>
      </c>
      <c r="D28" s="21" t="n">
        <v>0.00733</v>
      </c>
      <c r="E28" s="22" t="n">
        <v>0.0831</v>
      </c>
      <c r="F28" s="39"/>
      <c r="H28" s="0"/>
      <c r="I28" s="0"/>
      <c r="J28" s="0"/>
      <c r="K28" s="0"/>
      <c r="L28" s="0"/>
      <c r="M28" s="0"/>
    </row>
    <row r="29" customFormat="false" ht="14.25" hidden="false" customHeight="false" outlineLevel="0" collapsed="false">
      <c r="A29" s="0"/>
      <c r="B29" s="20" t="n">
        <v>2.5</v>
      </c>
      <c r="C29" s="21" t="n">
        <v>0.7298</v>
      </c>
      <c r="D29" s="21" t="n">
        <v>0.00729</v>
      </c>
      <c r="E29" s="22" t="n">
        <v>0.0839</v>
      </c>
      <c r="F29" s="39"/>
      <c r="H29" s="0"/>
      <c r="I29" s="0"/>
      <c r="J29" s="0"/>
      <c r="K29" s="0"/>
      <c r="L29" s="0"/>
      <c r="M29" s="0"/>
    </row>
    <row r="30" customFormat="false" ht="14.25" hidden="false" customHeight="false" outlineLevel="0" collapsed="false">
      <c r="A30" s="0"/>
      <c r="B30" s="20" t="n">
        <v>3</v>
      </c>
      <c r="C30" s="21" t="n">
        <v>0.7895</v>
      </c>
      <c r="D30" s="21" t="n">
        <v>0.00726</v>
      </c>
      <c r="E30" s="22" t="n">
        <v>0.0848</v>
      </c>
      <c r="F30" s="39"/>
      <c r="H30" s="0"/>
      <c r="I30" s="0"/>
      <c r="J30" s="0"/>
      <c r="K30" s="0"/>
      <c r="L30" s="0"/>
      <c r="M30" s="0"/>
    </row>
    <row r="31" customFormat="false" ht="14.25" hidden="false" customHeight="false" outlineLevel="0" collapsed="false">
      <c r="A31" s="0"/>
      <c r="B31" s="20" t="n">
        <v>3.5</v>
      </c>
      <c r="C31" s="21" t="n">
        <v>0.8487</v>
      </c>
      <c r="D31" s="21" t="n">
        <v>0.00734</v>
      </c>
      <c r="E31" s="22" t="n">
        <v>0.0857</v>
      </c>
      <c r="F31" s="39"/>
      <c r="H31" s="0"/>
      <c r="I31" s="0"/>
      <c r="J31" s="0"/>
      <c r="K31" s="0"/>
      <c r="L31" s="0"/>
      <c r="M31" s="0"/>
    </row>
    <row r="32" customFormat="false" ht="14.25" hidden="false" customHeight="false" outlineLevel="0" collapsed="false">
      <c r="A32" s="0"/>
      <c r="B32" s="20" t="n">
        <v>4</v>
      </c>
      <c r="C32" s="21" t="n">
        <v>0.9073</v>
      </c>
      <c r="D32" s="21" t="n">
        <v>0.00761</v>
      </c>
      <c r="E32" s="22" t="n">
        <v>0.0864</v>
      </c>
      <c r="F32" s="39"/>
      <c r="H32" s="0"/>
      <c r="I32" s="0"/>
      <c r="J32" s="0"/>
      <c r="K32" s="0"/>
      <c r="L32" s="0"/>
      <c r="M32" s="0"/>
    </row>
    <row r="33" customFormat="false" ht="14.25" hidden="false" customHeight="false" outlineLevel="0" collapsed="false">
      <c r="A33" s="0"/>
      <c r="B33" s="20" t="n">
        <v>4.5</v>
      </c>
      <c r="C33" s="21" t="n">
        <v>0.9669</v>
      </c>
      <c r="D33" s="21" t="n">
        <v>0.00755</v>
      </c>
      <c r="E33" s="22" t="n">
        <v>0.0873</v>
      </c>
      <c r="F33" s="39"/>
      <c r="H33" s="0"/>
      <c r="I33" s="0"/>
      <c r="J33" s="0"/>
      <c r="K33" s="0"/>
      <c r="L33" s="0"/>
      <c r="M33" s="0"/>
    </row>
    <row r="34" customFormat="false" ht="14.25" hidden="false" customHeight="false" outlineLevel="0" collapsed="false">
      <c r="A34" s="0"/>
      <c r="B34" s="20" t="n">
        <v>5</v>
      </c>
      <c r="C34" s="21" t="n">
        <v>1.0263</v>
      </c>
      <c r="D34" s="21" t="n">
        <v>0.00756</v>
      </c>
      <c r="E34" s="22" t="n">
        <v>0.0883</v>
      </c>
      <c r="F34" s="39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A35" s="0"/>
      <c r="B35" s="20" t="n">
        <v>5.5</v>
      </c>
      <c r="C35" s="21" t="n">
        <v>1.0854</v>
      </c>
      <c r="D35" s="21" t="n">
        <v>0.00763</v>
      </c>
      <c r="E35" s="22" t="n">
        <v>0.0891</v>
      </c>
      <c r="F35" s="39"/>
      <c r="H35" s="0"/>
      <c r="I35" s="0"/>
      <c r="J35" s="0"/>
      <c r="K35" s="0"/>
      <c r="L35" s="0"/>
      <c r="M35" s="0"/>
    </row>
    <row r="36" customFormat="false" ht="18" hidden="false" customHeight="false" outlineLevel="0" collapsed="false">
      <c r="A36" s="0"/>
      <c r="B36" s="20" t="n">
        <v>6</v>
      </c>
      <c r="C36" s="21" t="n">
        <v>1.1442</v>
      </c>
      <c r="D36" s="21" t="n">
        <v>0.0077</v>
      </c>
      <c r="E36" s="22" t="n">
        <v>0.09</v>
      </c>
      <c r="F36" s="39"/>
      <c r="H36" s="29"/>
      <c r="I36" s="30"/>
      <c r="J36" s="31" t="s">
        <v>35</v>
      </c>
      <c r="K36" s="31" t="s">
        <v>36</v>
      </c>
      <c r="L36" s="32" t="s">
        <v>37</v>
      </c>
      <c r="M36" s="33" t="s">
        <v>38</v>
      </c>
    </row>
    <row r="37" customFormat="false" ht="14.25" hidden="false" customHeight="false" outlineLevel="0" collapsed="false">
      <c r="A37" s="0"/>
      <c r="B37" s="20" t="n">
        <v>6.5</v>
      </c>
      <c r="C37" s="21" t="n">
        <v>1.2018</v>
      </c>
      <c r="D37" s="21" t="n">
        <v>0.00789</v>
      </c>
      <c r="E37" s="22" t="n">
        <v>0.0907</v>
      </c>
      <c r="F37" s="39"/>
      <c r="H37" s="34" t="s">
        <v>39</v>
      </c>
      <c r="I37" s="34"/>
      <c r="J37" s="40"/>
      <c r="K37" s="40"/>
      <c r="L37" s="40"/>
      <c r="M37" s="41"/>
    </row>
    <row r="38" customFormat="false" ht="15" hidden="false" customHeight="false" outlineLevel="0" collapsed="false">
      <c r="A38" s="0"/>
      <c r="B38" s="20" t="n">
        <v>7</v>
      </c>
      <c r="C38" s="21" t="n">
        <v>1.261</v>
      </c>
      <c r="D38" s="21" t="n">
        <v>0.00788</v>
      </c>
      <c r="E38" s="22" t="n">
        <v>0.0917</v>
      </c>
      <c r="F38" s="39"/>
      <c r="H38" s="50" t="s">
        <v>40</v>
      </c>
      <c r="I38" s="50"/>
      <c r="J38" s="51"/>
      <c r="K38" s="51"/>
      <c r="L38" s="51"/>
      <c r="M38" s="52"/>
    </row>
    <row r="39" customFormat="false" ht="14.25" hidden="false" customHeight="false" outlineLevel="0" collapsed="false">
      <c r="A39" s="0"/>
      <c r="B39" s="20" t="n">
        <v>7.5</v>
      </c>
      <c r="C39" s="21" t="n">
        <v>1.319</v>
      </c>
      <c r="D39" s="21" t="n">
        <v>0.00802</v>
      </c>
      <c r="E39" s="22" t="n">
        <v>0.0925</v>
      </c>
      <c r="F39" s="39"/>
      <c r="I39" s="0"/>
    </row>
    <row r="40" customFormat="false" ht="14.25" hidden="false" customHeight="false" outlineLevel="0" collapsed="false">
      <c r="A40" s="0"/>
      <c r="B40" s="20" t="n">
        <v>8</v>
      </c>
      <c r="C40" s="21" t="n">
        <v>1.3765</v>
      </c>
      <c r="D40" s="21" t="n">
        <v>0.00815</v>
      </c>
      <c r="E40" s="22" t="n">
        <v>0.0932</v>
      </c>
      <c r="F40" s="39"/>
      <c r="I40" s="0"/>
    </row>
    <row r="41" customFormat="false" ht="14.25" hidden="false" customHeight="false" outlineLevel="0" collapsed="false">
      <c r="A41" s="0"/>
      <c r="B41" s="20" t="n">
        <v>8.5</v>
      </c>
      <c r="C41" s="21" t="n">
        <v>1.4287</v>
      </c>
      <c r="D41" s="21" t="n">
        <v>0.00887</v>
      </c>
      <c r="E41" s="22" t="n">
        <v>0.0934</v>
      </c>
      <c r="F41" s="39"/>
      <c r="I41" s="0"/>
    </row>
    <row r="42" customFormat="false" ht="14.25" hidden="false" customHeight="false" outlineLevel="0" collapsed="false">
      <c r="A42" s="0"/>
      <c r="B42" s="20" t="n">
        <v>9</v>
      </c>
      <c r="C42" s="21" t="n">
        <v>1.4712</v>
      </c>
      <c r="D42" s="21" t="n">
        <v>0.01069</v>
      </c>
      <c r="E42" s="22" t="n">
        <v>0.0926</v>
      </c>
      <c r="F42" s="39"/>
      <c r="I42" s="0"/>
    </row>
    <row r="43" customFormat="false" ht="14.25" hidden="false" customHeight="false" outlineLevel="0" collapsed="false">
      <c r="A43" s="0"/>
      <c r="B43" s="20" t="n">
        <v>9.5</v>
      </c>
      <c r="C43" s="21" t="n">
        <v>1.5176</v>
      </c>
      <c r="D43" s="21" t="n">
        <v>0.01187</v>
      </c>
      <c r="E43" s="22" t="n">
        <v>0.0922</v>
      </c>
      <c r="F43" s="39"/>
      <c r="I43" s="0"/>
    </row>
    <row r="44" customFormat="false" ht="14.25" hidden="false" customHeight="false" outlineLevel="0" collapsed="false">
      <c r="A44" s="0"/>
      <c r="B44" s="20" t="n">
        <v>10</v>
      </c>
      <c r="C44" s="21" t="n">
        <v>1.5625</v>
      </c>
      <c r="D44" s="21" t="n">
        <v>0.01307</v>
      </c>
      <c r="E44" s="22" t="n">
        <v>0.0917</v>
      </c>
      <c r="F44" s="39"/>
      <c r="I44" s="0"/>
    </row>
    <row r="45" customFormat="false" ht="14.25" hidden="false" customHeight="false" outlineLevel="0" collapsed="false">
      <c r="A45" s="0"/>
      <c r="B45" s="20" t="n">
        <v>10.5</v>
      </c>
      <c r="C45" s="21" t="n">
        <v>1.6065</v>
      </c>
      <c r="D45" s="21" t="n">
        <v>0.01422</v>
      </c>
      <c r="E45" s="22" t="n">
        <v>0.091</v>
      </c>
      <c r="F45" s="39"/>
      <c r="I45" s="0"/>
    </row>
    <row r="46" customFormat="false" ht="14.25" hidden="false" customHeight="false" outlineLevel="0" collapsed="false">
      <c r="A46" s="0"/>
      <c r="B46" s="20" t="n">
        <v>11</v>
      </c>
      <c r="C46" s="21" t="n">
        <v>1.6458</v>
      </c>
      <c r="D46" s="21" t="n">
        <v>0.01553</v>
      </c>
      <c r="E46" s="22" t="n">
        <v>0.0899</v>
      </c>
      <c r="F46" s="39"/>
      <c r="I46" s="0"/>
    </row>
    <row r="47" customFormat="false" ht="14.25" hidden="false" customHeight="false" outlineLevel="0" collapsed="false">
      <c r="A47" s="0"/>
      <c r="B47" s="20" t="n">
        <v>11.5</v>
      </c>
      <c r="C47" s="21" t="n">
        <v>1.6645</v>
      </c>
      <c r="D47" s="21" t="n">
        <v>0.01792</v>
      </c>
      <c r="E47" s="22" t="n">
        <v>0.0864</v>
      </c>
      <c r="F47" s="39"/>
      <c r="I47" s="0"/>
    </row>
    <row r="48" customFormat="false" ht="14.25" hidden="false" customHeight="false" outlineLevel="0" collapsed="false">
      <c r="A48" s="0"/>
      <c r="B48" s="20" t="n">
        <v>12</v>
      </c>
      <c r="C48" s="21" t="n">
        <v>1.6405</v>
      </c>
      <c r="D48" s="21" t="n">
        <v>0.02268</v>
      </c>
      <c r="E48" s="22" t="n">
        <v>0.0809</v>
      </c>
      <c r="F48" s="39"/>
      <c r="I48" s="0"/>
    </row>
    <row r="49" customFormat="false" ht="14.25" hidden="false" customHeight="false" outlineLevel="0" collapsed="false">
      <c r="A49" s="0"/>
      <c r="B49" s="20" t="n">
        <v>12.5</v>
      </c>
      <c r="C49" s="21" t="n">
        <v>1.5987</v>
      </c>
      <c r="D49" s="21" t="n">
        <v>0.03182</v>
      </c>
      <c r="E49" s="22" t="n">
        <v>0.0809</v>
      </c>
      <c r="F49" s="39"/>
      <c r="I49" s="0"/>
    </row>
    <row r="50" customFormat="false" ht="14.25" hidden="false" customHeight="false" outlineLevel="0" collapsed="false">
      <c r="A50" s="0"/>
      <c r="B50" s="20" t="n">
        <v>13</v>
      </c>
      <c r="C50" s="21" t="n">
        <v>1.5577</v>
      </c>
      <c r="D50" s="21" t="n">
        <v>0.04038</v>
      </c>
      <c r="E50" s="22" t="n">
        <v>0.0795</v>
      </c>
      <c r="F50" s="39"/>
      <c r="I50" s="0"/>
    </row>
    <row r="51" customFormat="false" ht="14.25" hidden="false" customHeight="false" outlineLevel="0" collapsed="false">
      <c r="A51" s="0"/>
      <c r="B51" s="20" t="n">
        <v>13.5</v>
      </c>
      <c r="C51" s="21" t="n">
        <v>1.5285</v>
      </c>
      <c r="D51" s="21" t="n">
        <v>0.0484</v>
      </c>
      <c r="E51" s="22" t="n">
        <v>0.0788</v>
      </c>
      <c r="F51" s="39"/>
      <c r="I51" s="0"/>
    </row>
    <row r="52" customFormat="false" ht="14.25" hidden="false" customHeight="false" outlineLevel="0" collapsed="false">
      <c r="A52" s="0"/>
      <c r="B52" s="20" t="n">
        <v>14</v>
      </c>
      <c r="C52" s="21" t="n">
        <v>1.5175</v>
      </c>
      <c r="D52" s="21" t="n">
        <v>0.05456</v>
      </c>
      <c r="E52" s="22" t="n">
        <v>0.0782</v>
      </c>
      <c r="F52" s="39"/>
      <c r="I52" s="0"/>
    </row>
    <row r="53" customFormat="false" ht="14.25" hidden="false" customHeight="false" outlineLevel="0" collapsed="false">
      <c r="A53" s="0"/>
      <c r="B53" s="20" t="n">
        <v>14.5</v>
      </c>
      <c r="C53" s="21" t="n">
        <v>1.5167</v>
      </c>
      <c r="D53" s="21" t="n">
        <v>0.06056</v>
      </c>
      <c r="E53" s="22" t="n">
        <v>0.0784</v>
      </c>
      <c r="F53" s="39"/>
      <c r="I53" s="0"/>
    </row>
    <row r="54" customFormat="false" ht="14.25" hidden="false" customHeight="false" outlineLevel="0" collapsed="false">
      <c r="A54" s="0"/>
      <c r="B54" s="20" t="n">
        <v>15</v>
      </c>
      <c r="C54" s="21" t="n">
        <v>1.5168</v>
      </c>
      <c r="D54" s="21" t="n">
        <v>0.06683</v>
      </c>
      <c r="E54" s="22" t="n">
        <v>0.079</v>
      </c>
      <c r="F54" s="39"/>
      <c r="I54" s="0"/>
    </row>
    <row r="55" customFormat="false" ht="14.25" hidden="false" customHeight="false" outlineLevel="0" collapsed="false">
      <c r="A55" s="0"/>
      <c r="B55" s="20" t="n">
        <v>15.5</v>
      </c>
      <c r="C55" s="21" t="n">
        <v>1.5248</v>
      </c>
      <c r="D55" s="21" t="n">
        <v>0.07215</v>
      </c>
      <c r="E55" s="22" t="n">
        <v>0.0796</v>
      </c>
      <c r="F55" s="39"/>
      <c r="I55" s="0"/>
    </row>
    <row r="56" customFormat="false" ht="14.25" hidden="false" customHeight="false" outlineLevel="0" collapsed="false">
      <c r="A56" s="0"/>
      <c r="B56" s="20" t="n">
        <v>16</v>
      </c>
      <c r="C56" s="21" t="n">
        <v>1.5245</v>
      </c>
      <c r="D56" s="21" t="n">
        <v>0.07875</v>
      </c>
      <c r="E56" s="22" t="n">
        <v>0.0806</v>
      </c>
      <c r="F56" s="39"/>
      <c r="I56" s="0"/>
    </row>
    <row r="57" customFormat="false" ht="14.25" hidden="false" customHeight="false" outlineLevel="0" collapsed="false">
      <c r="A57" s="0"/>
      <c r="B57" s="20" t="n">
        <v>16.5</v>
      </c>
      <c r="C57" s="21" t="n">
        <v>1.5329</v>
      </c>
      <c r="D57" s="21" t="n">
        <v>0.08426</v>
      </c>
      <c r="E57" s="22" t="n">
        <v>0.0815</v>
      </c>
      <c r="F57" s="39"/>
      <c r="I57" s="0"/>
    </row>
    <row r="58" customFormat="false" ht="14.25" hidden="false" customHeight="false" outlineLevel="0" collapsed="false">
      <c r="A58" s="0"/>
      <c r="B58" s="20" t="n">
        <v>17</v>
      </c>
      <c r="C58" s="21" t="n">
        <v>1.5334</v>
      </c>
      <c r="D58" s="21" t="n">
        <v>0.0911</v>
      </c>
      <c r="E58" s="22" t="n">
        <v>0.0829</v>
      </c>
      <c r="F58" s="39"/>
      <c r="I58" s="0"/>
    </row>
    <row r="59" customFormat="false" ht="14.25" hidden="false" customHeight="false" outlineLevel="0" collapsed="false">
      <c r="A59" s="0"/>
      <c r="B59" s="20" t="n">
        <v>17.5</v>
      </c>
      <c r="C59" s="21" t="n">
        <v>1.528</v>
      </c>
      <c r="D59" s="21" t="n">
        <v>0.09907</v>
      </c>
      <c r="E59" s="22" t="n">
        <v>0.0848</v>
      </c>
      <c r="F59" s="39"/>
      <c r="I59" s="0"/>
    </row>
    <row r="60" customFormat="false" ht="15" hidden="false" customHeight="false" outlineLevel="0" collapsed="false">
      <c r="A60" s="0"/>
      <c r="B60" s="20" t="n">
        <v>18</v>
      </c>
      <c r="C60" s="21" t="n">
        <v>1.5373</v>
      </c>
      <c r="D60" s="21" t="n">
        <v>0.10478</v>
      </c>
      <c r="E60" s="22" t="n">
        <v>0.0862</v>
      </c>
      <c r="F60" s="39"/>
      <c r="I60" s="36"/>
    </row>
    <row r="61" customFormat="false" ht="14.25" hidden="false" customHeight="false" outlineLevel="0" collapsed="false">
      <c r="A61" s="0"/>
      <c r="B61" s="20" t="n">
        <v>18.5</v>
      </c>
      <c r="C61" s="21" t="n">
        <v>1.5359</v>
      </c>
      <c r="D61" s="21" t="n">
        <v>0.1124</v>
      </c>
      <c r="E61" s="22" t="n">
        <v>0.0884</v>
      </c>
      <c r="F61" s="39"/>
    </row>
    <row r="62" customFormat="false" ht="14.25" hidden="false" customHeight="false" outlineLevel="0" collapsed="false">
      <c r="A62" s="0"/>
      <c r="B62" s="20" t="n">
        <v>19</v>
      </c>
      <c r="C62" s="21" t="n">
        <v>1.5318</v>
      </c>
      <c r="D62" s="21" t="n">
        <v>0.12051</v>
      </c>
      <c r="E62" s="22" t="n">
        <v>0.091</v>
      </c>
      <c r="F62" s="39"/>
    </row>
    <row r="63" customFormat="false" ht="14.25" hidden="false" customHeight="false" outlineLevel="0" collapsed="false">
      <c r="A63" s="0"/>
      <c r="B63" s="20" t="n">
        <v>19.5</v>
      </c>
      <c r="C63" s="21" t="n">
        <v>1.5244</v>
      </c>
      <c r="D63" s="21" t="n">
        <v>0.12924</v>
      </c>
      <c r="E63" s="22" t="n">
        <v>0.094</v>
      </c>
      <c r="F63" s="39"/>
    </row>
    <row r="64" customFormat="false" ht="14.25" hidden="false" customHeight="false" outlineLevel="0" collapsed="false">
      <c r="A64" s="0"/>
      <c r="B64" s="20" t="n">
        <v>20</v>
      </c>
      <c r="C64" s="21" t="n">
        <v>1.5058</v>
      </c>
      <c r="D64" s="21" t="n">
        <v>0.14042</v>
      </c>
      <c r="E64" s="22" t="n">
        <v>0.0984</v>
      </c>
      <c r="F64" s="39"/>
    </row>
    <row r="65" customFormat="false" ht="14.25" hidden="false" customHeight="false" outlineLevel="0" collapsed="false">
      <c r="A65" s="0"/>
      <c r="B65" s="20" t="n">
        <v>20.5</v>
      </c>
      <c r="C65" s="21" t="n">
        <v>1.485</v>
      </c>
      <c r="D65" s="21" t="n">
        <v>0.1524</v>
      </c>
      <c r="E65" s="22" t="n">
        <v>0.1036</v>
      </c>
      <c r="F65" s="39"/>
    </row>
    <row r="66" customFormat="false" ht="14.25" hidden="false" customHeight="false" outlineLevel="0" collapsed="false">
      <c r="A66" s="0"/>
      <c r="B66" s="20" t="n">
        <v>21</v>
      </c>
      <c r="C66" s="21" t="n">
        <v>1.4856</v>
      </c>
      <c r="D66" s="21" t="n">
        <v>0.16045</v>
      </c>
      <c r="E66" s="22" t="n">
        <v>0.1074</v>
      </c>
      <c r="F66" s="39"/>
    </row>
    <row r="67" customFormat="false" ht="14.25" hidden="false" customHeight="false" outlineLevel="0" collapsed="false">
      <c r="A67" s="0"/>
      <c r="B67" s="20" t="n">
        <v>21.5</v>
      </c>
      <c r="C67" s="21" t="n">
        <v>1.4774</v>
      </c>
      <c r="D67" s="21" t="n">
        <v>0.17036</v>
      </c>
      <c r="E67" s="22" t="n">
        <v>0.1124</v>
      </c>
      <c r="F67" s="39"/>
    </row>
    <row r="68" customFormat="false" ht="14.25" hidden="false" customHeight="false" outlineLevel="0" collapsed="false">
      <c r="A68" s="0"/>
      <c r="B68" s="20" t="n">
        <v>22</v>
      </c>
      <c r="C68" s="21" t="n">
        <v>1.4666</v>
      </c>
      <c r="D68" s="21" t="n">
        <v>0.18102</v>
      </c>
      <c r="E68" s="22" t="n">
        <v>0.1182</v>
      </c>
      <c r="F68" s="39"/>
    </row>
    <row r="69" customFormat="false" ht="14.25" hidden="false" customHeight="false" outlineLevel="0" collapsed="false">
      <c r="A69" s="0"/>
      <c r="B69" s="20" t="n">
        <v>30</v>
      </c>
      <c r="C69" s="21" t="n">
        <v>1.30148464411227</v>
      </c>
      <c r="D69" s="21" t="n">
        <v>0.3670324498047</v>
      </c>
      <c r="E69" s="22" t="n">
        <v>0.00399420950824472</v>
      </c>
      <c r="F69" s="39"/>
    </row>
    <row r="70" customFormat="false" ht="14.25" hidden="false" customHeight="false" outlineLevel="0" collapsed="false">
      <c r="A70" s="0"/>
      <c r="B70" s="20" t="n">
        <v>40</v>
      </c>
      <c r="C70" s="21" t="n">
        <v>1.17305559626796</v>
      </c>
      <c r="D70" s="21" t="n">
        <v>0.644306394069036</v>
      </c>
      <c r="E70" s="22" t="n">
        <v>-0.0766547520010971</v>
      </c>
      <c r="F70" s="39"/>
    </row>
    <row r="71" customFormat="false" ht="14.25" hidden="false" customHeight="false" outlineLevel="0" collapsed="false">
      <c r="A71" s="0"/>
      <c r="B71" s="20" t="n">
        <v>50</v>
      </c>
      <c r="C71" s="21" t="n">
        <v>1.02842417475999</v>
      </c>
      <c r="D71" s="21" t="n">
        <v>0.940330869841622</v>
      </c>
      <c r="E71" s="22" t="n">
        <v>-0.139839025117737</v>
      </c>
      <c r="F71" s="39"/>
    </row>
    <row r="72" customFormat="false" ht="14.25" hidden="false" customHeight="false" outlineLevel="0" collapsed="false">
      <c r="A72" s="0"/>
      <c r="B72" s="20" t="n">
        <v>60</v>
      </c>
      <c r="C72" s="21" t="n">
        <v>0.832512145507728</v>
      </c>
      <c r="D72" s="21" t="n">
        <v>1.22003140292954</v>
      </c>
      <c r="E72" s="22" t="n">
        <v>-0.19776017228924</v>
      </c>
      <c r="F72" s="39"/>
    </row>
    <row r="73" customFormat="false" ht="14.25" hidden="false" customHeight="false" outlineLevel="0" collapsed="false">
      <c r="A73" s="0"/>
      <c r="B73" s="20" t="n">
        <v>70</v>
      </c>
      <c r="C73" s="21" t="n">
        <v>0.583155244689853</v>
      </c>
      <c r="D73" s="21" t="n">
        <v>1.45040232552096</v>
      </c>
      <c r="E73" s="22" t="n">
        <v>-0.25213071589199</v>
      </c>
      <c r="F73" s="39"/>
    </row>
    <row r="74" customFormat="false" ht="14.25" hidden="false" customHeight="false" outlineLevel="0" collapsed="false">
      <c r="A74" s="0"/>
      <c r="B74" s="20" t="n">
        <v>80</v>
      </c>
      <c r="C74" s="21" t="n">
        <v>0.296500559658405</v>
      </c>
      <c r="D74" s="21" t="n">
        <v>1.60446555568945</v>
      </c>
      <c r="E74" s="22" t="n">
        <v>-0.301331794827691</v>
      </c>
      <c r="F74" s="39"/>
    </row>
    <row r="75" customFormat="false" ht="14.25" hidden="false" customHeight="false" outlineLevel="0" collapsed="false">
      <c r="A75" s="0"/>
      <c r="B75" s="20" t="n">
        <v>90</v>
      </c>
      <c r="C75" s="21" t="n">
        <v>1.01917863796867E-016</v>
      </c>
      <c r="D75" s="21" t="n">
        <v>1.6645</v>
      </c>
      <c r="E75" s="22" t="n">
        <v>-0.342228367003367</v>
      </c>
      <c r="F75" s="39"/>
    </row>
    <row r="76" customFormat="false" ht="14.25" hidden="false" customHeight="false" outlineLevel="0" collapsed="false">
      <c r="A76" s="0"/>
      <c r="B76" s="20" t="n">
        <v>100</v>
      </c>
      <c r="C76" s="21" t="n">
        <v>-0.207550391760883</v>
      </c>
      <c r="D76" s="21" t="n">
        <v>1.60446555568945</v>
      </c>
      <c r="E76" s="22" t="n">
        <v>-0.362492635790565</v>
      </c>
      <c r="F76" s="39"/>
    </row>
    <row r="77" customFormat="false" ht="14.25" hidden="false" customHeight="false" outlineLevel="0" collapsed="false">
      <c r="A77" s="0"/>
      <c r="B77" s="20" t="n">
        <v>110</v>
      </c>
      <c r="C77" s="21" t="n">
        <v>-0.408208671282897</v>
      </c>
      <c r="D77" s="21" t="n">
        <v>1.45040232552096</v>
      </c>
      <c r="E77" s="22" t="n">
        <v>-0.363836001121142</v>
      </c>
      <c r="F77" s="39"/>
    </row>
    <row r="78" customFormat="false" ht="14.25" hidden="false" customHeight="false" outlineLevel="0" collapsed="false">
      <c r="A78" s="0"/>
      <c r="B78" s="20" t="n">
        <v>120</v>
      </c>
      <c r="C78" s="21" t="n">
        <v>-0.582758501855409</v>
      </c>
      <c r="D78" s="21" t="n">
        <v>1.22003140292954</v>
      </c>
      <c r="E78" s="22" t="n">
        <v>-0.351458177432086</v>
      </c>
      <c r="F78" s="39"/>
    </row>
    <row r="79" customFormat="false" ht="14.25" hidden="false" customHeight="false" outlineLevel="0" collapsed="false">
      <c r="A79" s="0"/>
      <c r="B79" s="20" t="n">
        <v>130</v>
      </c>
      <c r="C79" s="21" t="n">
        <v>-0.719896922331993</v>
      </c>
      <c r="D79" s="21" t="n">
        <v>0.940330869841622</v>
      </c>
      <c r="E79" s="22" t="n">
        <v>-0.334590347066889</v>
      </c>
      <c r="F79" s="39"/>
    </row>
    <row r="80" customFormat="false" ht="14.25" hidden="false" customHeight="false" outlineLevel="0" collapsed="false">
      <c r="A80" s="0"/>
      <c r="B80" s="20" t="n">
        <v>140</v>
      </c>
      <c r="C80" s="21" t="n">
        <v>-0.821138917387572</v>
      </c>
      <c r="D80" s="21" t="n">
        <v>0.644306394069036</v>
      </c>
      <c r="E80" s="22" t="n">
        <v>-0.328059110195874</v>
      </c>
      <c r="F80" s="39"/>
    </row>
    <row r="81" customFormat="false" ht="14.25" hidden="false" customHeight="false" outlineLevel="0" collapsed="false">
      <c r="A81" s="0"/>
      <c r="B81" s="20" t="n">
        <v>150</v>
      </c>
      <c r="C81" s="21" t="n">
        <v>-0.911039250878591</v>
      </c>
      <c r="D81" s="21" t="n">
        <v>0.3670324498047</v>
      </c>
      <c r="E81" s="22" t="n">
        <v>-0.360485011544815</v>
      </c>
      <c r="F81" s="39"/>
    </row>
    <row r="82" customFormat="false" ht="14.25" hidden="false" customHeight="false" outlineLevel="0" collapsed="false">
      <c r="A82" s="37"/>
      <c r="B82" s="24" t="n">
        <v>160</v>
      </c>
      <c r="C82" s="24" t="n">
        <v>-0.933290909090909</v>
      </c>
      <c r="D82" s="24" t="n">
        <v>0.141440974186946</v>
      </c>
      <c r="E82" s="24" t="n">
        <v>-0.446132610503623</v>
      </c>
      <c r="F82" s="39"/>
    </row>
    <row r="83" customFormat="false" ht="14.25" hidden="false" customHeight="false" outlineLevel="0" collapsed="false">
      <c r="A83" s="37"/>
      <c r="B83" s="24" t="n">
        <v>170</v>
      </c>
      <c r="C83" s="24" t="n">
        <v>-0.466645454545455</v>
      </c>
      <c r="D83" s="24" t="n">
        <v>0.01</v>
      </c>
      <c r="E83" s="24" t="n">
        <v>-0.5</v>
      </c>
      <c r="F83" s="39"/>
    </row>
    <row r="84" customFormat="false" ht="15" hidden="false" customHeight="false" outlineLevel="0" collapsed="false">
      <c r="A84" s="37"/>
      <c r="B84" s="25" t="n">
        <v>180</v>
      </c>
      <c r="C84" s="25" t="n">
        <v>0</v>
      </c>
      <c r="D84" s="25" t="n">
        <v>0.01</v>
      </c>
      <c r="E84" s="25" t="n">
        <v>0</v>
      </c>
      <c r="F84" s="39"/>
    </row>
  </sheetData>
  <mergeCells count="3">
    <mergeCell ref="H6:L6"/>
    <mergeCell ref="H37:I37"/>
    <mergeCell ref="H38:I3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4" activeCellId="1" sqref="J37:M37 G4"/>
    </sheetView>
  </sheetViews>
  <sheetFormatPr defaultRowHeight="14.25"/>
  <cols>
    <col collapsed="false" hidden="false" max="1" min="1" style="15" width="4.42914979757085"/>
    <col collapsed="false" hidden="false" max="2" min="2" style="15" width="19.1376518218624"/>
    <col collapsed="false" hidden="false" max="3" min="3" style="15" width="15.2834008097166"/>
    <col collapsed="false" hidden="false" max="4" min="4" style="15" width="17.1376518218624"/>
    <col collapsed="false" hidden="false" max="5" min="5" style="15" width="20.4251012145749"/>
    <col collapsed="false" hidden="false" max="6" min="6" style="15" width="15.1376518218623"/>
    <col collapsed="false" hidden="false" max="8" min="7" style="15" width="10.8542510121457"/>
    <col collapsed="false" hidden="false" max="9" min="9" style="15" width="12.5668016194332"/>
    <col collapsed="false" hidden="false" max="1025" min="10" style="15" width="10.8542510121457"/>
  </cols>
  <sheetData>
    <row r="1" customFormat="false" ht="14.25" hidden="false" customHeight="false" outlineLevel="0" collapsed="false">
      <c r="A1" s="0"/>
      <c r="B1" s="0"/>
      <c r="C1" s="0"/>
      <c r="D1" s="0"/>
      <c r="E1" s="0"/>
      <c r="F1" s="0"/>
      <c r="H1" s="0"/>
      <c r="I1" s="0"/>
      <c r="J1" s="0"/>
      <c r="K1" s="0"/>
      <c r="L1" s="0"/>
      <c r="M1" s="0"/>
    </row>
    <row r="2" customFormat="false" ht="18" hidden="false" customHeight="false" outlineLevel="0" collapsed="false">
      <c r="A2" s="0"/>
      <c r="B2" s="16" t="s">
        <v>21</v>
      </c>
      <c r="C2" s="17" t="s">
        <v>25</v>
      </c>
      <c r="D2" s="17"/>
      <c r="E2" s="0"/>
      <c r="F2" s="0"/>
      <c r="H2" s="0"/>
      <c r="I2" s="0"/>
      <c r="J2" s="0"/>
      <c r="K2" s="0"/>
      <c r="L2" s="0"/>
      <c r="M2" s="0"/>
    </row>
    <row r="3" customFormat="false" ht="14.25" hidden="false" customHeight="false" outlineLevel="0" collapsed="false">
      <c r="A3" s="0"/>
      <c r="B3" s="0"/>
      <c r="C3" s="0"/>
      <c r="D3" s="0"/>
      <c r="E3" s="0"/>
      <c r="F3" s="0"/>
      <c r="H3" s="0"/>
      <c r="I3" s="0"/>
      <c r="J3" s="0"/>
      <c r="K3" s="0"/>
      <c r="L3" s="0"/>
      <c r="M3" s="0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H4" s="0"/>
      <c r="I4" s="0"/>
      <c r="J4" s="0"/>
      <c r="K4" s="0"/>
      <c r="L4" s="0"/>
      <c r="M4" s="0"/>
    </row>
    <row r="5" customFormat="false" ht="33.55" hidden="false" customHeight="false" outlineLevel="0" collapsed="false">
      <c r="A5" s="0"/>
      <c r="B5" s="18" t="s">
        <v>26</v>
      </c>
      <c r="C5" s="18" t="s">
        <v>30</v>
      </c>
      <c r="D5" s="18" t="s">
        <v>31</v>
      </c>
      <c r="E5" s="19" t="s">
        <v>32</v>
      </c>
      <c r="F5" s="18" t="s">
        <v>33</v>
      </c>
      <c r="H5" s="0"/>
      <c r="I5" s="0"/>
      <c r="J5" s="0"/>
      <c r="K5" s="0"/>
      <c r="L5" s="0"/>
      <c r="M5" s="0"/>
    </row>
    <row r="6" customFormat="false" ht="15" hidden="false" customHeight="false" outlineLevel="0" collapsed="false">
      <c r="A6" s="0"/>
      <c r="B6" s="20" t="n">
        <v>-180</v>
      </c>
      <c r="C6" s="21" t="n">
        <v>0</v>
      </c>
      <c r="D6" s="21" t="n">
        <v>0.01</v>
      </c>
      <c r="E6" s="22" t="n">
        <v>0</v>
      </c>
      <c r="F6" s="27"/>
      <c r="H6" s="28" t="s">
        <v>34</v>
      </c>
      <c r="I6" s="28"/>
      <c r="J6" s="28"/>
      <c r="K6" s="28"/>
      <c r="L6" s="28"/>
      <c r="M6" s="0"/>
    </row>
    <row r="7" customFormat="false" ht="14.25" hidden="false" customHeight="false" outlineLevel="0" collapsed="false">
      <c r="A7" s="0"/>
      <c r="B7" s="20" t="n">
        <v>-170</v>
      </c>
      <c r="C7" s="21" t="n">
        <v>0.441859090909091</v>
      </c>
      <c r="D7" s="21" t="n">
        <v>0.00389737416155736</v>
      </c>
      <c r="E7" s="22" t="n">
        <v>0.4</v>
      </c>
      <c r="F7" s="39"/>
      <c r="H7" s="0"/>
      <c r="I7" s="0"/>
      <c r="J7" s="0"/>
      <c r="K7" s="0"/>
      <c r="L7" s="0"/>
      <c r="M7" s="0"/>
    </row>
    <row r="8" customFormat="false" ht="14.25" hidden="false" customHeight="false" outlineLevel="0" collapsed="false">
      <c r="A8" s="0"/>
      <c r="B8" s="20" t="n">
        <v>-160</v>
      </c>
      <c r="C8" s="21" t="n">
        <v>0.883718181818182</v>
      </c>
      <c r="D8" s="21" t="n">
        <v>0.151683494820785</v>
      </c>
      <c r="E8" s="22" t="n">
        <v>0.00383471264151277</v>
      </c>
      <c r="F8" s="39"/>
      <c r="H8" s="0"/>
      <c r="I8" s="0"/>
      <c r="J8" s="0"/>
      <c r="K8" s="0"/>
      <c r="L8" s="0"/>
      <c r="M8" s="0"/>
    </row>
    <row r="9" customFormat="false" ht="14.25" hidden="false" customHeight="false" outlineLevel="0" collapsed="false">
      <c r="A9" s="0"/>
      <c r="B9" s="20" t="n">
        <v>-150</v>
      </c>
      <c r="C9" s="21" t="n">
        <v>0.877271038524687</v>
      </c>
      <c r="D9" s="21" t="n">
        <v>0.378320512932058</v>
      </c>
      <c r="E9" s="22" t="n">
        <v>0.112580238406425</v>
      </c>
      <c r="F9" s="39"/>
      <c r="H9" s="0"/>
      <c r="I9" s="0"/>
      <c r="J9" s="0"/>
      <c r="K9" s="0"/>
      <c r="L9" s="0"/>
      <c r="M9" s="0"/>
    </row>
    <row r="10" customFormat="false" ht="14.25" hidden="false" customHeight="false" outlineLevel="0" collapsed="false">
      <c r="A10" s="0"/>
      <c r="B10" s="20" t="n">
        <v>-140</v>
      </c>
      <c r="C10" s="21" t="n">
        <v>0.802669411232187</v>
      </c>
      <c r="D10" s="21" t="n">
        <v>0.656787765174136</v>
      </c>
      <c r="E10" s="22" t="n">
        <v>0.182713940490899</v>
      </c>
      <c r="F10" s="39"/>
      <c r="H10" s="0"/>
      <c r="I10" s="0"/>
      <c r="J10" s="0"/>
      <c r="K10" s="0"/>
      <c r="L10" s="0"/>
      <c r="M10" s="0"/>
    </row>
    <row r="11" customFormat="false" ht="14.25" hidden="false" customHeight="false" outlineLevel="0" collapsed="false">
      <c r="A11" s="0"/>
      <c r="B11" s="20" t="n">
        <v>-130</v>
      </c>
      <c r="C11" s="21" t="n">
        <v>0.710818709012784</v>
      </c>
      <c r="D11" s="21" t="n">
        <v>0.953925652076608</v>
      </c>
      <c r="E11" s="22" t="n">
        <v>0.248604400854776</v>
      </c>
      <c r="F11" s="39"/>
      <c r="H11" s="0"/>
      <c r="I11" s="0"/>
      <c r="J11" s="0"/>
      <c r="K11" s="0"/>
      <c r="L11" s="0"/>
      <c r="M11" s="0"/>
    </row>
    <row r="12" customFormat="false" ht="14.25" hidden="false" customHeight="false" outlineLevel="0" collapsed="false">
      <c r="A12" s="0"/>
      <c r="B12" s="20" t="n">
        <v>-120</v>
      </c>
      <c r="C12" s="21" t="n">
        <v>0.579441888611769</v>
      </c>
      <c r="D12" s="21" t="n">
        <v>1.23442218083988</v>
      </c>
      <c r="E12" s="22" t="n">
        <v>0.316403716759759</v>
      </c>
      <c r="F12" s="39"/>
      <c r="H12" s="0"/>
      <c r="I12" s="0"/>
      <c r="J12" s="0"/>
      <c r="K12" s="0"/>
      <c r="L12" s="0"/>
      <c r="M12" s="0"/>
    </row>
    <row r="13" customFormat="false" ht="14.25" hidden="false" customHeight="false" outlineLevel="0" collapsed="false">
      <c r="A13" s="0"/>
      <c r="B13" s="20" t="n">
        <v>-110</v>
      </c>
      <c r="C13" s="21" t="n">
        <v>0.408003912060789</v>
      </c>
      <c r="D13" s="21" t="n">
        <v>1.46505609345331</v>
      </c>
      <c r="E13" s="22" t="n">
        <v>0.383220439132267</v>
      </c>
      <c r="F13" s="39"/>
      <c r="H13" s="0"/>
      <c r="I13" s="0"/>
      <c r="J13" s="0"/>
      <c r="K13" s="0"/>
      <c r="L13" s="0"/>
      <c r="M13" s="0"/>
    </row>
    <row r="14" customFormat="false" ht="14.25" hidden="false" customHeight="false" outlineLevel="0" collapsed="false">
      <c r="A14" s="0"/>
      <c r="B14" s="20" t="n">
        <v>-100</v>
      </c>
      <c r="C14" s="21" t="n">
        <v>0.208336853308186</v>
      </c>
      <c r="D14" s="21" t="n">
        <v>1.61868528297873</v>
      </c>
      <c r="E14" s="22" t="n">
        <v>0.442922943251197</v>
      </c>
      <c r="F14" s="39"/>
      <c r="H14" s="0"/>
      <c r="I14" s="0"/>
      <c r="J14" s="0"/>
      <c r="K14" s="0"/>
      <c r="L14" s="0"/>
      <c r="M14" s="0"/>
    </row>
    <row r="15" customFormat="false" ht="14.25" hidden="false" customHeight="false" outlineLevel="0" collapsed="false">
      <c r="A15" s="0"/>
      <c r="B15" s="20" t="n">
        <v>-90</v>
      </c>
      <c r="C15" s="21" t="n">
        <v>-7.18997005487963E-017</v>
      </c>
      <c r="D15" s="21" t="n">
        <v>1.6775</v>
      </c>
      <c r="E15" s="22" t="n">
        <v>0.488646756978654</v>
      </c>
      <c r="F15" s="39"/>
      <c r="H15" s="0"/>
      <c r="I15" s="0"/>
      <c r="J15" s="0"/>
      <c r="K15" s="0"/>
      <c r="L15" s="0"/>
      <c r="M15" s="0"/>
    </row>
    <row r="16" customFormat="false" ht="14.25" hidden="false" customHeight="false" outlineLevel="0" collapsed="false">
      <c r="A16" s="0"/>
      <c r="B16" s="20" t="n">
        <v>-80</v>
      </c>
      <c r="C16" s="21" t="n">
        <v>-0.208336853308186</v>
      </c>
      <c r="D16" s="21" t="n">
        <v>1.61868528297873</v>
      </c>
      <c r="E16" s="22" t="n">
        <v>0.510756136347133</v>
      </c>
      <c r="F16" s="39"/>
      <c r="H16" s="0"/>
      <c r="I16" s="0"/>
      <c r="J16" s="0"/>
      <c r="K16" s="0"/>
      <c r="L16" s="0"/>
      <c r="M16" s="0"/>
    </row>
    <row r="17" customFormat="false" ht="14.25" hidden="false" customHeight="false" outlineLevel="0" collapsed="false">
      <c r="A17" s="0"/>
      <c r="B17" s="20" t="n">
        <v>-70</v>
      </c>
      <c r="C17" s="21" t="n">
        <v>-0.408003912060789</v>
      </c>
      <c r="D17" s="21" t="n">
        <v>1.46505609345331</v>
      </c>
      <c r="E17" s="22" t="n">
        <v>0.513447053093025</v>
      </c>
      <c r="F17" s="39"/>
      <c r="H17" s="0"/>
      <c r="I17" s="0"/>
      <c r="J17" s="0"/>
      <c r="K17" s="0"/>
      <c r="L17" s="0"/>
      <c r="M17" s="0"/>
    </row>
    <row r="18" customFormat="false" ht="14.25" hidden="false" customHeight="false" outlineLevel="0" collapsed="false">
      <c r="A18" s="0"/>
      <c r="B18" s="20" t="n">
        <v>-60</v>
      </c>
      <c r="C18" s="21" t="n">
        <v>-0.579441888611769</v>
      </c>
      <c r="D18" s="21" t="n">
        <v>1.23442218083988</v>
      </c>
      <c r="E18" s="22" t="n">
        <v>0.501520753151653</v>
      </c>
      <c r="F18" s="39"/>
      <c r="H18" s="0"/>
      <c r="I18" s="0"/>
      <c r="J18" s="0"/>
      <c r="K18" s="0"/>
      <c r="L18" s="0"/>
      <c r="M18" s="0"/>
    </row>
    <row r="19" customFormat="false" ht="14.25" hidden="false" customHeight="false" outlineLevel="0" collapsed="false">
      <c r="A19" s="0"/>
      <c r="B19" s="20" t="n">
        <v>-50</v>
      </c>
      <c r="C19" s="21" t="n">
        <v>-0.710818709012784</v>
      </c>
      <c r="D19" s="21" t="n">
        <v>0.953925652076608</v>
      </c>
      <c r="E19" s="22" t="n">
        <v>0.483766565006897</v>
      </c>
      <c r="F19" s="39"/>
      <c r="H19" s="0"/>
      <c r="I19" s="0"/>
      <c r="J19" s="0"/>
      <c r="K19" s="0"/>
      <c r="L19" s="0"/>
      <c r="M19" s="0"/>
    </row>
    <row r="20" customFormat="false" ht="14.25" hidden="false" customHeight="false" outlineLevel="0" collapsed="false">
      <c r="A20" s="0"/>
      <c r="B20" s="20" t="n">
        <v>-40</v>
      </c>
      <c r="C20" s="21" t="n">
        <v>-0.802669411232187</v>
      </c>
      <c r="D20" s="21" t="n">
        <v>0.656787765174136</v>
      </c>
      <c r="E20" s="22" t="n">
        <v>0.474357313358231</v>
      </c>
      <c r="F20" s="39"/>
      <c r="H20" s="0"/>
      <c r="I20" s="0"/>
      <c r="J20" s="0"/>
      <c r="K20" s="0"/>
      <c r="L20" s="0"/>
      <c r="M20" s="0"/>
    </row>
    <row r="21" customFormat="false" ht="13.8" hidden="false" customHeight="false" outlineLevel="0" collapsed="false">
      <c r="A21" s="0"/>
      <c r="B21" s="20" t="n">
        <v>-30</v>
      </c>
      <c r="C21" s="21" t="n">
        <v>-0.877271038524687</v>
      </c>
      <c r="D21" s="21" t="n">
        <v>0.378320512932058</v>
      </c>
      <c r="E21" s="22" t="n">
        <v>0.500412906467265</v>
      </c>
      <c r="F21" s="39"/>
      <c r="H21" s="0"/>
      <c r="I21" s="0"/>
      <c r="J21" s="0"/>
      <c r="K21" s="0"/>
      <c r="L21" s="0"/>
      <c r="M21" s="0"/>
    </row>
    <row r="22" customFormat="false" ht="14.25" hidden="false" customHeight="false" outlineLevel="0" collapsed="false">
      <c r="A22" s="0"/>
      <c r="B22" s="20" t="n">
        <v>-20</v>
      </c>
      <c r="C22" s="21" t="n">
        <v>-0.859580909090909</v>
      </c>
      <c r="D22" s="21" t="n">
        <v>0.174710909090909</v>
      </c>
      <c r="E22" s="22" t="n">
        <v>0.56735895612295</v>
      </c>
      <c r="F22" s="39"/>
      <c r="H22" s="0"/>
      <c r="I22" s="0"/>
      <c r="J22" s="0"/>
      <c r="K22" s="0"/>
      <c r="L22" s="0"/>
      <c r="M22" s="0"/>
    </row>
    <row r="23" customFormat="false" ht="14.25" hidden="false" customHeight="false" outlineLevel="0" collapsed="false">
      <c r="A23" s="0"/>
      <c r="B23" s="20" t="n">
        <v>-10</v>
      </c>
      <c r="C23" s="21" t="n">
        <v>-0.297035454545455</v>
      </c>
      <c r="D23" s="21" t="n">
        <v>0.0910154545454546</v>
      </c>
      <c r="E23" s="22" t="n">
        <v>0.352666881899803</v>
      </c>
      <c r="F23" s="39"/>
      <c r="H23" s="0"/>
      <c r="I23" s="0"/>
      <c r="J23" s="0"/>
      <c r="K23" s="0"/>
      <c r="L23" s="0"/>
      <c r="M23" s="0"/>
    </row>
    <row r="24" customFormat="false" ht="14.25" hidden="false" customHeight="false" outlineLevel="0" collapsed="false">
      <c r="A24" s="0"/>
      <c r="B24" s="20" t="n">
        <v>0</v>
      </c>
      <c r="C24" s="21" t="n">
        <v>0.3793</v>
      </c>
      <c r="D24" s="21" t="n">
        <v>0.00732</v>
      </c>
      <c r="E24" s="22" t="n">
        <v>0.0755</v>
      </c>
      <c r="F24" s="39"/>
      <c r="H24" s="0"/>
      <c r="I24" s="0"/>
      <c r="J24" s="0"/>
      <c r="K24" s="0"/>
      <c r="L24" s="0"/>
      <c r="M24" s="0"/>
    </row>
    <row r="25" customFormat="false" ht="14.25" hidden="false" customHeight="false" outlineLevel="0" collapsed="false">
      <c r="A25" s="0"/>
      <c r="B25" s="20" t="n">
        <v>0.5</v>
      </c>
      <c r="C25" s="21" t="n">
        <v>0.4402</v>
      </c>
      <c r="D25" s="21" t="n">
        <v>0.00739</v>
      </c>
      <c r="E25" s="22" t="n">
        <v>0.0765</v>
      </c>
      <c r="F25" s="39"/>
      <c r="H25" s="0"/>
      <c r="I25" s="0"/>
      <c r="J25" s="0"/>
      <c r="K25" s="0"/>
      <c r="L25" s="0"/>
      <c r="M25" s="0"/>
    </row>
    <row r="26" customFormat="false" ht="14.25" hidden="false" customHeight="false" outlineLevel="0" collapsed="false">
      <c r="A26" s="0"/>
      <c r="B26" s="20" t="n">
        <v>1</v>
      </c>
      <c r="C26" s="21" t="n">
        <v>0.5007</v>
      </c>
      <c r="D26" s="21" t="n">
        <v>0.00754</v>
      </c>
      <c r="E26" s="22" t="n">
        <v>0.0775</v>
      </c>
      <c r="F26" s="39"/>
      <c r="H26" s="0"/>
      <c r="I26" s="0"/>
      <c r="J26" s="0"/>
      <c r="K26" s="0"/>
      <c r="L26" s="0"/>
      <c r="M26" s="0"/>
    </row>
    <row r="27" customFormat="false" ht="14.25" hidden="false" customHeight="false" outlineLevel="0" collapsed="false">
      <c r="A27" s="0"/>
      <c r="B27" s="20" t="n">
        <v>1.5</v>
      </c>
      <c r="C27" s="21" t="n">
        <v>0.5608</v>
      </c>
      <c r="D27" s="21" t="n">
        <v>0.00766</v>
      </c>
      <c r="E27" s="22" t="n">
        <v>0.0785</v>
      </c>
      <c r="F27" s="39"/>
      <c r="H27" s="0"/>
      <c r="I27" s="0"/>
      <c r="J27" s="0"/>
      <c r="K27" s="0"/>
      <c r="L27" s="0"/>
      <c r="M27" s="0"/>
    </row>
    <row r="28" customFormat="false" ht="14.25" hidden="false" customHeight="false" outlineLevel="0" collapsed="false">
      <c r="A28" s="0"/>
      <c r="B28" s="20" t="n">
        <v>2</v>
      </c>
      <c r="C28" s="21" t="n">
        <v>0.6204</v>
      </c>
      <c r="D28" s="21" t="n">
        <v>0.00787</v>
      </c>
      <c r="E28" s="22" t="n">
        <v>0.0794</v>
      </c>
      <c r="F28" s="39"/>
      <c r="H28" s="0"/>
      <c r="I28" s="0"/>
      <c r="J28" s="0"/>
      <c r="K28" s="0"/>
      <c r="L28" s="0"/>
      <c r="M28" s="0"/>
    </row>
    <row r="29" customFormat="false" ht="14.25" hidden="false" customHeight="false" outlineLevel="0" collapsed="false">
      <c r="A29" s="0"/>
      <c r="B29" s="20" t="n">
        <v>2.5</v>
      </c>
      <c r="C29" s="21" t="n">
        <v>0.6813</v>
      </c>
      <c r="D29" s="21" t="n">
        <v>0.00793</v>
      </c>
      <c r="E29" s="22" t="n">
        <v>0.0804</v>
      </c>
      <c r="F29" s="39"/>
      <c r="H29" s="0"/>
      <c r="I29" s="0"/>
      <c r="J29" s="0"/>
      <c r="K29" s="0"/>
      <c r="L29" s="0"/>
      <c r="M29" s="0"/>
    </row>
    <row r="30" customFormat="false" ht="14.25" hidden="false" customHeight="false" outlineLevel="0" collapsed="false">
      <c r="A30" s="0"/>
      <c r="B30" s="20" t="n">
        <v>3</v>
      </c>
      <c r="C30" s="21" t="n">
        <v>0.7417</v>
      </c>
      <c r="D30" s="21" t="n">
        <v>0.00807</v>
      </c>
      <c r="E30" s="22" t="n">
        <v>0.0814</v>
      </c>
      <c r="F30" s="39"/>
      <c r="H30" s="0"/>
      <c r="I30" s="0"/>
      <c r="J30" s="0"/>
      <c r="K30" s="0"/>
      <c r="L30" s="0"/>
      <c r="M30" s="0"/>
    </row>
    <row r="31" customFormat="false" ht="14.25" hidden="false" customHeight="false" outlineLevel="0" collapsed="false">
      <c r="A31" s="0"/>
      <c r="B31" s="20" t="n">
        <v>3.5</v>
      </c>
      <c r="C31" s="21" t="n">
        <v>0.8016</v>
      </c>
      <c r="D31" s="21" t="n">
        <v>0.00816</v>
      </c>
      <c r="E31" s="22" t="n">
        <v>0.0824</v>
      </c>
      <c r="F31" s="39"/>
      <c r="H31" s="0"/>
      <c r="I31" s="0"/>
      <c r="J31" s="0"/>
      <c r="K31" s="0"/>
      <c r="L31" s="0"/>
      <c r="M31" s="0"/>
    </row>
    <row r="32" customFormat="false" ht="14.25" hidden="false" customHeight="false" outlineLevel="0" collapsed="false">
      <c r="A32" s="0"/>
      <c r="B32" s="20" t="n">
        <v>4</v>
      </c>
      <c r="C32" s="21" t="n">
        <v>0.8609</v>
      </c>
      <c r="D32" s="21" t="n">
        <v>0.00835</v>
      </c>
      <c r="E32" s="22" t="n">
        <v>0.0833</v>
      </c>
      <c r="F32" s="39"/>
      <c r="H32" s="0"/>
      <c r="I32" s="0"/>
      <c r="J32" s="0"/>
      <c r="K32" s="0"/>
      <c r="L32" s="0"/>
      <c r="M32" s="0"/>
    </row>
    <row r="33" customFormat="false" ht="14.25" hidden="false" customHeight="false" outlineLevel="0" collapsed="false">
      <c r="A33" s="0"/>
      <c r="B33" s="20" t="n">
        <v>4.5</v>
      </c>
      <c r="C33" s="21" t="n">
        <v>0.9193</v>
      </c>
      <c r="D33" s="21" t="n">
        <v>0.00865</v>
      </c>
      <c r="E33" s="22" t="n">
        <v>0.0841</v>
      </c>
      <c r="F33" s="39"/>
      <c r="H33" s="0"/>
      <c r="I33" s="0"/>
      <c r="J33" s="0"/>
      <c r="K33" s="0"/>
      <c r="L33" s="0"/>
      <c r="M33" s="0"/>
    </row>
    <row r="34" customFormat="false" ht="14.25" hidden="false" customHeight="false" outlineLevel="0" collapsed="false">
      <c r="A34" s="0"/>
      <c r="B34" s="20" t="n">
        <v>5</v>
      </c>
      <c r="C34" s="21" t="n">
        <v>0.9789</v>
      </c>
      <c r="D34" s="21" t="n">
        <v>0.0088</v>
      </c>
      <c r="E34" s="22" t="n">
        <v>0.085</v>
      </c>
      <c r="F34" s="39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A35" s="0"/>
      <c r="B35" s="20" t="n">
        <v>5.5</v>
      </c>
      <c r="C35" s="21" t="n">
        <v>1.0386</v>
      </c>
      <c r="D35" s="21" t="n">
        <v>0.00893</v>
      </c>
      <c r="E35" s="22" t="n">
        <v>0.086</v>
      </c>
      <c r="F35" s="39"/>
      <c r="H35" s="0"/>
      <c r="I35" s="0"/>
      <c r="J35" s="0"/>
      <c r="K35" s="0"/>
      <c r="L35" s="0"/>
      <c r="M35" s="0"/>
    </row>
    <row r="36" customFormat="false" ht="18" hidden="false" customHeight="false" outlineLevel="0" collapsed="false">
      <c r="A36" s="0"/>
      <c r="B36" s="20" t="n">
        <v>6</v>
      </c>
      <c r="C36" s="21" t="n">
        <v>1.0978</v>
      </c>
      <c r="D36" s="21" t="n">
        <v>0.00905</v>
      </c>
      <c r="E36" s="22" t="n">
        <v>0.0869</v>
      </c>
      <c r="F36" s="39"/>
      <c r="H36" s="29"/>
      <c r="I36" s="30"/>
      <c r="J36" s="31" t="s">
        <v>35</v>
      </c>
      <c r="K36" s="31" t="s">
        <v>36</v>
      </c>
      <c r="L36" s="32" t="s">
        <v>37</v>
      </c>
      <c r="M36" s="33" t="s">
        <v>38</v>
      </c>
    </row>
    <row r="37" customFormat="false" ht="14.25" hidden="false" customHeight="false" outlineLevel="0" collapsed="false">
      <c r="A37" s="0"/>
      <c r="B37" s="20" t="n">
        <v>6.5</v>
      </c>
      <c r="C37" s="21" t="n">
        <v>1.1562</v>
      </c>
      <c r="D37" s="21" t="n">
        <v>0.00923</v>
      </c>
      <c r="E37" s="22" t="n">
        <v>0.0877</v>
      </c>
      <c r="F37" s="39"/>
      <c r="H37" s="34" t="s">
        <v>39</v>
      </c>
      <c r="I37" s="34"/>
      <c r="J37" s="40"/>
      <c r="K37" s="40"/>
      <c r="L37" s="40"/>
      <c r="M37" s="41"/>
    </row>
    <row r="38" customFormat="false" ht="15" hidden="false" customHeight="false" outlineLevel="0" collapsed="false">
      <c r="A38" s="0"/>
      <c r="B38" s="20" t="n">
        <v>7</v>
      </c>
      <c r="C38" s="21" t="n">
        <v>1.2137</v>
      </c>
      <c r="D38" s="21" t="n">
        <v>0.00952</v>
      </c>
      <c r="E38" s="22" t="n">
        <v>0.0885</v>
      </c>
      <c r="F38" s="39"/>
      <c r="H38" s="50" t="s">
        <v>40</v>
      </c>
      <c r="I38" s="50"/>
      <c r="J38" s="51"/>
      <c r="K38" s="51"/>
      <c r="L38" s="51"/>
      <c r="M38" s="52"/>
    </row>
    <row r="39" customFormat="false" ht="14.25" hidden="false" customHeight="false" outlineLevel="0" collapsed="false">
      <c r="A39" s="0"/>
      <c r="B39" s="20" t="n">
        <v>7.5</v>
      </c>
      <c r="C39" s="21" t="n">
        <v>1.2696</v>
      </c>
      <c r="D39" s="21" t="n">
        <v>0.00996</v>
      </c>
      <c r="E39" s="22" t="n">
        <v>0.089</v>
      </c>
      <c r="F39" s="39"/>
      <c r="I39" s="0"/>
    </row>
    <row r="40" customFormat="false" ht="14.25" hidden="false" customHeight="false" outlineLevel="0" collapsed="false">
      <c r="A40" s="0"/>
      <c r="B40" s="20" t="n">
        <v>8</v>
      </c>
      <c r="C40" s="21" t="n">
        <v>1.3287</v>
      </c>
      <c r="D40" s="21" t="n">
        <v>0.01003</v>
      </c>
      <c r="E40" s="22" t="n">
        <v>0.0899</v>
      </c>
      <c r="F40" s="39"/>
      <c r="I40" s="0"/>
    </row>
    <row r="41" customFormat="false" ht="14.25" hidden="false" customHeight="false" outlineLevel="0" collapsed="false">
      <c r="A41" s="0"/>
      <c r="B41" s="20" t="n">
        <v>8.5</v>
      </c>
      <c r="C41" s="21" t="n">
        <v>1.3873</v>
      </c>
      <c r="D41" s="21" t="n">
        <v>0.01014</v>
      </c>
      <c r="E41" s="22" t="n">
        <v>0.0908</v>
      </c>
      <c r="F41" s="39"/>
      <c r="I41" s="0"/>
    </row>
    <row r="42" customFormat="false" ht="14.25" hidden="false" customHeight="false" outlineLevel="0" collapsed="false">
      <c r="A42" s="0"/>
      <c r="B42" s="20" t="n">
        <v>9</v>
      </c>
      <c r="C42" s="21" t="n">
        <v>1.4426</v>
      </c>
      <c r="D42" s="21" t="n">
        <v>0.01054</v>
      </c>
      <c r="E42" s="22" t="n">
        <v>0.0913</v>
      </c>
      <c r="F42" s="39"/>
      <c r="I42" s="0"/>
    </row>
    <row r="43" customFormat="false" ht="14.25" hidden="false" customHeight="false" outlineLevel="0" collapsed="false">
      <c r="A43" s="0"/>
      <c r="B43" s="20" t="n">
        <v>9.5</v>
      </c>
      <c r="C43" s="21" t="n">
        <v>1.5003</v>
      </c>
      <c r="D43" s="21" t="n">
        <v>0.01065</v>
      </c>
      <c r="E43" s="22" t="n">
        <v>0.0921</v>
      </c>
      <c r="F43" s="39"/>
      <c r="I43" s="0"/>
    </row>
    <row r="44" customFormat="false" ht="14.25" hidden="false" customHeight="false" outlineLevel="0" collapsed="false">
      <c r="A44" s="0"/>
      <c r="B44" s="20" t="n">
        <v>10</v>
      </c>
      <c r="C44" s="21" t="n">
        <v>1.555</v>
      </c>
      <c r="D44" s="21" t="n">
        <v>0.01103</v>
      </c>
      <c r="E44" s="22" t="n">
        <v>0.0926</v>
      </c>
      <c r="F44" s="39"/>
      <c r="I44" s="0"/>
    </row>
    <row r="45" customFormat="false" ht="14.25" hidden="false" customHeight="false" outlineLevel="0" collapsed="false">
      <c r="A45" s="0"/>
      <c r="B45" s="20" t="n">
        <v>10.5</v>
      </c>
      <c r="C45" s="21" t="n">
        <v>1.6091</v>
      </c>
      <c r="D45" s="21" t="n">
        <v>0.01144</v>
      </c>
      <c r="E45" s="22" t="n">
        <v>0.0929</v>
      </c>
      <c r="F45" s="39"/>
      <c r="I45" s="0"/>
    </row>
    <row r="46" customFormat="false" ht="14.25" hidden="false" customHeight="false" outlineLevel="0" collapsed="false">
      <c r="A46" s="0"/>
      <c r="B46" s="20" t="n">
        <v>11</v>
      </c>
      <c r="C46" s="21" t="n">
        <v>1.6569</v>
      </c>
      <c r="D46" s="21" t="n">
        <v>0.01236</v>
      </c>
      <c r="E46" s="22" t="n">
        <v>0.0925</v>
      </c>
      <c r="F46" s="39"/>
      <c r="I46" s="0"/>
    </row>
    <row r="47" customFormat="false" ht="14.25" hidden="false" customHeight="false" outlineLevel="0" collapsed="false">
      <c r="A47" s="0"/>
      <c r="B47" s="20" t="n">
        <v>11.5</v>
      </c>
      <c r="C47" s="21" t="n">
        <v>1.6775</v>
      </c>
      <c r="D47" s="21" t="n">
        <v>0.01528</v>
      </c>
      <c r="E47" s="22" t="n">
        <v>0.089</v>
      </c>
      <c r="F47" s="39"/>
      <c r="I47" s="0"/>
    </row>
    <row r="48" customFormat="false" ht="14.25" hidden="false" customHeight="false" outlineLevel="0" collapsed="false">
      <c r="A48" s="0"/>
      <c r="B48" s="20" t="n">
        <v>12</v>
      </c>
      <c r="C48" s="21" t="n">
        <v>1.6504</v>
      </c>
      <c r="D48" s="21" t="n">
        <v>0.01995</v>
      </c>
      <c r="E48" s="22" t="n">
        <v>0.0797</v>
      </c>
      <c r="F48" s="39"/>
      <c r="I48" s="0"/>
    </row>
    <row r="49" customFormat="false" ht="14.25" hidden="false" customHeight="false" outlineLevel="0" collapsed="false">
      <c r="A49" s="0"/>
      <c r="B49" s="20" t="n">
        <v>12.5</v>
      </c>
      <c r="C49" s="21" t="n">
        <v>1.6227</v>
      </c>
      <c r="D49" s="21" t="n">
        <v>0.025</v>
      </c>
      <c r="E49" s="22" t="n">
        <v>0.0741</v>
      </c>
      <c r="F49" s="39"/>
      <c r="I49" s="0"/>
    </row>
    <row r="50" customFormat="false" ht="14.25" hidden="false" customHeight="false" outlineLevel="0" collapsed="false">
      <c r="A50" s="0"/>
      <c r="B50" s="20" t="n">
        <v>13</v>
      </c>
      <c r="C50" s="21" t="n">
        <v>1.5853</v>
      </c>
      <c r="D50" s="21" t="n">
        <v>0.0331</v>
      </c>
      <c r="E50" s="22" t="n">
        <v>0.0731</v>
      </c>
      <c r="F50" s="39"/>
      <c r="I50" s="0"/>
    </row>
    <row r="51" customFormat="false" ht="14.25" hidden="false" customHeight="false" outlineLevel="0" collapsed="false">
      <c r="A51" s="0"/>
      <c r="B51" s="20" t="n">
        <v>13.5</v>
      </c>
      <c r="C51" s="21" t="n">
        <v>1.5372</v>
      </c>
      <c r="D51" s="21" t="n">
        <v>0.04354</v>
      </c>
      <c r="E51" s="22" t="n">
        <v>0.074</v>
      </c>
      <c r="F51" s="39"/>
      <c r="I51" s="0"/>
    </row>
    <row r="52" customFormat="false" ht="14.25" hidden="false" customHeight="false" outlineLevel="0" collapsed="false">
      <c r="A52" s="0"/>
      <c r="B52" s="20" t="n">
        <v>14</v>
      </c>
      <c r="C52" s="21" t="n">
        <v>1.4907</v>
      </c>
      <c r="D52" s="21" t="n">
        <v>0.0548</v>
      </c>
      <c r="E52" s="22" t="n">
        <v>0.0759</v>
      </c>
      <c r="F52" s="39"/>
      <c r="I52" s="0"/>
    </row>
    <row r="53" customFormat="false" ht="14.25" hidden="false" customHeight="false" outlineLevel="0" collapsed="false">
      <c r="A53" s="0"/>
      <c r="B53" s="20" t="n">
        <v>14.5</v>
      </c>
      <c r="C53" s="21" t="n">
        <v>1.4585</v>
      </c>
      <c r="D53" s="21" t="n">
        <v>0.06531</v>
      </c>
      <c r="E53" s="22" t="n">
        <v>0.0781</v>
      </c>
      <c r="F53" s="39"/>
      <c r="I53" s="0"/>
    </row>
    <row r="54" customFormat="false" ht="14.25" hidden="false" customHeight="false" outlineLevel="0" collapsed="false">
      <c r="A54" s="0"/>
      <c r="B54" s="20" t="n">
        <v>15</v>
      </c>
      <c r="C54" s="21" t="n">
        <v>1.4304</v>
      </c>
      <c r="D54" s="21" t="n">
        <v>0.07611</v>
      </c>
      <c r="E54" s="22" t="n">
        <v>0.0809</v>
      </c>
      <c r="F54" s="39"/>
      <c r="I54" s="0"/>
    </row>
    <row r="55" customFormat="false" ht="14.25" hidden="false" customHeight="false" outlineLevel="0" collapsed="false">
      <c r="A55" s="0"/>
      <c r="B55" s="20" t="n">
        <v>15.5</v>
      </c>
      <c r="C55" s="21" t="n">
        <v>1.4142</v>
      </c>
      <c r="D55" s="21" t="n">
        <v>0.08546</v>
      </c>
      <c r="E55" s="22" t="n">
        <v>0.0834</v>
      </c>
      <c r="F55" s="39"/>
      <c r="I55" s="0"/>
    </row>
    <row r="56" customFormat="false" ht="14.25" hidden="false" customHeight="false" outlineLevel="0" collapsed="false">
      <c r="A56" s="0"/>
      <c r="B56" s="20" t="n">
        <v>16</v>
      </c>
      <c r="C56" s="21" t="n">
        <v>1.4046</v>
      </c>
      <c r="D56" s="21" t="n">
        <v>0.09406</v>
      </c>
      <c r="E56" s="22" t="n">
        <v>0.0858</v>
      </c>
      <c r="F56" s="39"/>
      <c r="I56" s="0"/>
    </row>
    <row r="57" customFormat="false" ht="14.25" hidden="false" customHeight="false" outlineLevel="0" collapsed="false">
      <c r="A57" s="0"/>
      <c r="B57" s="20" t="n">
        <v>16.5</v>
      </c>
      <c r="C57" s="21" t="n">
        <v>1.3971</v>
      </c>
      <c r="D57" s="21" t="n">
        <v>0.10259</v>
      </c>
      <c r="E57" s="22" t="n">
        <v>0.0883</v>
      </c>
      <c r="F57" s="39"/>
      <c r="I57" s="0"/>
    </row>
    <row r="58" customFormat="false" ht="14.25" hidden="false" customHeight="false" outlineLevel="0" collapsed="false">
      <c r="A58" s="0"/>
      <c r="B58" s="20" t="n">
        <v>17</v>
      </c>
      <c r="C58" s="21" t="n">
        <v>1.3927</v>
      </c>
      <c r="D58" s="21" t="n">
        <v>0.11098</v>
      </c>
      <c r="E58" s="22" t="n">
        <v>0.0911</v>
      </c>
      <c r="F58" s="39"/>
      <c r="I58" s="0"/>
    </row>
    <row r="59" customFormat="false" ht="14.25" hidden="false" customHeight="false" outlineLevel="0" collapsed="false">
      <c r="A59" s="0"/>
      <c r="B59" s="20" t="n">
        <v>17.5</v>
      </c>
      <c r="C59" s="21" t="n">
        <v>1.3904</v>
      </c>
      <c r="D59" s="21" t="n">
        <v>0.11893</v>
      </c>
      <c r="E59" s="22" t="n">
        <v>0.0937</v>
      </c>
      <c r="F59" s="39"/>
      <c r="I59" s="0"/>
    </row>
    <row r="60" customFormat="false" ht="15" hidden="false" customHeight="false" outlineLevel="0" collapsed="false">
      <c r="A60" s="0"/>
      <c r="B60" s="20" t="n">
        <v>18</v>
      </c>
      <c r="C60" s="21" t="n">
        <v>1.3879</v>
      </c>
      <c r="D60" s="21" t="n">
        <v>0.12705</v>
      </c>
      <c r="E60" s="22" t="n">
        <v>0.0966</v>
      </c>
      <c r="F60" s="39"/>
      <c r="I60" s="36"/>
    </row>
    <row r="61" customFormat="false" ht="14.25" hidden="false" customHeight="false" outlineLevel="0" collapsed="false">
      <c r="A61" s="0"/>
      <c r="B61" s="20" t="n">
        <v>18.5</v>
      </c>
      <c r="C61" s="21" t="n">
        <v>1.3907</v>
      </c>
      <c r="D61" s="21" t="n">
        <v>0.13423</v>
      </c>
      <c r="E61" s="22" t="n">
        <v>0.0992</v>
      </c>
      <c r="F61" s="39"/>
    </row>
    <row r="62" customFormat="false" ht="14.25" hidden="false" customHeight="false" outlineLevel="0" collapsed="false">
      <c r="A62" s="0"/>
      <c r="B62" s="20" t="n">
        <v>19</v>
      </c>
      <c r="C62" s="21" t="n">
        <v>1.3871</v>
      </c>
      <c r="D62" s="21" t="n">
        <v>0.14273</v>
      </c>
      <c r="E62" s="22" t="n">
        <v>0.1025</v>
      </c>
      <c r="F62" s="39"/>
    </row>
    <row r="63" customFormat="false" ht="14.25" hidden="false" customHeight="false" outlineLevel="0" collapsed="false">
      <c r="A63" s="0"/>
      <c r="B63" s="20" t="n">
        <v>19.5</v>
      </c>
      <c r="C63" s="21" t="n">
        <v>1.3824</v>
      </c>
      <c r="D63" s="21" t="n">
        <v>0.15159</v>
      </c>
      <c r="E63" s="22" t="n">
        <v>0.1062</v>
      </c>
      <c r="F63" s="39"/>
    </row>
    <row r="64" customFormat="false" ht="14.25" hidden="false" customHeight="false" outlineLevel="0" collapsed="false">
      <c r="A64" s="0"/>
      <c r="B64" s="20" t="n">
        <v>20</v>
      </c>
      <c r="C64" s="21" t="n">
        <v>1.3891</v>
      </c>
      <c r="D64" s="21" t="n">
        <v>0.15847</v>
      </c>
      <c r="E64" s="22" t="n">
        <v>0.1094</v>
      </c>
      <c r="F64" s="39"/>
    </row>
    <row r="65" customFormat="false" ht="14.25" hidden="false" customHeight="false" outlineLevel="0" collapsed="false">
      <c r="A65" s="0"/>
      <c r="B65" s="20" t="n">
        <v>20.5</v>
      </c>
      <c r="C65" s="21" t="n">
        <v>1.3968</v>
      </c>
      <c r="D65" s="21" t="n">
        <v>0.16505</v>
      </c>
      <c r="E65" s="22" t="n">
        <v>0.1125</v>
      </c>
      <c r="F65" s="39"/>
    </row>
    <row r="66" customFormat="false" ht="14.25" hidden="false" customHeight="false" outlineLevel="0" collapsed="false">
      <c r="A66" s="0"/>
      <c r="B66" s="20" t="n">
        <v>21</v>
      </c>
      <c r="C66" s="21" t="n">
        <v>1.394</v>
      </c>
      <c r="D66" s="21" t="n">
        <v>0.17383</v>
      </c>
      <c r="E66" s="22" t="n">
        <v>0.1169</v>
      </c>
      <c r="F66" s="39"/>
    </row>
    <row r="67" customFormat="false" ht="14.25" hidden="false" customHeight="false" outlineLevel="0" collapsed="false">
      <c r="A67" s="0"/>
      <c r="B67" s="20" t="n">
        <v>21.5</v>
      </c>
      <c r="C67" s="21" t="n">
        <v>1.3956</v>
      </c>
      <c r="D67" s="21" t="n">
        <v>0.18165</v>
      </c>
      <c r="E67" s="22" t="n">
        <v>0.1209</v>
      </c>
      <c r="F67" s="39"/>
    </row>
    <row r="68" customFormat="false" ht="14.25" hidden="false" customHeight="false" outlineLevel="0" collapsed="false">
      <c r="A68" s="0"/>
      <c r="B68" s="20" t="n">
        <v>22</v>
      </c>
      <c r="C68" s="21" t="n">
        <v>1.3887</v>
      </c>
      <c r="D68" s="21" t="n">
        <v>0.19145</v>
      </c>
      <c r="E68" s="22" t="n">
        <v>0.1264</v>
      </c>
      <c r="F68" s="39"/>
    </row>
    <row r="69" customFormat="false" ht="14.25" hidden="false" customHeight="false" outlineLevel="0" collapsed="false">
      <c r="A69" s="0"/>
      <c r="B69" s="20" t="n">
        <v>30</v>
      </c>
      <c r="C69" s="21" t="n">
        <v>1.25324434074955</v>
      </c>
      <c r="D69" s="21" t="n">
        <v>0.378320512932058</v>
      </c>
      <c r="E69" s="22" t="n">
        <v>0.0111025338500225</v>
      </c>
      <c r="F69" s="39"/>
    </row>
    <row r="70" customFormat="false" ht="14.25" hidden="false" customHeight="false" outlineLevel="0" collapsed="false">
      <c r="A70" s="0"/>
      <c r="B70" s="20" t="n">
        <v>40</v>
      </c>
      <c r="C70" s="21" t="n">
        <v>1.14667058747455</v>
      </c>
      <c r="D70" s="21" t="n">
        <v>0.656787765174136</v>
      </c>
      <c r="E70" s="22" t="n">
        <v>-0.0729965658074385</v>
      </c>
      <c r="F70" s="39"/>
    </row>
    <row r="71" customFormat="false" ht="14.25" hidden="false" customHeight="false" outlineLevel="0" collapsed="false">
      <c r="A71" s="0"/>
      <c r="B71" s="20" t="n">
        <v>50</v>
      </c>
      <c r="C71" s="21" t="n">
        <v>1.01545529858969</v>
      </c>
      <c r="D71" s="21" t="n">
        <v>0.953925652076608</v>
      </c>
      <c r="E71" s="22" t="n">
        <v>-0.139628662019746</v>
      </c>
      <c r="F71" s="39"/>
    </row>
    <row r="72" customFormat="false" ht="14.25" hidden="false" customHeight="false" outlineLevel="0" collapsed="false">
      <c r="A72" s="0"/>
      <c r="B72" s="20" t="n">
        <v>60</v>
      </c>
      <c r="C72" s="21" t="n">
        <v>0.827774126588241</v>
      </c>
      <c r="D72" s="21" t="n">
        <v>1.23442218083988</v>
      </c>
      <c r="E72" s="22" t="n">
        <v>-0.20044356789022</v>
      </c>
      <c r="F72" s="39"/>
    </row>
    <row r="73" customFormat="false" ht="14.25" hidden="false" customHeight="false" outlineLevel="0" collapsed="false">
      <c r="A73" s="0"/>
      <c r="B73" s="20" t="n">
        <v>70</v>
      </c>
      <c r="C73" s="21" t="n">
        <v>0.582862731515413</v>
      </c>
      <c r="D73" s="21" t="n">
        <v>1.46505609345331</v>
      </c>
      <c r="E73" s="22" t="n">
        <v>-0.257059976198636</v>
      </c>
      <c r="F73" s="39"/>
    </row>
    <row r="74" customFormat="false" ht="14.25" hidden="false" customHeight="false" outlineLevel="0" collapsed="false">
      <c r="A74" s="0"/>
      <c r="B74" s="20" t="n">
        <v>80</v>
      </c>
      <c r="C74" s="21" t="n">
        <v>0.297624076154551</v>
      </c>
      <c r="D74" s="21" t="n">
        <v>1.61868528297873</v>
      </c>
      <c r="E74" s="22" t="n">
        <v>-0.307933009092232</v>
      </c>
      <c r="F74" s="39"/>
    </row>
    <row r="75" customFormat="false" ht="14.25" hidden="false" customHeight="false" outlineLevel="0" collapsed="false">
      <c r="A75" s="0"/>
      <c r="B75" s="20" t="n">
        <v>90</v>
      </c>
      <c r="C75" s="21" t="n">
        <v>1.02713857926852E-016</v>
      </c>
      <c r="D75" s="21" t="n">
        <v>1.6775</v>
      </c>
      <c r="E75" s="22" t="n">
        <v>-0.350103243021346</v>
      </c>
      <c r="F75" s="39"/>
    </row>
    <row r="76" customFormat="false" ht="14.25" hidden="false" customHeight="false" outlineLevel="0" collapsed="false">
      <c r="A76" s="0"/>
      <c r="B76" s="20" t="n">
        <v>100</v>
      </c>
      <c r="C76" s="21" t="n">
        <v>-0.208336853308186</v>
      </c>
      <c r="D76" s="21" t="n">
        <v>1.61868528297873</v>
      </c>
      <c r="E76" s="22" t="n">
        <v>-0.372212622389826</v>
      </c>
      <c r="F76" s="39"/>
    </row>
    <row r="77" customFormat="false" ht="14.25" hidden="false" customHeight="false" outlineLevel="0" collapsed="false">
      <c r="A77" s="0"/>
      <c r="B77" s="20" t="n">
        <v>110</v>
      </c>
      <c r="C77" s="21" t="n">
        <v>-0.408003912060789</v>
      </c>
      <c r="D77" s="21" t="n">
        <v>1.46505609345331</v>
      </c>
      <c r="E77" s="22" t="n">
        <v>-0.374903539135718</v>
      </c>
      <c r="F77" s="39"/>
    </row>
    <row r="78" customFormat="false" ht="14.25" hidden="false" customHeight="false" outlineLevel="0" collapsed="false">
      <c r="A78" s="0"/>
      <c r="B78" s="20" t="n">
        <v>120</v>
      </c>
      <c r="C78" s="21" t="n">
        <v>-0.579441888611769</v>
      </c>
      <c r="D78" s="21" t="n">
        <v>1.23442218083988</v>
      </c>
      <c r="E78" s="22" t="n">
        <v>-0.362977239194346</v>
      </c>
      <c r="F78" s="39"/>
    </row>
    <row r="79" customFormat="false" ht="14.25" hidden="false" customHeight="false" outlineLevel="0" collapsed="false">
      <c r="A79" s="0"/>
      <c r="B79" s="20" t="n">
        <v>130</v>
      </c>
      <c r="C79" s="21" t="n">
        <v>-0.710818709012784</v>
      </c>
      <c r="D79" s="21" t="n">
        <v>0.953925652076608</v>
      </c>
      <c r="E79" s="22" t="n">
        <v>-0.34522305104959</v>
      </c>
      <c r="F79" s="39"/>
    </row>
    <row r="80" customFormat="false" ht="14.25" hidden="false" customHeight="false" outlineLevel="0" collapsed="false">
      <c r="A80" s="0"/>
      <c r="B80" s="20" t="n">
        <v>140</v>
      </c>
      <c r="C80" s="21" t="n">
        <v>-0.802669411232187</v>
      </c>
      <c r="D80" s="21" t="n">
        <v>0.656787765174136</v>
      </c>
      <c r="E80" s="22" t="n">
        <v>-0.335813799400924</v>
      </c>
      <c r="F80" s="39"/>
    </row>
    <row r="81" customFormat="false" ht="14.25" hidden="false" customHeight="false" outlineLevel="0" collapsed="false">
      <c r="A81" s="0"/>
      <c r="B81" s="20" t="n">
        <v>150</v>
      </c>
      <c r="C81" s="21" t="n">
        <v>-0.877271038524687</v>
      </c>
      <c r="D81" s="21" t="n">
        <v>0.378320512932058</v>
      </c>
      <c r="E81" s="22" t="n">
        <v>-0.361869392509958</v>
      </c>
      <c r="F81" s="39"/>
    </row>
    <row r="82" customFormat="false" ht="14.25" hidden="false" customHeight="false" outlineLevel="0" collapsed="false">
      <c r="A82" s="37"/>
      <c r="B82" s="24" t="n">
        <v>160</v>
      </c>
      <c r="C82" s="24" t="n">
        <v>-0.883718181818182</v>
      </c>
      <c r="D82" s="24" t="n">
        <v>0.151683494820785</v>
      </c>
      <c r="E82" s="24" t="n">
        <v>-0.437316419832301</v>
      </c>
      <c r="F82" s="39"/>
    </row>
    <row r="83" customFormat="false" ht="14.25" hidden="false" customHeight="false" outlineLevel="0" collapsed="false">
      <c r="A83" s="37"/>
      <c r="B83" s="24" t="n">
        <v>170</v>
      </c>
      <c r="C83" s="24" t="n">
        <v>-0.441859090909091</v>
      </c>
      <c r="D83" s="24" t="n">
        <v>0.00389737416155736</v>
      </c>
      <c r="E83" s="24" t="n">
        <v>-0.5</v>
      </c>
      <c r="F83" s="39"/>
    </row>
    <row r="84" customFormat="false" ht="15" hidden="false" customHeight="false" outlineLevel="0" collapsed="false">
      <c r="A84" s="37"/>
      <c r="B84" s="25" t="n">
        <v>180</v>
      </c>
      <c r="C84" s="25" t="n">
        <v>0</v>
      </c>
      <c r="D84" s="25" t="n">
        <v>0.01</v>
      </c>
      <c r="E84" s="25" t="n">
        <v>0</v>
      </c>
      <c r="F84" s="39"/>
    </row>
  </sheetData>
  <mergeCells count="3">
    <mergeCell ref="H6:L6"/>
    <mergeCell ref="H37:I37"/>
    <mergeCell ref="H38:I3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J37:M37 C5"/>
    </sheetView>
  </sheetViews>
  <sheetFormatPr defaultRowHeight="14.25"/>
  <cols>
    <col collapsed="false" hidden="false" max="1" min="1" style="15" width="4.42914979757085"/>
    <col collapsed="false" hidden="false" max="2" min="2" style="15" width="19.1376518218624"/>
    <col collapsed="false" hidden="false" max="3" min="3" style="15" width="18.1376518218623"/>
    <col collapsed="false" hidden="false" max="4" min="4" style="15" width="19.2834008097166"/>
    <col collapsed="false" hidden="false" max="5" min="5" style="15" width="21.1457489878542"/>
    <col collapsed="false" hidden="false" max="6" min="6" style="15" width="13.8542510121457"/>
    <col collapsed="false" hidden="false" max="1025" min="7" style="15" width="10.8542510121457"/>
  </cols>
  <sheetData>
    <row r="1" customFormat="false" ht="14.25" hidden="false" customHeight="false" outlineLevel="0" collapsed="false">
      <c r="B1" s="0"/>
      <c r="C1" s="0"/>
      <c r="D1" s="0"/>
      <c r="E1" s="0"/>
      <c r="H1" s="0"/>
    </row>
    <row r="2" customFormat="false" ht="18" hidden="false" customHeight="false" outlineLevel="0" collapsed="false">
      <c r="B2" s="16" t="s">
        <v>24</v>
      </c>
      <c r="C2" s="17" t="s">
        <v>25</v>
      </c>
      <c r="D2" s="17"/>
      <c r="E2" s="0"/>
      <c r="H2" s="0"/>
    </row>
    <row r="3" customFormat="false" ht="14.25" hidden="false" customHeight="false" outlineLevel="0" collapsed="false">
      <c r="B3" s="0"/>
      <c r="C3" s="0"/>
      <c r="D3" s="0"/>
      <c r="E3" s="0"/>
      <c r="H3" s="0"/>
    </row>
    <row r="4" customFormat="false" ht="13.8" hidden="false" customHeight="false" outlineLevel="0" collapsed="false">
      <c r="B4" s="0"/>
      <c r="C4" s="0"/>
      <c r="D4" s="0"/>
      <c r="E4" s="0"/>
      <c r="H4" s="0"/>
    </row>
    <row r="5" customFormat="false" ht="33.95" hidden="false" customHeight="true" outlineLevel="0" collapsed="false">
      <c r="B5" s="18" t="s">
        <v>26</v>
      </c>
      <c r="C5" s="18" t="s">
        <v>27</v>
      </c>
      <c r="D5" s="18" t="s">
        <v>28</v>
      </c>
      <c r="E5" s="19" t="s">
        <v>29</v>
      </c>
      <c r="H5" s="0"/>
    </row>
    <row r="6" customFormat="false" ht="13.8" hidden="false" customHeight="false" outlineLevel="0" collapsed="false">
      <c r="B6" s="20" t="n">
        <v>-180</v>
      </c>
      <c r="C6" s="21" t="n">
        <v>0</v>
      </c>
      <c r="D6" s="21" t="n">
        <v>1</v>
      </c>
      <c r="E6" s="22" t="n">
        <v>0</v>
      </c>
      <c r="H6" s="0"/>
    </row>
    <row r="7" customFormat="false" ht="14.25" hidden="false" customHeight="false" outlineLevel="0" collapsed="false">
      <c r="B7" s="20" t="n">
        <v>-178</v>
      </c>
      <c r="C7" s="21" t="n">
        <v>0</v>
      </c>
      <c r="D7" s="21" t="n">
        <v>1</v>
      </c>
      <c r="E7" s="22" t="n">
        <v>0</v>
      </c>
      <c r="H7" s="0"/>
    </row>
    <row r="8" customFormat="false" ht="14.25" hidden="false" customHeight="false" outlineLevel="0" collapsed="false">
      <c r="B8" s="20" t="n">
        <v>-174</v>
      </c>
      <c r="C8" s="21" t="n">
        <v>0</v>
      </c>
      <c r="D8" s="21" t="n">
        <v>1</v>
      </c>
      <c r="E8" s="22" t="n">
        <v>0</v>
      </c>
      <c r="H8" s="0"/>
    </row>
    <row r="9" customFormat="false" ht="14.25" hidden="false" customHeight="false" outlineLevel="0" collapsed="false">
      <c r="B9" s="20" t="n">
        <v>-169</v>
      </c>
      <c r="C9" s="21" t="n">
        <v>0</v>
      </c>
      <c r="D9" s="21" t="n">
        <v>1</v>
      </c>
      <c r="E9" s="22" t="n">
        <v>0</v>
      </c>
      <c r="H9" s="0"/>
    </row>
    <row r="10" customFormat="false" ht="14.25" hidden="false" customHeight="false" outlineLevel="0" collapsed="false">
      <c r="B10" s="20" t="n">
        <v>-168.3</v>
      </c>
      <c r="C10" s="21" t="n">
        <v>0</v>
      </c>
      <c r="D10" s="21" t="n">
        <v>1</v>
      </c>
      <c r="E10" s="22" t="n">
        <v>0</v>
      </c>
      <c r="H10" s="0"/>
    </row>
    <row r="11" customFormat="false" ht="14.25" hidden="false" customHeight="false" outlineLevel="0" collapsed="false">
      <c r="B11" s="20" t="n">
        <v>-168</v>
      </c>
      <c r="C11" s="21" t="n">
        <v>0</v>
      </c>
      <c r="D11" s="21" t="n">
        <v>1</v>
      </c>
      <c r="E11" s="22" t="n">
        <v>0</v>
      </c>
      <c r="H11" s="0"/>
    </row>
    <row r="12" customFormat="false" ht="13.8" hidden="false" customHeight="false" outlineLevel="0" collapsed="false">
      <c r="B12" s="20" t="n">
        <v>-167</v>
      </c>
      <c r="C12" s="21" t="n">
        <v>0</v>
      </c>
      <c r="D12" s="21" t="n">
        <v>1</v>
      </c>
      <c r="E12" s="22" t="n">
        <v>0</v>
      </c>
      <c r="H12" s="0"/>
    </row>
    <row r="13" customFormat="false" ht="14.25" hidden="false" customHeight="false" outlineLevel="0" collapsed="false">
      <c r="B13" s="20" t="n">
        <v>-166</v>
      </c>
      <c r="C13" s="21" t="n">
        <v>0</v>
      </c>
      <c r="D13" s="21" t="n">
        <v>1</v>
      </c>
      <c r="E13" s="22" t="n">
        <v>0</v>
      </c>
      <c r="H13" s="0"/>
    </row>
    <row r="14" customFormat="false" ht="14.25" hidden="false" customHeight="false" outlineLevel="0" collapsed="false">
      <c r="B14" s="20" t="n">
        <v>-165</v>
      </c>
      <c r="C14" s="21" t="n">
        <v>0</v>
      </c>
      <c r="D14" s="21" t="n">
        <v>1</v>
      </c>
      <c r="E14" s="22" t="n">
        <v>0</v>
      </c>
      <c r="H14" s="0"/>
    </row>
    <row r="15" customFormat="false" ht="14.25" hidden="false" customHeight="false" outlineLevel="0" collapsed="false">
      <c r="B15" s="20" t="n">
        <v>-164</v>
      </c>
      <c r="C15" s="21" t="n">
        <v>0</v>
      </c>
      <c r="D15" s="21" t="n">
        <v>1</v>
      </c>
      <c r="E15" s="22" t="n">
        <v>0</v>
      </c>
      <c r="H15" s="0"/>
    </row>
    <row r="16" customFormat="false" ht="14.25" hidden="false" customHeight="false" outlineLevel="0" collapsed="false">
      <c r="B16" s="20" t="n">
        <v>-162</v>
      </c>
      <c r="C16" s="21" t="n">
        <v>0</v>
      </c>
      <c r="D16" s="21" t="n">
        <v>1</v>
      </c>
      <c r="E16" s="22" t="n">
        <v>0</v>
      </c>
      <c r="H16" s="0"/>
    </row>
    <row r="17" customFormat="false" ht="14.25" hidden="false" customHeight="false" outlineLevel="0" collapsed="false">
      <c r="B17" s="20" t="n">
        <v>-160</v>
      </c>
      <c r="C17" s="21" t="n">
        <v>0</v>
      </c>
      <c r="D17" s="21" t="n">
        <v>1</v>
      </c>
      <c r="E17" s="22" t="n">
        <v>0</v>
      </c>
      <c r="H17" s="0"/>
    </row>
    <row r="18" customFormat="false" ht="14.25" hidden="false" customHeight="false" outlineLevel="0" collapsed="false">
      <c r="B18" s="20" t="n">
        <v>-158</v>
      </c>
      <c r="C18" s="21" t="n">
        <v>0</v>
      </c>
      <c r="D18" s="21" t="n">
        <v>1</v>
      </c>
      <c r="E18" s="22" t="n">
        <v>0</v>
      </c>
      <c r="H18" s="0"/>
    </row>
    <row r="19" customFormat="false" ht="14.25" hidden="false" customHeight="false" outlineLevel="0" collapsed="false">
      <c r="B19" s="20" t="n">
        <v>-156</v>
      </c>
      <c r="C19" s="21" t="n">
        <v>0</v>
      </c>
      <c r="D19" s="21" t="n">
        <v>1</v>
      </c>
      <c r="E19" s="22" t="n">
        <v>0</v>
      </c>
      <c r="H19" s="0"/>
    </row>
    <row r="20" customFormat="false" ht="14.25" hidden="false" customHeight="false" outlineLevel="0" collapsed="false">
      <c r="B20" s="20" t="n">
        <v>-154</v>
      </c>
      <c r="C20" s="21" t="n">
        <v>0</v>
      </c>
      <c r="D20" s="21" t="n">
        <v>1</v>
      </c>
      <c r="E20" s="22" t="n">
        <v>0</v>
      </c>
      <c r="H20" s="0"/>
    </row>
    <row r="21" customFormat="false" ht="14.25" hidden="false" customHeight="false" outlineLevel="0" collapsed="false">
      <c r="B21" s="20" t="n">
        <v>-150</v>
      </c>
      <c r="C21" s="21" t="n">
        <v>0</v>
      </c>
      <c r="D21" s="21" t="n">
        <v>1</v>
      </c>
      <c r="E21" s="22" t="n">
        <v>0</v>
      </c>
      <c r="H21" s="0"/>
    </row>
    <row r="22" customFormat="false" ht="14.25" hidden="false" customHeight="false" outlineLevel="0" collapsed="false">
      <c r="B22" s="20" t="n">
        <v>-145</v>
      </c>
      <c r="C22" s="21" t="n">
        <v>0</v>
      </c>
      <c r="D22" s="21" t="n">
        <v>1</v>
      </c>
      <c r="E22" s="22" t="n">
        <v>0</v>
      </c>
      <c r="H22" s="0"/>
    </row>
    <row r="23" customFormat="false" ht="14.25" hidden="false" customHeight="false" outlineLevel="0" collapsed="false">
      <c r="B23" s="20" t="n">
        <v>-140</v>
      </c>
      <c r="C23" s="21" t="n">
        <v>0</v>
      </c>
      <c r="D23" s="21" t="n">
        <v>1</v>
      </c>
      <c r="E23" s="22" t="n">
        <v>0</v>
      </c>
      <c r="H23" s="0"/>
    </row>
    <row r="24" customFormat="false" ht="14.25" hidden="false" customHeight="false" outlineLevel="0" collapsed="false">
      <c r="B24" s="20" t="n">
        <v>-135</v>
      </c>
      <c r="C24" s="21" t="n">
        <v>0</v>
      </c>
      <c r="D24" s="21" t="n">
        <v>1</v>
      </c>
      <c r="E24" s="22" t="n">
        <v>0</v>
      </c>
      <c r="H24" s="0"/>
    </row>
    <row r="25" customFormat="false" ht="14.25" hidden="false" customHeight="false" outlineLevel="0" collapsed="false">
      <c r="B25" s="20" t="n">
        <v>-130</v>
      </c>
      <c r="C25" s="21" t="n">
        <v>0</v>
      </c>
      <c r="D25" s="21" t="n">
        <v>1</v>
      </c>
      <c r="E25" s="22" t="n">
        <v>0</v>
      </c>
      <c r="H25" s="0"/>
    </row>
    <row r="26" customFormat="false" ht="14.25" hidden="false" customHeight="false" outlineLevel="0" collapsed="false">
      <c r="B26" s="20" t="n">
        <v>-125</v>
      </c>
      <c r="C26" s="21" t="n">
        <v>0</v>
      </c>
      <c r="D26" s="21" t="n">
        <v>1</v>
      </c>
      <c r="E26" s="22" t="n">
        <v>0</v>
      </c>
      <c r="H26" s="0"/>
    </row>
    <row r="27" customFormat="false" ht="14.25" hidden="false" customHeight="false" outlineLevel="0" collapsed="false">
      <c r="B27" s="20" t="n">
        <v>-120</v>
      </c>
      <c r="C27" s="21" t="n">
        <v>0</v>
      </c>
      <c r="D27" s="21" t="n">
        <v>1</v>
      </c>
      <c r="E27" s="22" t="n">
        <v>0</v>
      </c>
      <c r="H27" s="0"/>
    </row>
    <row r="28" customFormat="false" ht="14.25" hidden="false" customHeight="false" outlineLevel="0" collapsed="false">
      <c r="B28" s="20" t="n">
        <v>-115</v>
      </c>
      <c r="C28" s="21" t="n">
        <v>0</v>
      </c>
      <c r="D28" s="21" t="n">
        <v>1</v>
      </c>
      <c r="E28" s="22" t="n">
        <v>0</v>
      </c>
      <c r="H28" s="0"/>
    </row>
    <row r="29" customFormat="false" ht="14.25" hidden="false" customHeight="false" outlineLevel="0" collapsed="false">
      <c r="B29" s="20" t="n">
        <v>-110</v>
      </c>
      <c r="C29" s="21" t="n">
        <v>0</v>
      </c>
      <c r="D29" s="21" t="n">
        <v>1</v>
      </c>
      <c r="E29" s="22" t="n">
        <v>0</v>
      </c>
      <c r="H29" s="0"/>
    </row>
    <row r="30" customFormat="false" ht="14.25" hidden="false" customHeight="false" outlineLevel="0" collapsed="false">
      <c r="B30" s="20" t="n">
        <v>-105</v>
      </c>
      <c r="C30" s="21" t="n">
        <v>0</v>
      </c>
      <c r="D30" s="21" t="n">
        <v>1</v>
      </c>
      <c r="E30" s="22" t="n">
        <v>0</v>
      </c>
      <c r="H30" s="0"/>
    </row>
    <row r="31" customFormat="false" ht="14.25" hidden="false" customHeight="false" outlineLevel="0" collapsed="false">
      <c r="B31" s="20" t="n">
        <v>-100</v>
      </c>
      <c r="C31" s="21" t="n">
        <v>0</v>
      </c>
      <c r="D31" s="21" t="n">
        <v>1</v>
      </c>
      <c r="E31" s="22" t="n">
        <v>0</v>
      </c>
      <c r="H31" s="0"/>
    </row>
    <row r="32" customFormat="false" ht="14.25" hidden="false" customHeight="false" outlineLevel="0" collapsed="false">
      <c r="B32" s="20" t="n">
        <v>-95</v>
      </c>
      <c r="C32" s="21" t="n">
        <v>0</v>
      </c>
      <c r="D32" s="21" t="n">
        <v>1</v>
      </c>
      <c r="E32" s="22" t="n">
        <v>0</v>
      </c>
      <c r="H32" s="0"/>
    </row>
    <row r="33" customFormat="false" ht="14.25" hidden="false" customHeight="false" outlineLevel="0" collapsed="false">
      <c r="B33" s="20" t="n">
        <v>-90</v>
      </c>
      <c r="C33" s="21" t="n">
        <v>0</v>
      </c>
      <c r="D33" s="21" t="n">
        <v>1</v>
      </c>
      <c r="E33" s="22" t="n">
        <v>0</v>
      </c>
      <c r="H33" s="0"/>
    </row>
    <row r="34" customFormat="false" ht="14.25" hidden="false" customHeight="false" outlineLevel="0" collapsed="false">
      <c r="B34" s="20" t="n">
        <v>-85</v>
      </c>
      <c r="C34" s="21" t="n">
        <v>0</v>
      </c>
      <c r="D34" s="21" t="n">
        <v>1</v>
      </c>
      <c r="E34" s="22" t="n">
        <v>0</v>
      </c>
      <c r="H34" s="0"/>
    </row>
    <row r="35" customFormat="false" ht="14.25" hidden="false" customHeight="false" outlineLevel="0" collapsed="false">
      <c r="B35" s="20" t="n">
        <v>-80</v>
      </c>
      <c r="C35" s="21" t="n">
        <v>0</v>
      </c>
      <c r="D35" s="21" t="n">
        <v>1</v>
      </c>
      <c r="E35" s="22" t="n">
        <v>0</v>
      </c>
      <c r="H35" s="0"/>
    </row>
    <row r="36" customFormat="false" ht="14.25" hidden="false" customHeight="false" outlineLevel="0" collapsed="false">
      <c r="B36" s="20" t="n">
        <v>-75</v>
      </c>
      <c r="C36" s="21" t="n">
        <v>0</v>
      </c>
      <c r="D36" s="21" t="n">
        <v>1</v>
      </c>
      <c r="E36" s="22" t="n">
        <v>0</v>
      </c>
      <c r="H36" s="0"/>
    </row>
    <row r="37" customFormat="false" ht="14.25" hidden="false" customHeight="false" outlineLevel="0" collapsed="false">
      <c r="B37" s="20" t="n">
        <v>-70</v>
      </c>
      <c r="C37" s="21" t="n">
        <v>0</v>
      </c>
      <c r="D37" s="21" t="n">
        <v>1</v>
      </c>
      <c r="E37" s="22" t="n">
        <v>0</v>
      </c>
      <c r="H37" s="0"/>
    </row>
    <row r="38" customFormat="false" ht="14.25" hidden="false" customHeight="false" outlineLevel="0" collapsed="false">
      <c r="B38" s="20" t="n">
        <v>-65</v>
      </c>
      <c r="C38" s="21" t="n">
        <v>0</v>
      </c>
      <c r="D38" s="21" t="n">
        <v>1</v>
      </c>
      <c r="E38" s="22" t="n">
        <v>0</v>
      </c>
      <c r="H38" s="0"/>
    </row>
    <row r="39" customFormat="false" ht="14.25" hidden="false" customHeight="false" outlineLevel="0" collapsed="false">
      <c r="B39" s="20" t="n">
        <v>-60</v>
      </c>
      <c r="C39" s="21" t="n">
        <v>0</v>
      </c>
      <c r="D39" s="21" t="n">
        <v>1</v>
      </c>
      <c r="E39" s="22" t="n">
        <v>0</v>
      </c>
      <c r="H39" s="0"/>
    </row>
    <row r="40" customFormat="false" ht="14.25" hidden="false" customHeight="false" outlineLevel="0" collapsed="false">
      <c r="B40" s="20" t="n">
        <v>-55</v>
      </c>
      <c r="C40" s="21" t="n">
        <v>0</v>
      </c>
      <c r="D40" s="21" t="n">
        <v>1</v>
      </c>
      <c r="E40" s="22" t="n">
        <v>0</v>
      </c>
      <c r="H40" s="0"/>
    </row>
    <row r="41" customFormat="false" ht="14.25" hidden="false" customHeight="false" outlineLevel="0" collapsed="false">
      <c r="B41" s="20" t="n">
        <v>-50</v>
      </c>
      <c r="C41" s="21" t="n">
        <v>0</v>
      </c>
      <c r="D41" s="21" t="n">
        <v>1</v>
      </c>
      <c r="E41" s="22" t="n">
        <v>0</v>
      </c>
      <c r="H41" s="0"/>
    </row>
    <row r="42" customFormat="false" ht="14.25" hidden="false" customHeight="false" outlineLevel="0" collapsed="false">
      <c r="B42" s="20" t="n">
        <v>-45</v>
      </c>
      <c r="C42" s="21" t="n">
        <v>0</v>
      </c>
      <c r="D42" s="21" t="n">
        <v>1</v>
      </c>
      <c r="E42" s="22" t="n">
        <v>0</v>
      </c>
      <c r="H42" s="0"/>
    </row>
    <row r="43" customFormat="false" ht="14.25" hidden="false" customHeight="false" outlineLevel="0" collapsed="false">
      <c r="B43" s="20" t="n">
        <v>-40</v>
      </c>
      <c r="C43" s="21" t="n">
        <v>0</v>
      </c>
      <c r="D43" s="21" t="n">
        <v>1</v>
      </c>
      <c r="E43" s="22" t="n">
        <v>0</v>
      </c>
      <c r="H43" s="0"/>
    </row>
    <row r="44" customFormat="false" ht="14.25" hidden="false" customHeight="false" outlineLevel="0" collapsed="false">
      <c r="B44" s="20" t="n">
        <v>-35</v>
      </c>
      <c r="C44" s="21" t="n">
        <v>0</v>
      </c>
      <c r="D44" s="21" t="n">
        <v>1</v>
      </c>
      <c r="E44" s="22" t="n">
        <v>0</v>
      </c>
      <c r="H44" s="0"/>
    </row>
    <row r="45" customFormat="false" ht="14.25" hidden="false" customHeight="false" outlineLevel="0" collapsed="false">
      <c r="B45" s="20" t="n">
        <v>-30</v>
      </c>
      <c r="C45" s="21" t="n">
        <v>0</v>
      </c>
      <c r="D45" s="21" t="n">
        <v>1</v>
      </c>
      <c r="E45" s="22" t="n">
        <v>0</v>
      </c>
      <c r="H45" s="0"/>
    </row>
    <row r="46" customFormat="false" ht="14.25" hidden="false" customHeight="false" outlineLevel="0" collapsed="false">
      <c r="B46" s="20" t="n">
        <v>-25</v>
      </c>
      <c r="C46" s="21" t="n">
        <v>0</v>
      </c>
      <c r="D46" s="21" t="n">
        <v>1</v>
      </c>
      <c r="E46" s="22" t="n">
        <v>0</v>
      </c>
      <c r="H46" s="0"/>
    </row>
    <row r="47" customFormat="false" ht="14.25" hidden="false" customHeight="false" outlineLevel="0" collapsed="false">
      <c r="B47" s="20" t="n">
        <v>-20</v>
      </c>
      <c r="C47" s="21" t="n">
        <v>0</v>
      </c>
      <c r="D47" s="21" t="n">
        <v>1</v>
      </c>
      <c r="E47" s="22" t="n">
        <v>0</v>
      </c>
      <c r="H47" s="0"/>
    </row>
    <row r="48" customFormat="false" ht="14.25" hidden="false" customHeight="false" outlineLevel="0" collapsed="false">
      <c r="B48" s="20" t="n">
        <v>-18</v>
      </c>
      <c r="C48" s="21" t="n">
        <v>0</v>
      </c>
      <c r="D48" s="21" t="n">
        <v>1</v>
      </c>
      <c r="E48" s="22" t="n">
        <v>0</v>
      </c>
      <c r="H48" s="0"/>
    </row>
    <row r="49" customFormat="false" ht="14.25" hidden="false" customHeight="false" outlineLevel="0" collapsed="false">
      <c r="B49" s="20" t="n">
        <v>-16</v>
      </c>
      <c r="C49" s="21" t="n">
        <v>0</v>
      </c>
      <c r="D49" s="21" t="n">
        <v>1</v>
      </c>
      <c r="E49" s="22" t="n">
        <v>0</v>
      </c>
      <c r="H49" s="0"/>
    </row>
    <row r="50" customFormat="false" ht="14.25" hidden="false" customHeight="false" outlineLevel="0" collapsed="false">
      <c r="B50" s="20" t="n">
        <v>-15</v>
      </c>
      <c r="C50" s="21" t="n">
        <v>0</v>
      </c>
      <c r="D50" s="21" t="n">
        <v>1</v>
      </c>
      <c r="E50" s="22" t="n">
        <v>0</v>
      </c>
      <c r="H50" s="0"/>
    </row>
    <row r="51" customFormat="false" ht="14.25" hidden="false" customHeight="false" outlineLevel="0" collapsed="false">
      <c r="B51" s="20" t="n">
        <v>-6</v>
      </c>
      <c r="C51" s="21" t="n">
        <v>0</v>
      </c>
      <c r="D51" s="21" t="n">
        <v>1</v>
      </c>
      <c r="E51" s="22" t="n">
        <v>0</v>
      </c>
      <c r="H51" s="0"/>
    </row>
    <row r="52" customFormat="false" ht="14.25" hidden="false" customHeight="false" outlineLevel="0" collapsed="false">
      <c r="B52" s="20" t="n">
        <v>-4</v>
      </c>
      <c r="C52" s="21" t="n">
        <v>0</v>
      </c>
      <c r="D52" s="21" t="n">
        <v>1</v>
      </c>
      <c r="E52" s="22" t="n">
        <v>0</v>
      </c>
      <c r="H52" s="0"/>
    </row>
    <row r="53" customFormat="false" ht="14.25" hidden="false" customHeight="false" outlineLevel="0" collapsed="false">
      <c r="B53" s="20" t="n">
        <v>-2</v>
      </c>
      <c r="C53" s="21" t="n">
        <v>0</v>
      </c>
      <c r="D53" s="21" t="n">
        <v>1</v>
      </c>
      <c r="E53" s="22" t="n">
        <v>0</v>
      </c>
      <c r="H53" s="0"/>
    </row>
    <row r="54" customFormat="false" ht="14.25" hidden="false" customHeight="false" outlineLevel="0" collapsed="false">
      <c r="B54" s="20" t="n">
        <v>0</v>
      </c>
      <c r="C54" s="21" t="n">
        <v>0</v>
      </c>
      <c r="D54" s="21" t="n">
        <v>1</v>
      </c>
      <c r="E54" s="22" t="n">
        <v>0</v>
      </c>
      <c r="H54" s="0"/>
    </row>
    <row r="55" customFormat="false" ht="14.25" hidden="false" customHeight="false" outlineLevel="0" collapsed="false">
      <c r="B55" s="20" t="n">
        <v>2</v>
      </c>
      <c r="C55" s="21" t="n">
        <v>0</v>
      </c>
      <c r="D55" s="21" t="n">
        <v>1</v>
      </c>
      <c r="E55" s="22" t="n">
        <v>0</v>
      </c>
      <c r="H55" s="0"/>
    </row>
    <row r="56" customFormat="false" ht="14.25" hidden="false" customHeight="false" outlineLevel="0" collapsed="false">
      <c r="B56" s="20" t="n">
        <v>4</v>
      </c>
      <c r="C56" s="21" t="n">
        <v>0</v>
      </c>
      <c r="D56" s="21" t="n">
        <v>1</v>
      </c>
      <c r="E56" s="22" t="n">
        <v>0</v>
      </c>
      <c r="H56" s="0"/>
    </row>
    <row r="57" customFormat="false" ht="14.25" hidden="false" customHeight="false" outlineLevel="0" collapsed="false">
      <c r="B57" s="20" t="n">
        <v>6</v>
      </c>
      <c r="C57" s="21" t="n">
        <v>0</v>
      </c>
      <c r="D57" s="21" t="n">
        <v>1</v>
      </c>
      <c r="E57" s="22" t="n">
        <v>0</v>
      </c>
      <c r="H57" s="0"/>
    </row>
    <row r="58" customFormat="false" ht="14.25" hidden="false" customHeight="false" outlineLevel="0" collapsed="false">
      <c r="B58" s="20" t="n">
        <v>8</v>
      </c>
      <c r="C58" s="21" t="n">
        <v>0</v>
      </c>
      <c r="D58" s="21" t="n">
        <v>1</v>
      </c>
      <c r="E58" s="22" t="n">
        <v>0</v>
      </c>
      <c r="H58" s="0"/>
    </row>
    <row r="59" customFormat="false" ht="14.25" hidden="false" customHeight="false" outlineLevel="0" collapsed="false">
      <c r="B59" s="20" t="n">
        <v>10</v>
      </c>
      <c r="C59" s="21" t="n">
        <v>0</v>
      </c>
      <c r="D59" s="21" t="n">
        <v>1</v>
      </c>
      <c r="E59" s="22" t="n">
        <v>0</v>
      </c>
      <c r="H59" s="0"/>
    </row>
    <row r="60" customFormat="false" ht="13.8" hidden="false" customHeight="false" outlineLevel="0" collapsed="false">
      <c r="B60" s="20" t="n">
        <v>11</v>
      </c>
      <c r="C60" s="21" t="n">
        <v>0</v>
      </c>
      <c r="D60" s="21" t="n">
        <v>1</v>
      </c>
      <c r="E60" s="22" t="n">
        <v>0</v>
      </c>
      <c r="H60" s="0"/>
    </row>
    <row r="61" customFormat="false" ht="14.25" hidden="false" customHeight="false" outlineLevel="0" collapsed="false">
      <c r="B61" s="20" t="n">
        <v>20</v>
      </c>
      <c r="C61" s="21" t="n">
        <v>0</v>
      </c>
      <c r="D61" s="21" t="n">
        <v>1</v>
      </c>
      <c r="E61" s="22" t="n">
        <v>0</v>
      </c>
      <c r="H61" s="0"/>
    </row>
    <row r="62" customFormat="false" ht="14.25" hidden="false" customHeight="false" outlineLevel="0" collapsed="false">
      <c r="B62" s="20" t="n">
        <v>25</v>
      </c>
      <c r="C62" s="21" t="n">
        <v>0</v>
      </c>
      <c r="D62" s="21" t="n">
        <v>1</v>
      </c>
      <c r="E62" s="22" t="n">
        <v>0</v>
      </c>
      <c r="H62" s="0"/>
    </row>
    <row r="63" customFormat="false" ht="14.25" hidden="false" customHeight="false" outlineLevel="0" collapsed="false">
      <c r="B63" s="20" t="n">
        <v>28</v>
      </c>
      <c r="C63" s="21" t="n">
        <v>0</v>
      </c>
      <c r="D63" s="21" t="n">
        <v>1</v>
      </c>
      <c r="E63" s="22" t="n">
        <v>0</v>
      </c>
      <c r="H63" s="0"/>
    </row>
    <row r="64" customFormat="false" ht="14.25" hidden="false" customHeight="false" outlineLevel="0" collapsed="false">
      <c r="B64" s="20" t="n">
        <v>30</v>
      </c>
      <c r="C64" s="21" t="n">
        <v>0</v>
      </c>
      <c r="D64" s="21" t="n">
        <v>1</v>
      </c>
      <c r="E64" s="22" t="n">
        <v>0</v>
      </c>
      <c r="H64" s="0"/>
    </row>
    <row r="65" customFormat="false" ht="14.25" hidden="false" customHeight="false" outlineLevel="0" collapsed="false">
      <c r="B65" s="20" t="n">
        <v>35</v>
      </c>
      <c r="C65" s="21" t="n">
        <v>0</v>
      </c>
      <c r="D65" s="21" t="n">
        <v>1</v>
      </c>
      <c r="E65" s="22" t="n">
        <v>0</v>
      </c>
      <c r="H65" s="0"/>
    </row>
    <row r="66" customFormat="false" ht="14.25" hidden="false" customHeight="false" outlineLevel="0" collapsed="false">
      <c r="B66" s="20" t="n">
        <v>40</v>
      </c>
      <c r="C66" s="21" t="n">
        <v>0</v>
      </c>
      <c r="D66" s="21" t="n">
        <v>1</v>
      </c>
      <c r="E66" s="22" t="n">
        <v>0</v>
      </c>
      <c r="H66" s="0"/>
    </row>
    <row r="67" customFormat="false" ht="14.25" hidden="false" customHeight="false" outlineLevel="0" collapsed="false">
      <c r="B67" s="20" t="n">
        <v>45</v>
      </c>
      <c r="C67" s="21" t="n">
        <v>0</v>
      </c>
      <c r="D67" s="21" t="n">
        <v>1</v>
      </c>
      <c r="E67" s="22" t="n">
        <v>0</v>
      </c>
      <c r="H67" s="0"/>
    </row>
    <row r="68" customFormat="false" ht="14.25" hidden="false" customHeight="false" outlineLevel="0" collapsed="false">
      <c r="B68" s="20" t="n">
        <v>50</v>
      </c>
      <c r="C68" s="21" t="n">
        <v>0</v>
      </c>
      <c r="D68" s="21" t="n">
        <v>1</v>
      </c>
      <c r="E68" s="22" t="n">
        <v>0</v>
      </c>
      <c r="H68" s="0"/>
    </row>
    <row r="69" customFormat="false" ht="14.25" hidden="false" customHeight="false" outlineLevel="0" collapsed="false">
      <c r="B69" s="20" t="n">
        <v>55</v>
      </c>
      <c r="C69" s="21" t="n">
        <v>0</v>
      </c>
      <c r="D69" s="21" t="n">
        <v>1</v>
      </c>
      <c r="E69" s="22" t="n">
        <v>0</v>
      </c>
      <c r="H69" s="0"/>
    </row>
    <row r="70" customFormat="false" ht="14.25" hidden="false" customHeight="false" outlineLevel="0" collapsed="false">
      <c r="B70" s="20" t="n">
        <v>60</v>
      </c>
      <c r="C70" s="21" t="n">
        <v>0</v>
      </c>
      <c r="D70" s="21" t="n">
        <v>1</v>
      </c>
      <c r="E70" s="22" t="n">
        <v>0</v>
      </c>
      <c r="H70" s="0"/>
    </row>
    <row r="71" customFormat="false" ht="14.25" hidden="false" customHeight="false" outlineLevel="0" collapsed="false">
      <c r="B71" s="20" t="n">
        <v>65</v>
      </c>
      <c r="C71" s="21" t="n">
        <v>0</v>
      </c>
      <c r="D71" s="21" t="n">
        <v>1</v>
      </c>
      <c r="E71" s="22" t="n">
        <v>0</v>
      </c>
      <c r="H71" s="0"/>
    </row>
    <row r="72" customFormat="false" ht="14.25" hidden="false" customHeight="false" outlineLevel="0" collapsed="false">
      <c r="B72" s="20" t="n">
        <v>70</v>
      </c>
      <c r="C72" s="21" t="n">
        <v>0</v>
      </c>
      <c r="D72" s="21" t="n">
        <v>1</v>
      </c>
      <c r="E72" s="22" t="n">
        <v>0</v>
      </c>
      <c r="H72" s="0"/>
    </row>
    <row r="73" customFormat="false" ht="14.25" hidden="false" customHeight="false" outlineLevel="0" collapsed="false">
      <c r="B73" s="20" t="n">
        <v>75</v>
      </c>
      <c r="C73" s="21" t="n">
        <v>0</v>
      </c>
      <c r="D73" s="21" t="n">
        <v>1</v>
      </c>
      <c r="E73" s="22" t="n">
        <v>0</v>
      </c>
      <c r="H73" s="0"/>
    </row>
    <row r="74" customFormat="false" ht="14.25" hidden="false" customHeight="false" outlineLevel="0" collapsed="false">
      <c r="B74" s="20" t="n">
        <v>80</v>
      </c>
      <c r="C74" s="21" t="n">
        <v>0</v>
      </c>
      <c r="D74" s="21" t="n">
        <v>1</v>
      </c>
      <c r="E74" s="22" t="n">
        <v>0</v>
      </c>
      <c r="H74" s="0"/>
    </row>
    <row r="75" customFormat="false" ht="14.25" hidden="false" customHeight="false" outlineLevel="0" collapsed="false">
      <c r="B75" s="20" t="n">
        <v>85</v>
      </c>
      <c r="C75" s="21" t="n">
        <v>0</v>
      </c>
      <c r="D75" s="21" t="n">
        <v>1</v>
      </c>
      <c r="E75" s="22" t="n">
        <v>0</v>
      </c>
      <c r="H75" s="0"/>
    </row>
    <row r="76" customFormat="false" ht="14.25" hidden="false" customHeight="false" outlineLevel="0" collapsed="false">
      <c r="B76" s="20" t="n">
        <v>90</v>
      </c>
      <c r="C76" s="21" t="n">
        <v>0</v>
      </c>
      <c r="D76" s="21" t="n">
        <v>1</v>
      </c>
      <c r="E76" s="22" t="n">
        <v>0</v>
      </c>
      <c r="H76" s="0"/>
    </row>
    <row r="77" customFormat="false" ht="14.25" hidden="false" customHeight="false" outlineLevel="0" collapsed="false">
      <c r="B77" s="20" t="n">
        <v>95</v>
      </c>
      <c r="C77" s="21" t="n">
        <v>0</v>
      </c>
      <c r="D77" s="21" t="n">
        <v>1</v>
      </c>
      <c r="E77" s="22" t="n">
        <v>0</v>
      </c>
      <c r="H77" s="23"/>
    </row>
    <row r="78" customFormat="false" ht="14.25" hidden="false" customHeight="false" outlineLevel="0" collapsed="false">
      <c r="B78" s="20" t="n">
        <v>100</v>
      </c>
      <c r="C78" s="21" t="n">
        <v>0</v>
      </c>
      <c r="D78" s="21" t="n">
        <v>1</v>
      </c>
      <c r="E78" s="22" t="n">
        <v>0</v>
      </c>
    </row>
    <row r="79" customFormat="false" ht="14.25" hidden="false" customHeight="false" outlineLevel="0" collapsed="false">
      <c r="B79" s="20" t="n">
        <v>105</v>
      </c>
      <c r="C79" s="21" t="n">
        <v>0</v>
      </c>
      <c r="D79" s="21" t="n">
        <v>1</v>
      </c>
      <c r="E79" s="22" t="n">
        <v>0</v>
      </c>
    </row>
    <row r="80" customFormat="false" ht="14.25" hidden="false" customHeight="false" outlineLevel="0" collapsed="false">
      <c r="B80" s="20" t="n">
        <v>110</v>
      </c>
      <c r="C80" s="21" t="n">
        <v>0</v>
      </c>
      <c r="D80" s="21" t="n">
        <v>1</v>
      </c>
      <c r="E80" s="22" t="n">
        <v>0</v>
      </c>
    </row>
    <row r="81" customFormat="false" ht="14.25" hidden="false" customHeight="false" outlineLevel="0" collapsed="false">
      <c r="B81" s="20" t="n">
        <v>115</v>
      </c>
      <c r="C81" s="21" t="n">
        <v>0</v>
      </c>
      <c r="D81" s="21" t="n">
        <v>1</v>
      </c>
      <c r="E81" s="22" t="n">
        <v>0</v>
      </c>
    </row>
    <row r="82" customFormat="false" ht="14.25" hidden="false" customHeight="false" outlineLevel="0" collapsed="false">
      <c r="B82" s="20" t="n">
        <v>120</v>
      </c>
      <c r="C82" s="21" t="n">
        <v>0</v>
      </c>
      <c r="D82" s="21" t="n">
        <v>1</v>
      </c>
      <c r="E82" s="22" t="n">
        <v>0</v>
      </c>
    </row>
    <row r="83" customFormat="false" ht="14.25" hidden="false" customHeight="false" outlineLevel="0" collapsed="false">
      <c r="B83" s="20" t="n">
        <v>125</v>
      </c>
      <c r="C83" s="21" t="n">
        <v>0</v>
      </c>
      <c r="D83" s="21" t="n">
        <v>1</v>
      </c>
      <c r="E83" s="21" t="n">
        <v>0</v>
      </c>
    </row>
    <row r="84" customFormat="false" ht="14.25" hidden="false" customHeight="false" outlineLevel="0" collapsed="false">
      <c r="B84" s="24" t="n">
        <v>130</v>
      </c>
      <c r="C84" s="21" t="n">
        <v>0</v>
      </c>
      <c r="D84" s="21" t="n">
        <v>1</v>
      </c>
      <c r="E84" s="21" t="n">
        <v>0</v>
      </c>
    </row>
    <row r="85" customFormat="false" ht="14.25" hidden="false" customHeight="false" outlineLevel="0" collapsed="false">
      <c r="B85" s="24" t="n">
        <v>135</v>
      </c>
      <c r="C85" s="21" t="n">
        <v>0</v>
      </c>
      <c r="D85" s="21" t="n">
        <v>1</v>
      </c>
      <c r="E85" s="21" t="n">
        <v>0</v>
      </c>
    </row>
    <row r="86" customFormat="false" ht="14.25" hidden="false" customHeight="false" outlineLevel="0" collapsed="false">
      <c r="B86" s="24" t="n">
        <v>140</v>
      </c>
      <c r="C86" s="21" t="n">
        <v>0</v>
      </c>
      <c r="D86" s="21" t="n">
        <v>1</v>
      </c>
      <c r="E86" s="21" t="n">
        <v>0</v>
      </c>
    </row>
    <row r="87" customFormat="false" ht="14.25" hidden="false" customHeight="false" outlineLevel="0" collapsed="false">
      <c r="B87" s="24" t="n">
        <v>145</v>
      </c>
      <c r="C87" s="21" t="n">
        <v>0</v>
      </c>
      <c r="D87" s="21" t="n">
        <v>1</v>
      </c>
      <c r="E87" s="21" t="n">
        <v>0</v>
      </c>
    </row>
    <row r="88" customFormat="false" ht="14.25" hidden="false" customHeight="false" outlineLevel="0" collapsed="false">
      <c r="B88" s="24" t="n">
        <v>150</v>
      </c>
      <c r="C88" s="21" t="n">
        <v>0</v>
      </c>
      <c r="D88" s="21" t="n">
        <v>1</v>
      </c>
      <c r="E88" s="21" t="n">
        <v>0</v>
      </c>
    </row>
    <row r="89" customFormat="false" ht="14.25" hidden="false" customHeight="false" outlineLevel="0" collapsed="false">
      <c r="B89" s="24" t="n">
        <v>154</v>
      </c>
      <c r="C89" s="21" t="n">
        <v>0</v>
      </c>
      <c r="D89" s="21" t="n">
        <v>1</v>
      </c>
      <c r="E89" s="21" t="n">
        <v>0</v>
      </c>
    </row>
    <row r="90" customFormat="false" ht="14.25" hidden="false" customHeight="false" outlineLevel="0" collapsed="false">
      <c r="B90" s="24" t="n">
        <v>156</v>
      </c>
      <c r="C90" s="21" t="n">
        <v>0</v>
      </c>
      <c r="D90" s="21" t="n">
        <v>1</v>
      </c>
      <c r="E90" s="21" t="n">
        <v>0</v>
      </c>
    </row>
    <row r="91" customFormat="false" ht="14.25" hidden="false" customHeight="false" outlineLevel="0" collapsed="false">
      <c r="B91" s="24" t="n">
        <v>158</v>
      </c>
      <c r="C91" s="21" t="n">
        <v>0</v>
      </c>
      <c r="D91" s="21" t="n">
        <v>1</v>
      </c>
      <c r="E91" s="21" t="n">
        <v>0</v>
      </c>
    </row>
    <row r="92" customFormat="false" ht="14.25" hidden="false" customHeight="false" outlineLevel="0" collapsed="false">
      <c r="B92" s="24" t="n">
        <v>160</v>
      </c>
      <c r="C92" s="21" t="n">
        <v>0</v>
      </c>
      <c r="D92" s="21" t="n">
        <v>1</v>
      </c>
      <c r="E92" s="21" t="n">
        <v>0</v>
      </c>
    </row>
    <row r="93" customFormat="false" ht="14.25" hidden="false" customHeight="false" outlineLevel="0" collapsed="false">
      <c r="B93" s="24" t="n">
        <v>161</v>
      </c>
      <c r="C93" s="21" t="n">
        <v>0</v>
      </c>
      <c r="D93" s="21" t="n">
        <v>1</v>
      </c>
      <c r="E93" s="21" t="n">
        <v>0</v>
      </c>
    </row>
    <row r="94" customFormat="false" ht="14.25" hidden="false" customHeight="false" outlineLevel="0" collapsed="false">
      <c r="B94" s="24" t="n">
        <v>162</v>
      </c>
      <c r="C94" s="21" t="n">
        <v>0</v>
      </c>
      <c r="D94" s="21" t="n">
        <v>1</v>
      </c>
      <c r="E94" s="21" t="n">
        <v>0</v>
      </c>
    </row>
    <row r="95" customFormat="false" ht="14.25" hidden="false" customHeight="false" outlineLevel="0" collapsed="false">
      <c r="B95" s="24" t="n">
        <v>163</v>
      </c>
      <c r="C95" s="21" t="n">
        <v>0</v>
      </c>
      <c r="D95" s="21" t="n">
        <v>1</v>
      </c>
      <c r="E95" s="21" t="n">
        <v>0</v>
      </c>
    </row>
    <row r="96" customFormat="false" ht="14.25" hidden="false" customHeight="false" outlineLevel="0" collapsed="false">
      <c r="B96" s="24" t="n">
        <v>163.4</v>
      </c>
      <c r="C96" s="21" t="n">
        <v>0</v>
      </c>
      <c r="D96" s="21" t="n">
        <v>1</v>
      </c>
      <c r="E96" s="21" t="n">
        <v>0</v>
      </c>
    </row>
    <row r="97" customFormat="false" ht="14.25" hidden="false" customHeight="false" outlineLevel="0" collapsed="false">
      <c r="B97" s="24" t="n">
        <v>164</v>
      </c>
      <c r="C97" s="21" t="n">
        <v>0</v>
      </c>
      <c r="D97" s="21" t="n">
        <v>1</v>
      </c>
      <c r="E97" s="21" t="n">
        <v>0</v>
      </c>
    </row>
    <row r="98" customFormat="false" ht="14.25" hidden="false" customHeight="false" outlineLevel="0" collapsed="false">
      <c r="B98" s="24" t="n">
        <v>166</v>
      </c>
      <c r="C98" s="21" t="n">
        <v>0</v>
      </c>
      <c r="D98" s="21" t="n">
        <v>1</v>
      </c>
      <c r="E98" s="21" t="n">
        <v>0</v>
      </c>
    </row>
    <row r="99" customFormat="false" ht="14.25" hidden="false" customHeight="false" outlineLevel="0" collapsed="false">
      <c r="B99" s="24" t="n">
        <v>168</v>
      </c>
      <c r="C99" s="21" t="n">
        <v>0</v>
      </c>
      <c r="D99" s="21" t="n">
        <v>1</v>
      </c>
      <c r="E99" s="21" t="n">
        <v>0</v>
      </c>
    </row>
    <row r="100" customFormat="false" ht="14.25" hidden="false" customHeight="false" outlineLevel="0" collapsed="false">
      <c r="B100" s="24" t="n">
        <v>170</v>
      </c>
      <c r="C100" s="21" t="n">
        <v>0</v>
      </c>
      <c r="D100" s="21" t="n">
        <v>1</v>
      </c>
      <c r="E100" s="21" t="n">
        <v>0</v>
      </c>
    </row>
    <row r="101" customFormat="false" ht="14.25" hidden="false" customHeight="false" outlineLevel="0" collapsed="false">
      <c r="B101" s="24" t="n">
        <v>172</v>
      </c>
      <c r="C101" s="21" t="n">
        <v>0</v>
      </c>
      <c r="D101" s="21" t="n">
        <v>1</v>
      </c>
      <c r="E101" s="21" t="n">
        <v>0</v>
      </c>
    </row>
    <row r="102" customFormat="false" ht="14.25" hidden="false" customHeight="false" outlineLevel="0" collapsed="false">
      <c r="B102" s="24" t="n">
        <v>176</v>
      </c>
      <c r="C102" s="21" t="n">
        <v>0</v>
      </c>
      <c r="D102" s="21" t="n">
        <v>1</v>
      </c>
      <c r="E102" s="21" t="n">
        <v>0</v>
      </c>
    </row>
    <row r="103" customFormat="false" ht="15" hidden="false" customHeight="false" outlineLevel="0" collapsed="false">
      <c r="B103" s="25" t="n">
        <v>180</v>
      </c>
      <c r="C103" s="26" t="n">
        <v>0</v>
      </c>
      <c r="D103" s="26" t="n">
        <v>1</v>
      </c>
      <c r="E103" s="26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83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8" activeCellId="1" sqref="J37:M37 J38"/>
    </sheetView>
  </sheetViews>
  <sheetFormatPr defaultRowHeight="14.25"/>
  <cols>
    <col collapsed="false" hidden="false" max="1" min="1" style="15" width="4.42914979757085"/>
    <col collapsed="false" hidden="false" max="2" min="2" style="15" width="19.1376518218624"/>
    <col collapsed="false" hidden="false" max="3" min="3" style="15" width="15.2834008097166"/>
    <col collapsed="false" hidden="false" max="4" min="4" style="15" width="17.1376518218624"/>
    <col collapsed="false" hidden="false" max="5" min="5" style="15" width="20.4251012145749"/>
    <col collapsed="false" hidden="false" max="6" min="6" style="15" width="15.7125506072875"/>
    <col collapsed="false" hidden="false" max="7" min="7" style="15" width="10.8542510121457"/>
    <col collapsed="false" hidden="false" max="8" min="8" style="15" width="11.2834008097166"/>
    <col collapsed="false" hidden="false" max="9" min="9" style="15" width="11.9959514170041"/>
    <col collapsed="false" hidden="false" max="1025" min="10" style="15" width="10.8542510121457"/>
  </cols>
  <sheetData>
    <row r="1" customFormat="false" ht="14.25" hidden="false" customHeight="false" outlineLevel="0" collapsed="false">
      <c r="B1" s="0"/>
      <c r="C1" s="0"/>
      <c r="D1" s="0"/>
      <c r="E1" s="0"/>
      <c r="F1" s="0"/>
      <c r="H1" s="0"/>
      <c r="I1" s="0"/>
      <c r="J1" s="0"/>
      <c r="K1" s="0"/>
      <c r="L1" s="0"/>
      <c r="M1" s="0"/>
    </row>
    <row r="2" customFormat="false" ht="18" hidden="false" customHeight="false" outlineLevel="0" collapsed="false">
      <c r="B2" s="16" t="s">
        <v>17</v>
      </c>
      <c r="C2" s="17" t="s">
        <v>25</v>
      </c>
      <c r="D2" s="17"/>
      <c r="E2" s="0"/>
      <c r="F2" s="0"/>
      <c r="H2" s="0"/>
      <c r="I2" s="0"/>
      <c r="J2" s="0"/>
      <c r="K2" s="0"/>
      <c r="L2" s="0"/>
      <c r="M2" s="0"/>
    </row>
    <row r="3" customFormat="false" ht="14.25" hidden="false" customHeight="false" outlineLevel="0" collapsed="false">
      <c r="B3" s="0"/>
      <c r="C3" s="0"/>
      <c r="D3" s="0"/>
      <c r="E3" s="0"/>
      <c r="F3" s="0"/>
      <c r="H3" s="0"/>
      <c r="I3" s="0"/>
      <c r="J3" s="0"/>
      <c r="K3" s="0"/>
      <c r="L3" s="0"/>
      <c r="M3" s="0"/>
    </row>
    <row r="4" customFormat="false" ht="15" hidden="false" customHeight="false" outlineLevel="0" collapsed="false">
      <c r="B4" s="0"/>
      <c r="C4" s="0"/>
      <c r="D4" s="0"/>
      <c r="E4" s="0"/>
      <c r="F4" s="0"/>
      <c r="H4" s="0"/>
      <c r="I4" s="0"/>
      <c r="J4" s="0"/>
      <c r="K4" s="0"/>
      <c r="L4" s="0"/>
      <c r="M4" s="0"/>
    </row>
    <row r="5" customFormat="false" ht="33.95" hidden="false" customHeight="true" outlineLevel="0" collapsed="false">
      <c r="B5" s="18" t="s">
        <v>26</v>
      </c>
      <c r="C5" s="18" t="s">
        <v>30</v>
      </c>
      <c r="D5" s="18" t="s">
        <v>31</v>
      </c>
      <c r="E5" s="19" t="s">
        <v>32</v>
      </c>
      <c r="F5" s="18" t="s">
        <v>33</v>
      </c>
      <c r="H5" s="0"/>
      <c r="I5" s="0"/>
      <c r="J5" s="0"/>
      <c r="K5" s="0"/>
      <c r="L5" s="0"/>
      <c r="M5" s="0"/>
    </row>
    <row r="6" customFormat="false" ht="16.4" hidden="false" customHeight="false" outlineLevel="0" collapsed="false">
      <c r="B6" s="20" t="n">
        <v>-180</v>
      </c>
      <c r="C6" s="21" t="n">
        <v>0</v>
      </c>
      <c r="D6" s="21" t="n">
        <v>0.01</v>
      </c>
      <c r="E6" s="22" t="n">
        <v>0</v>
      </c>
      <c r="F6" s="27" t="n">
        <f aca="false">C6/D6</f>
        <v>0</v>
      </c>
      <c r="H6" s="28" t="s">
        <v>34</v>
      </c>
      <c r="I6" s="28"/>
      <c r="J6" s="28"/>
      <c r="K6" s="28"/>
      <c r="L6" s="28"/>
      <c r="M6" s="0"/>
    </row>
    <row r="7" customFormat="false" ht="16.4" hidden="false" customHeight="false" outlineLevel="0" collapsed="false">
      <c r="B7" s="20" t="n">
        <v>-170</v>
      </c>
      <c r="C7" s="21" t="n">
        <v>0.503459090909091</v>
      </c>
      <c r="D7" s="21" t="n">
        <v>0.01</v>
      </c>
      <c r="E7" s="22" t="n">
        <v>0.4</v>
      </c>
      <c r="F7" s="27" t="n">
        <f aca="false">C7/D7</f>
        <v>50.3459090909091</v>
      </c>
      <c r="H7" s="0"/>
      <c r="I7" s="0"/>
      <c r="J7" s="0"/>
      <c r="K7" s="0"/>
      <c r="L7" s="0"/>
      <c r="M7" s="0"/>
    </row>
    <row r="8" customFormat="false" ht="16.4" hidden="false" customHeight="false" outlineLevel="0" collapsed="false">
      <c r="B8" s="20" t="n">
        <v>-160</v>
      </c>
      <c r="C8" s="21" t="n">
        <v>1.00691818181818</v>
      </c>
      <c r="D8" s="21" t="n">
        <v>0.0822446005696007</v>
      </c>
      <c r="E8" s="22" t="n">
        <v>0.0700135815430436</v>
      </c>
      <c r="F8" s="27" t="n">
        <f aca="false">C8/D8</f>
        <v>12.2429700532871</v>
      </c>
      <c r="H8" s="0"/>
      <c r="I8" s="0"/>
      <c r="J8" s="0"/>
      <c r="K8" s="0"/>
      <c r="L8" s="0"/>
      <c r="M8" s="0"/>
    </row>
    <row r="9" customFormat="false" ht="16.4" hidden="false" customHeight="false" outlineLevel="0" collapsed="false">
      <c r="B9" s="20" t="n">
        <v>-150</v>
      </c>
      <c r="C9" s="21" t="n">
        <v>0.962578460147536</v>
      </c>
      <c r="D9" s="21" t="n">
        <v>0.311097507625152</v>
      </c>
      <c r="E9" s="22" t="n">
        <v>0.165173200757086</v>
      </c>
      <c r="F9" s="27" t="n">
        <f aca="false">C9/D9</f>
        <v>3.09413748601087</v>
      </c>
      <c r="H9" s="0"/>
      <c r="I9" s="0"/>
      <c r="J9" s="0"/>
      <c r="K9" s="0"/>
      <c r="L9" s="0"/>
      <c r="M9" s="0"/>
    </row>
    <row r="10" customFormat="false" ht="16.4" hidden="false" customHeight="false" outlineLevel="0" collapsed="false">
      <c r="B10" s="20" t="n">
        <v>-140</v>
      </c>
      <c r="C10" s="21" t="n">
        <v>0.850952952310835</v>
      </c>
      <c r="D10" s="21" t="n">
        <v>0.592966265053887</v>
      </c>
      <c r="E10" s="22" t="n">
        <v>0.221894986441289</v>
      </c>
      <c r="F10" s="27" t="n">
        <f aca="false">C10/D10</f>
        <v>1.43507818650274</v>
      </c>
      <c r="H10" s="0"/>
      <c r="I10" s="0"/>
      <c r="J10" s="0"/>
      <c r="K10" s="0"/>
      <c r="L10" s="0"/>
      <c r="M10" s="0"/>
    </row>
    <row r="11" customFormat="false" ht="16.4" hidden="false" customHeight="false" outlineLevel="0" collapsed="false">
      <c r="B11" s="20" t="n">
        <v>-130</v>
      </c>
      <c r="C11" s="21" t="n">
        <v>0.736142930439819</v>
      </c>
      <c r="D11" s="21" t="n">
        <v>0.894922141679042</v>
      </c>
      <c r="E11" s="22" t="n">
        <v>0.277884536443432</v>
      </c>
      <c r="F11" s="27" t="n">
        <f aca="false">C11/D11</f>
        <v>0.822577625645374</v>
      </c>
      <c r="H11" s="0"/>
      <c r="I11" s="0"/>
      <c r="J11" s="0"/>
      <c r="K11" s="0"/>
      <c r="L11" s="0"/>
      <c r="M11" s="0"/>
    </row>
    <row r="12" customFormat="false" ht="15.8" hidden="false" customHeight="false" outlineLevel="0" collapsed="false">
      <c r="B12" s="20" t="n">
        <v>-120</v>
      </c>
      <c r="C12" s="21" t="n">
        <v>0.59030290439131</v>
      </c>
      <c r="D12" s="21" t="n">
        <v>1.18186242340786</v>
      </c>
      <c r="E12" s="22" t="n">
        <v>0.337889201342834</v>
      </c>
      <c r="F12" s="27" t="n">
        <f aca="false">C12/D12</f>
        <v>0.499468375252336</v>
      </c>
      <c r="H12" s="0"/>
      <c r="I12" s="0"/>
      <c r="J12" s="0"/>
      <c r="K12" s="0"/>
      <c r="L12" s="0"/>
      <c r="M12" s="0"/>
    </row>
    <row r="13" customFormat="false" ht="16.4" hidden="false" customHeight="false" outlineLevel="0" collapsed="false">
      <c r="B13" s="20" t="n">
        <v>-110</v>
      </c>
      <c r="C13" s="21" t="n">
        <v>0.410547655401401</v>
      </c>
      <c r="D13" s="21" t="n">
        <v>1.42070428336402</v>
      </c>
      <c r="E13" s="22" t="n">
        <v>0.398368611684735</v>
      </c>
      <c r="F13" s="27" t="n">
        <f aca="false">C13/D13</f>
        <v>0.288974743167018</v>
      </c>
      <c r="H13" s="0"/>
      <c r="I13" s="0"/>
      <c r="J13" s="0"/>
      <c r="K13" s="0"/>
      <c r="L13" s="0"/>
      <c r="M13" s="0"/>
    </row>
    <row r="14" customFormat="false" ht="16.4" hidden="false" customHeight="false" outlineLevel="0" collapsed="false">
      <c r="B14" s="20" t="n">
        <v>-100</v>
      </c>
      <c r="C14" s="21" t="n">
        <v>0.207501297377104</v>
      </c>
      <c r="D14" s="21" t="n">
        <v>1.584328679989</v>
      </c>
      <c r="E14" s="22" t="n">
        <v>0.452832404643779</v>
      </c>
      <c r="F14" s="27" t="n">
        <f aca="false">C14/D14</f>
        <v>0.130971117292748</v>
      </c>
      <c r="H14" s="0"/>
      <c r="I14" s="0"/>
      <c r="J14" s="0"/>
      <c r="K14" s="0"/>
      <c r="L14" s="0"/>
      <c r="M14" s="0"/>
    </row>
    <row r="15" customFormat="false" ht="16.4" hidden="false" customHeight="false" outlineLevel="0" collapsed="false">
      <c r="B15" s="20" t="n">
        <v>-90</v>
      </c>
      <c r="C15" s="21" t="n">
        <v>-7.09267508006844E-017</v>
      </c>
      <c r="D15" s="21" t="n">
        <v>1.6548</v>
      </c>
      <c r="E15" s="22" t="n">
        <v>0.494170689655173</v>
      </c>
      <c r="F15" s="27" t="n">
        <f aca="false">C15/D15</f>
        <v>-4.28612223837832E-017</v>
      </c>
      <c r="H15" s="0"/>
      <c r="I15" s="0"/>
      <c r="J15" s="0"/>
      <c r="K15" s="0"/>
      <c r="L15" s="0"/>
      <c r="M15" s="0"/>
    </row>
    <row r="16" customFormat="false" ht="16.4" hidden="false" customHeight="false" outlineLevel="0" collapsed="false">
      <c r="B16" s="20" t="n">
        <v>-80</v>
      </c>
      <c r="C16" s="21" t="n">
        <v>-0.207501297377104</v>
      </c>
      <c r="D16" s="21" t="n">
        <v>1.584328679989</v>
      </c>
      <c r="E16" s="22" t="n">
        <v>0.506254669429477</v>
      </c>
      <c r="F16" s="27" t="n">
        <f aca="false">C16/D16</f>
        <v>-0.130971117292748</v>
      </c>
      <c r="H16" s="0"/>
      <c r="I16" s="0"/>
      <c r="J16" s="0"/>
      <c r="K16" s="0"/>
      <c r="L16" s="0"/>
      <c r="M16" s="0"/>
    </row>
    <row r="17" customFormat="false" ht="16.4" hidden="false" customHeight="false" outlineLevel="0" collapsed="false">
      <c r="B17" s="20" t="n">
        <v>-70</v>
      </c>
      <c r="C17" s="21" t="n">
        <v>-0.410547655401401</v>
      </c>
      <c r="D17" s="21" t="n">
        <v>1.42070428336402</v>
      </c>
      <c r="E17" s="22" t="n">
        <v>0.500293217294864</v>
      </c>
      <c r="F17" s="27" t="n">
        <f aca="false">C17/D17</f>
        <v>-0.288974743167018</v>
      </c>
      <c r="H17" s="0"/>
      <c r="I17" s="0"/>
      <c r="J17" s="0"/>
      <c r="K17" s="0"/>
      <c r="L17" s="0"/>
      <c r="M17" s="0"/>
    </row>
    <row r="18" customFormat="false" ht="16.4" hidden="false" customHeight="false" outlineLevel="0" collapsed="false">
      <c r="B18" s="20" t="n">
        <v>-60</v>
      </c>
      <c r="C18" s="21" t="n">
        <v>-0.59030290439131</v>
      </c>
      <c r="D18" s="21" t="n">
        <v>1.18186242340786</v>
      </c>
      <c r="E18" s="22" t="n">
        <v>0.48238934529006</v>
      </c>
      <c r="F18" s="27" t="n">
        <f aca="false">C18/D18</f>
        <v>-0.499468375252336</v>
      </c>
      <c r="H18" s="0"/>
      <c r="I18" s="0"/>
      <c r="J18" s="0"/>
      <c r="K18" s="0"/>
      <c r="L18" s="0"/>
      <c r="M18" s="0"/>
    </row>
    <row r="19" customFormat="false" ht="16.4" hidden="false" customHeight="false" outlineLevel="0" collapsed="false">
      <c r="B19" s="20" t="n">
        <v>-50</v>
      </c>
      <c r="C19" s="21" t="n">
        <v>-0.736142930439819</v>
      </c>
      <c r="D19" s="21" t="n">
        <v>0.894922141679042</v>
      </c>
      <c r="E19" s="22" t="n">
        <v>0.462423687018123</v>
      </c>
      <c r="F19" s="27" t="n">
        <f aca="false">C19/D19</f>
        <v>-0.822577625645374</v>
      </c>
      <c r="H19" s="0"/>
      <c r="I19" s="0"/>
      <c r="J19" s="0"/>
      <c r="K19" s="0"/>
      <c r="L19" s="0"/>
      <c r="M19" s="0"/>
    </row>
    <row r="20" customFormat="false" ht="16.4" hidden="false" customHeight="false" outlineLevel="0" collapsed="false">
      <c r="B20" s="20" t="n">
        <v>-40</v>
      </c>
      <c r="C20" s="21" t="n">
        <v>-0.850952952310835</v>
      </c>
      <c r="D20" s="21" t="n">
        <v>0.592966265053887</v>
      </c>
      <c r="E20" s="22" t="n">
        <v>0.455555967175129</v>
      </c>
      <c r="F20" s="27" t="n">
        <f aca="false">C20/D20</f>
        <v>-1.43507818650274</v>
      </c>
      <c r="H20" s="0"/>
      <c r="I20" s="0"/>
      <c r="J20" s="0"/>
      <c r="K20" s="0"/>
      <c r="L20" s="0"/>
      <c r="M20" s="0"/>
    </row>
    <row r="21" customFormat="false" ht="16.4" hidden="false" customHeight="false" outlineLevel="0" collapsed="false">
      <c r="B21" s="20" t="n">
        <v>-30</v>
      </c>
      <c r="C21" s="21" t="n">
        <v>-0.962578460147536</v>
      </c>
      <c r="D21" s="21" t="n">
        <v>0.311097507625152</v>
      </c>
      <c r="E21" s="22" t="n">
        <v>0.490351255271284</v>
      </c>
      <c r="F21" s="27" t="n">
        <f aca="false">C21/D21</f>
        <v>-3.09413748601087</v>
      </c>
      <c r="H21" s="0"/>
      <c r="I21" s="0"/>
      <c r="J21" s="0"/>
      <c r="K21" s="0"/>
      <c r="L21" s="0"/>
      <c r="M21" s="0"/>
    </row>
    <row r="22" customFormat="false" ht="16.4" hidden="false" customHeight="false" outlineLevel="0" collapsed="false">
      <c r="B22" s="20" t="n">
        <v>-20</v>
      </c>
      <c r="C22" s="21" t="n">
        <v>-0.983563636363636</v>
      </c>
      <c r="D22" s="21" t="n">
        <v>0.111649090909091</v>
      </c>
      <c r="E22" s="22" t="n">
        <v>0.572017059622863</v>
      </c>
      <c r="F22" s="27" t="n">
        <f aca="false">C22/D22</f>
        <v>-8.80941912159851</v>
      </c>
      <c r="H22" s="0"/>
      <c r="I22" s="0"/>
      <c r="J22" s="0"/>
      <c r="K22" s="0"/>
      <c r="L22" s="0"/>
      <c r="M22" s="0"/>
    </row>
    <row r="23" customFormat="false" ht="16.4" hidden="false" customHeight="false" outlineLevel="0" collapsed="false">
      <c r="B23" s="20" t="n">
        <v>-10</v>
      </c>
      <c r="C23" s="21" t="n">
        <v>-0.363331818181818</v>
      </c>
      <c r="D23" s="21" t="n">
        <v>0.0580445454545455</v>
      </c>
      <c r="E23" s="22" t="n">
        <v>0.370442124339684</v>
      </c>
      <c r="F23" s="27" t="n">
        <f aca="false">C23/D23</f>
        <v>-6.25953421353506</v>
      </c>
      <c r="H23" s="0"/>
      <c r="I23" s="0"/>
      <c r="J23" s="0"/>
      <c r="K23" s="0"/>
      <c r="L23" s="0"/>
      <c r="M23" s="0"/>
    </row>
    <row r="24" customFormat="false" ht="16.4" hidden="false" customHeight="false" outlineLevel="0" collapsed="false">
      <c r="B24" s="20" t="n">
        <v>0</v>
      </c>
      <c r="C24" s="21" t="n">
        <v>0.367</v>
      </c>
      <c r="D24" s="21" t="n">
        <v>0.00444</v>
      </c>
      <c r="E24" s="22" t="n">
        <v>0.0849</v>
      </c>
      <c r="F24" s="27" t="n">
        <f aca="false">C24/D24</f>
        <v>82.6576576576577</v>
      </c>
      <c r="H24" s="0"/>
      <c r="I24" s="0"/>
      <c r="J24" s="0"/>
      <c r="K24" s="0"/>
      <c r="L24" s="0"/>
      <c r="M24" s="0"/>
    </row>
    <row r="25" customFormat="false" ht="16.4" hidden="false" customHeight="false" outlineLevel="0" collapsed="false">
      <c r="B25" s="20" t="n">
        <v>0.5</v>
      </c>
      <c r="C25" s="21" t="n">
        <v>0.425</v>
      </c>
      <c r="D25" s="21" t="n">
        <v>0.00449</v>
      </c>
      <c r="E25" s="22" t="n">
        <v>0.0856</v>
      </c>
      <c r="F25" s="27" t="n">
        <f aca="false">C25/D25</f>
        <v>94.6547884187082</v>
      </c>
      <c r="H25" s="0"/>
      <c r="I25" s="0"/>
      <c r="J25" s="0"/>
      <c r="K25" s="0"/>
      <c r="L25" s="0"/>
      <c r="M25" s="0"/>
    </row>
    <row r="26" customFormat="false" ht="16.4" hidden="false" customHeight="false" outlineLevel="0" collapsed="false">
      <c r="B26" s="20" t="n">
        <v>1</v>
      </c>
      <c r="C26" s="21" t="n">
        <v>0.4834</v>
      </c>
      <c r="D26" s="21" t="n">
        <v>0.00453</v>
      </c>
      <c r="E26" s="22" t="n">
        <v>0.0863</v>
      </c>
      <c r="F26" s="27" t="n">
        <f aca="false">C26/D26</f>
        <v>106.710816777042</v>
      </c>
      <c r="H26" s="0"/>
      <c r="I26" s="0"/>
      <c r="J26" s="0"/>
      <c r="K26" s="0"/>
      <c r="L26" s="0"/>
      <c r="M26" s="0"/>
    </row>
    <row r="27" customFormat="false" ht="16.4" hidden="false" customHeight="false" outlineLevel="0" collapsed="false">
      <c r="B27" s="20" t="n">
        <v>1.5</v>
      </c>
      <c r="C27" s="21" t="n">
        <v>0.5412</v>
      </c>
      <c r="D27" s="21" t="n">
        <v>0.0046</v>
      </c>
      <c r="E27" s="22" t="n">
        <v>0.087</v>
      </c>
      <c r="F27" s="27" t="n">
        <f aca="false">C27/D27</f>
        <v>117.652173913043</v>
      </c>
      <c r="H27" s="0"/>
      <c r="I27" s="0"/>
      <c r="J27" s="0"/>
      <c r="K27" s="0"/>
      <c r="L27" s="0"/>
      <c r="M27" s="0"/>
    </row>
    <row r="28" customFormat="false" ht="16.4" hidden="false" customHeight="false" outlineLevel="0" collapsed="false">
      <c r="B28" s="20" t="n">
        <v>2</v>
      </c>
      <c r="C28" s="21" t="n">
        <v>0.5991</v>
      </c>
      <c r="D28" s="21" t="n">
        <v>0.00464</v>
      </c>
      <c r="E28" s="22" t="n">
        <v>0.0877</v>
      </c>
      <c r="F28" s="27" t="n">
        <f aca="false">C28/D28</f>
        <v>129.116379310345</v>
      </c>
      <c r="H28" s="0"/>
      <c r="I28" s="0"/>
      <c r="J28" s="0"/>
      <c r="K28" s="0"/>
      <c r="L28" s="0"/>
      <c r="M28" s="0"/>
    </row>
    <row r="29" customFormat="false" ht="16.4" hidden="false" customHeight="false" outlineLevel="0" collapsed="false">
      <c r="B29" s="20" t="n">
        <v>2.5</v>
      </c>
      <c r="C29" s="21" t="n">
        <v>0.6559</v>
      </c>
      <c r="D29" s="21" t="n">
        <v>0.00477</v>
      </c>
      <c r="E29" s="22" t="n">
        <v>0.0882</v>
      </c>
      <c r="F29" s="27" t="n">
        <f aca="false">C29/D29</f>
        <v>137.505241090147</v>
      </c>
      <c r="H29" s="0"/>
      <c r="I29" s="0"/>
      <c r="J29" s="0"/>
      <c r="K29" s="0"/>
      <c r="L29" s="0"/>
      <c r="M29" s="0"/>
    </row>
    <row r="30" customFormat="false" ht="16.4" hidden="false" customHeight="false" outlineLevel="0" collapsed="false">
      <c r="B30" s="20" t="n">
        <v>3</v>
      </c>
      <c r="C30" s="21" t="n">
        <v>0.7102</v>
      </c>
      <c r="D30" s="21" t="n">
        <v>0.00505</v>
      </c>
      <c r="E30" s="22" t="n">
        <v>0.0882</v>
      </c>
      <c r="F30" s="27" t="n">
        <f aca="false">C30/D30</f>
        <v>140.633663366337</v>
      </c>
      <c r="H30" s="0"/>
      <c r="I30" s="0"/>
      <c r="J30" s="0"/>
      <c r="K30" s="0"/>
      <c r="L30" s="0"/>
      <c r="M30" s="0"/>
    </row>
    <row r="31" customFormat="false" ht="16.4" hidden="false" customHeight="false" outlineLevel="0" collapsed="false">
      <c r="B31" s="20" t="n">
        <v>3.5</v>
      </c>
      <c r="C31" s="21" t="n">
        <v>0.7601</v>
      </c>
      <c r="D31" s="21" t="n">
        <v>0.00565</v>
      </c>
      <c r="E31" s="22" t="n">
        <v>0.0875</v>
      </c>
      <c r="F31" s="27" t="n">
        <f aca="false">C31/D31</f>
        <v>134.530973451327</v>
      </c>
      <c r="H31" s="0"/>
      <c r="I31" s="0"/>
      <c r="J31" s="0"/>
      <c r="K31" s="0"/>
      <c r="L31" s="0"/>
      <c r="M31" s="0"/>
    </row>
    <row r="32" customFormat="false" ht="16.4" hidden="false" customHeight="false" outlineLevel="0" collapsed="false">
      <c r="B32" s="20" t="n">
        <v>4</v>
      </c>
      <c r="C32" s="21" t="n">
        <v>0.8008</v>
      </c>
      <c r="D32" s="21" t="n">
        <v>0.00701</v>
      </c>
      <c r="E32" s="22" t="n">
        <v>0.0854</v>
      </c>
      <c r="F32" s="27" t="n">
        <f aca="false">C32/D32</f>
        <v>114.236804564907</v>
      </c>
      <c r="H32" s="0"/>
      <c r="I32" s="0"/>
      <c r="J32" s="0"/>
      <c r="K32" s="0"/>
      <c r="L32" s="0"/>
      <c r="M32" s="0"/>
    </row>
    <row r="33" customFormat="false" ht="16.4" hidden="false" customHeight="false" outlineLevel="0" collapsed="false">
      <c r="B33" s="20" t="n">
        <v>4.5</v>
      </c>
      <c r="C33" s="21" t="n">
        <v>0.8441</v>
      </c>
      <c r="D33" s="21" t="n">
        <v>0.0082</v>
      </c>
      <c r="E33" s="22" t="n">
        <v>0.0838</v>
      </c>
      <c r="F33" s="27" t="n">
        <f aca="false">C33/D33</f>
        <v>102.939024390244</v>
      </c>
      <c r="H33" s="0"/>
      <c r="I33" s="0"/>
      <c r="J33" s="0"/>
      <c r="K33" s="0"/>
      <c r="L33" s="0"/>
      <c r="M33" s="0"/>
    </row>
    <row r="34" customFormat="false" ht="16.4" hidden="false" customHeight="false" outlineLevel="0" collapsed="false">
      <c r="B34" s="20" t="n">
        <v>5</v>
      </c>
      <c r="C34" s="21" t="n">
        <v>0.8892</v>
      </c>
      <c r="D34" s="21" t="n">
        <v>0.00922</v>
      </c>
      <c r="E34" s="22" t="n">
        <v>0.0826</v>
      </c>
      <c r="F34" s="27" t="n">
        <f aca="false">C34/D34</f>
        <v>96.4425162689805</v>
      </c>
      <c r="H34" s="0"/>
      <c r="I34" s="0"/>
      <c r="J34" s="0"/>
      <c r="K34" s="0"/>
      <c r="L34" s="0"/>
      <c r="M34" s="0"/>
    </row>
    <row r="35" customFormat="false" ht="16.4" hidden="false" customHeight="false" outlineLevel="0" collapsed="false">
      <c r="B35" s="20" t="n">
        <v>5.5</v>
      </c>
      <c r="C35" s="21" t="n">
        <v>0.9366</v>
      </c>
      <c r="D35" s="21" t="n">
        <v>0.01003</v>
      </c>
      <c r="E35" s="22" t="n">
        <v>0.0816</v>
      </c>
      <c r="F35" s="27" t="n">
        <f aca="false">C35/D35</f>
        <v>93.3798604187438</v>
      </c>
      <c r="H35" s="0"/>
      <c r="I35" s="0"/>
      <c r="J35" s="0"/>
      <c r="K35" s="0"/>
      <c r="L35" s="0"/>
      <c r="M35" s="0"/>
    </row>
    <row r="36" customFormat="false" ht="18.65" hidden="false" customHeight="false" outlineLevel="0" collapsed="false">
      <c r="B36" s="20" t="n">
        <v>6</v>
      </c>
      <c r="C36" s="21" t="n">
        <v>0.9865</v>
      </c>
      <c r="D36" s="21" t="n">
        <v>0.0106</v>
      </c>
      <c r="E36" s="22" t="n">
        <v>0.0811</v>
      </c>
      <c r="F36" s="27" t="n">
        <f aca="false">C36/D36</f>
        <v>93.0660377358491</v>
      </c>
      <c r="H36" s="29"/>
      <c r="I36" s="30"/>
      <c r="J36" s="31" t="s">
        <v>35</v>
      </c>
      <c r="K36" s="31" t="s">
        <v>36</v>
      </c>
      <c r="L36" s="32" t="s">
        <v>37</v>
      </c>
      <c r="M36" s="33" t="s">
        <v>38</v>
      </c>
    </row>
    <row r="37" customFormat="false" ht="16.4" hidden="false" customHeight="false" outlineLevel="0" collapsed="false">
      <c r="B37" s="20" t="n">
        <v>6.5</v>
      </c>
      <c r="C37" s="21" t="n">
        <v>1.0366</v>
      </c>
      <c r="D37" s="21" t="n">
        <v>0.01112</v>
      </c>
      <c r="E37" s="22" t="n">
        <v>0.0807</v>
      </c>
      <c r="F37" s="27" t="n">
        <f aca="false">C37/D37</f>
        <v>93.2194244604316</v>
      </c>
      <c r="H37" s="34" t="s">
        <v>39</v>
      </c>
      <c r="I37" s="34"/>
      <c r="J37" s="20" t="n">
        <v>10</v>
      </c>
      <c r="K37" s="21" t="n">
        <v>1.3445</v>
      </c>
      <c r="L37" s="21" t="n">
        <v>0.01558</v>
      </c>
      <c r="M37" s="22" t="n">
        <v>0.071</v>
      </c>
    </row>
    <row r="38" customFormat="false" ht="16.4" hidden="false" customHeight="false" outlineLevel="0" collapsed="false">
      <c r="B38" s="20" t="n">
        <v>7</v>
      </c>
      <c r="C38" s="21" t="n">
        <v>1.0866</v>
      </c>
      <c r="D38" s="21" t="n">
        <v>0.0116</v>
      </c>
      <c r="E38" s="22" t="n">
        <v>0.0802</v>
      </c>
      <c r="F38" s="27" t="n">
        <f aca="false">C38/D38</f>
        <v>93.6724137931035</v>
      </c>
      <c r="H38" s="35" t="s">
        <v>40</v>
      </c>
      <c r="I38" s="35"/>
      <c r="J38" s="20" t="n">
        <v>3</v>
      </c>
      <c r="K38" s="21" t="n">
        <v>0.7102</v>
      </c>
      <c r="L38" s="21" t="n">
        <v>0.00505</v>
      </c>
      <c r="M38" s="22" t="n">
        <v>0.0882</v>
      </c>
    </row>
    <row r="39" customFormat="false" ht="16.4" hidden="false" customHeight="false" outlineLevel="0" collapsed="false">
      <c r="B39" s="20" t="n">
        <v>8</v>
      </c>
      <c r="C39" s="21" t="n">
        <v>1.1827</v>
      </c>
      <c r="D39" s="21" t="n">
        <v>0.01267</v>
      </c>
      <c r="E39" s="22" t="n">
        <v>0.0786</v>
      </c>
      <c r="F39" s="27" t="n">
        <f aca="false">C39/D39</f>
        <v>93.3464877663773</v>
      </c>
    </row>
    <row r="40" customFormat="false" ht="16.4" hidden="false" customHeight="false" outlineLevel="0" collapsed="false">
      <c r="B40" s="20" t="n">
        <v>8.5</v>
      </c>
      <c r="C40" s="21" t="n">
        <v>1.2281</v>
      </c>
      <c r="D40" s="21" t="n">
        <v>0.01327</v>
      </c>
      <c r="E40" s="22" t="n">
        <v>0.0775</v>
      </c>
      <c r="F40" s="27" t="n">
        <f aca="false">C40/D40</f>
        <v>92.5470987189148</v>
      </c>
    </row>
    <row r="41" customFormat="false" ht="15.8" hidden="false" customHeight="false" outlineLevel="0" collapsed="false">
      <c r="B41" s="20" t="n">
        <v>9</v>
      </c>
      <c r="C41" s="21" t="n">
        <v>1.2661</v>
      </c>
      <c r="D41" s="21" t="n">
        <v>0.01401</v>
      </c>
      <c r="E41" s="22" t="n">
        <v>0.0749</v>
      </c>
      <c r="F41" s="27" t="n">
        <f aca="false">C41/D41</f>
        <v>90.3711634546752</v>
      </c>
    </row>
    <row r="42" customFormat="false" ht="16.4" hidden="false" customHeight="false" outlineLevel="0" collapsed="false">
      <c r="B42" s="20" t="n">
        <v>10</v>
      </c>
      <c r="C42" s="21" t="n">
        <v>1.3445</v>
      </c>
      <c r="D42" s="21" t="n">
        <v>0.01558</v>
      </c>
      <c r="E42" s="22" t="n">
        <v>0.071</v>
      </c>
      <c r="F42" s="27" t="n">
        <f aca="false">C42/D42</f>
        <v>86.2965340179718</v>
      </c>
    </row>
    <row r="43" customFormat="false" ht="16.4" hidden="false" customHeight="false" outlineLevel="0" collapsed="false">
      <c r="B43" s="20" t="n">
        <v>10.5</v>
      </c>
      <c r="C43" s="21" t="n">
        <v>1.381</v>
      </c>
      <c r="D43" s="21" t="n">
        <v>0.01642</v>
      </c>
      <c r="E43" s="22" t="n">
        <v>0.0688</v>
      </c>
      <c r="F43" s="27" t="n">
        <f aca="false">C43/D43</f>
        <v>84.1047503045067</v>
      </c>
    </row>
    <row r="44" customFormat="false" ht="16.4" hidden="false" customHeight="false" outlineLevel="0" collapsed="false">
      <c r="B44" s="20" t="n">
        <v>11</v>
      </c>
      <c r="C44" s="21" t="n">
        <v>1.4149</v>
      </c>
      <c r="D44" s="21" t="n">
        <v>0.01742</v>
      </c>
      <c r="E44" s="22" t="n">
        <v>0.0664</v>
      </c>
      <c r="F44" s="27" t="n">
        <f aca="false">C44/D44</f>
        <v>81.2227324913892</v>
      </c>
    </row>
    <row r="45" customFormat="false" ht="16.4" hidden="false" customHeight="false" outlineLevel="0" collapsed="false">
      <c r="B45" s="20" t="n">
        <v>11.5</v>
      </c>
      <c r="C45" s="21" t="n">
        <v>1.445</v>
      </c>
      <c r="D45" s="21" t="n">
        <v>0.01865</v>
      </c>
      <c r="E45" s="22" t="n">
        <v>0.0636</v>
      </c>
      <c r="F45" s="27" t="n">
        <f aca="false">C45/D45</f>
        <v>77.4798927613941</v>
      </c>
    </row>
    <row r="46" customFormat="false" ht="16.4" hidden="false" customHeight="false" outlineLevel="0" collapsed="false">
      <c r="B46" s="20" t="n">
        <v>12</v>
      </c>
      <c r="C46" s="21" t="n">
        <v>1.468</v>
      </c>
      <c r="D46" s="21" t="n">
        <v>0.02029</v>
      </c>
      <c r="E46" s="22" t="n">
        <v>0.0601</v>
      </c>
      <c r="F46" s="27" t="n">
        <f aca="false">C46/D46</f>
        <v>72.3509117792016</v>
      </c>
    </row>
    <row r="47" customFormat="false" ht="16.4" hidden="false" customHeight="false" outlineLevel="0" collapsed="false">
      <c r="B47" s="20" t="n">
        <v>12.5</v>
      </c>
      <c r="C47" s="21" t="n">
        <v>1.474</v>
      </c>
      <c r="D47" s="21" t="n">
        <v>0.02293</v>
      </c>
      <c r="E47" s="22" t="n">
        <v>0.0548</v>
      </c>
      <c r="F47" s="27" t="n">
        <f aca="false">C47/D47</f>
        <v>64.2825992150022</v>
      </c>
    </row>
    <row r="48" customFormat="false" ht="16.4" hidden="false" customHeight="false" outlineLevel="0" collapsed="false">
      <c r="B48" s="20" t="n">
        <v>13</v>
      </c>
      <c r="C48" s="21" t="n">
        <v>1.507</v>
      </c>
      <c r="D48" s="21" t="n">
        <v>0.02393</v>
      </c>
      <c r="E48" s="22" t="n">
        <v>0.053</v>
      </c>
      <c r="F48" s="27" t="n">
        <f aca="false">C48/D48</f>
        <v>62.975344755537</v>
      </c>
    </row>
    <row r="49" customFormat="false" ht="16.4" hidden="false" customHeight="false" outlineLevel="0" collapsed="false">
      <c r="B49" s="20" t="n">
        <v>13.5</v>
      </c>
      <c r="C49" s="21" t="n">
        <v>1.5369</v>
      </c>
      <c r="D49" s="21" t="n">
        <v>0.02546</v>
      </c>
      <c r="E49" s="22" t="n">
        <v>0.0514</v>
      </c>
      <c r="F49" s="27" t="n">
        <f aca="false">C49/D49</f>
        <v>60.3652788688138</v>
      </c>
    </row>
    <row r="50" customFormat="false" ht="16.4" hidden="false" customHeight="false" outlineLevel="0" collapsed="false">
      <c r="B50" s="20" t="n">
        <v>14</v>
      </c>
      <c r="C50" s="21" t="n">
        <v>1.5627</v>
      </c>
      <c r="D50" s="21" t="n">
        <v>0.0273</v>
      </c>
      <c r="E50" s="22" t="n">
        <v>0.0495</v>
      </c>
      <c r="F50" s="27" t="n">
        <f aca="false">C50/D50</f>
        <v>57.2417582417582</v>
      </c>
    </row>
    <row r="51" customFormat="false" ht="16.4" hidden="false" customHeight="false" outlineLevel="0" collapsed="false">
      <c r="B51" s="20" t="n">
        <v>14.5</v>
      </c>
      <c r="C51" s="21" t="n">
        <v>1.5843</v>
      </c>
      <c r="D51" s="21" t="n">
        <v>0.02943</v>
      </c>
      <c r="E51" s="22" t="n">
        <v>0.0473</v>
      </c>
      <c r="F51" s="27" t="n">
        <f aca="false">C51/D51</f>
        <v>53.8328236493374</v>
      </c>
    </row>
    <row r="52" customFormat="false" ht="16.4" hidden="false" customHeight="false" outlineLevel="0" collapsed="false">
      <c r="B52" s="20" t="n">
        <v>15</v>
      </c>
      <c r="C52" s="21" t="n">
        <v>1.6023</v>
      </c>
      <c r="D52" s="21" t="n">
        <v>0.03199</v>
      </c>
      <c r="E52" s="22" t="n">
        <v>0.0452</v>
      </c>
      <c r="F52" s="27" t="n">
        <f aca="false">C52/D52</f>
        <v>50.0875273522976</v>
      </c>
    </row>
    <row r="53" customFormat="false" ht="16.4" hidden="false" customHeight="false" outlineLevel="0" collapsed="false">
      <c r="B53" s="20" t="n">
        <v>15.5</v>
      </c>
      <c r="C53" s="21" t="n">
        <v>1.6174</v>
      </c>
      <c r="D53" s="21" t="n">
        <v>0.03498</v>
      </c>
      <c r="E53" s="22" t="n">
        <v>0.0432</v>
      </c>
      <c r="F53" s="27" t="n">
        <f aca="false">C53/D53</f>
        <v>46.2378502001144</v>
      </c>
    </row>
    <row r="54" customFormat="false" ht="16.4" hidden="false" customHeight="false" outlineLevel="0" collapsed="false">
      <c r="B54" s="20" t="n">
        <v>16</v>
      </c>
      <c r="C54" s="21" t="n">
        <v>1.6281</v>
      </c>
      <c r="D54" s="21" t="n">
        <v>0.0385</v>
      </c>
      <c r="E54" s="22" t="n">
        <v>0.0413</v>
      </c>
      <c r="F54" s="27" t="n">
        <f aca="false">C54/D54</f>
        <v>42.2883116883117</v>
      </c>
    </row>
    <row r="55" customFormat="false" ht="16.4" hidden="false" customHeight="false" outlineLevel="0" collapsed="false">
      <c r="B55" s="20" t="n">
        <v>16.5</v>
      </c>
      <c r="C55" s="21" t="n">
        <v>1.6313</v>
      </c>
      <c r="D55" s="21" t="n">
        <v>0.0429</v>
      </c>
      <c r="E55" s="22" t="n">
        <v>0.0395</v>
      </c>
      <c r="F55" s="27" t="n">
        <f aca="false">C55/D55</f>
        <v>38.025641025641</v>
      </c>
    </row>
    <row r="56" customFormat="false" ht="16.4" hidden="false" customHeight="false" outlineLevel="0" collapsed="false">
      <c r="B56" s="20" t="n">
        <v>17</v>
      </c>
      <c r="C56" s="21" t="n">
        <v>1.6236</v>
      </c>
      <c r="D56" s="21" t="n">
        <v>0.04879</v>
      </c>
      <c r="E56" s="22" t="n">
        <v>0.0379</v>
      </c>
      <c r="F56" s="27" t="n">
        <f aca="false">C56/D56</f>
        <v>33.2773109243697</v>
      </c>
    </row>
    <row r="57" customFormat="false" ht="16.4" hidden="false" customHeight="false" outlineLevel="0" collapsed="false">
      <c r="B57" s="20" t="n">
        <v>18</v>
      </c>
      <c r="C57" s="21" t="n">
        <v>1.6282</v>
      </c>
      <c r="D57" s="21" t="n">
        <v>0.05944</v>
      </c>
      <c r="E57" s="22" t="n">
        <v>0.0373</v>
      </c>
      <c r="F57" s="27" t="n">
        <f aca="false">C57/D57</f>
        <v>27.3923283983849</v>
      </c>
    </row>
    <row r="58" customFormat="false" ht="16.4" hidden="false" customHeight="false" outlineLevel="0" collapsed="false">
      <c r="B58" s="20" t="n">
        <v>18.5</v>
      </c>
      <c r="C58" s="21" t="n">
        <v>1.643</v>
      </c>
      <c r="D58" s="21" t="n">
        <v>0.06352</v>
      </c>
      <c r="E58" s="22" t="n">
        <v>0.0376</v>
      </c>
      <c r="F58" s="27" t="n">
        <f aca="false">C58/D58</f>
        <v>25.8658690176322</v>
      </c>
    </row>
    <row r="59" customFormat="false" ht="16.4" hidden="false" customHeight="false" outlineLevel="0" collapsed="false">
      <c r="B59" s="20" t="n">
        <v>19</v>
      </c>
      <c r="C59" s="21" t="n">
        <v>1.6497</v>
      </c>
      <c r="D59" s="21" t="n">
        <v>0.06878</v>
      </c>
      <c r="E59" s="22" t="n">
        <v>0.0382</v>
      </c>
      <c r="F59" s="27" t="n">
        <f aca="false">C59/D59</f>
        <v>23.9851701075894</v>
      </c>
    </row>
    <row r="60" customFormat="false" ht="16.4" hidden="false" customHeight="false" outlineLevel="0" collapsed="false">
      <c r="B60" s="20" t="n">
        <v>19.5</v>
      </c>
      <c r="C60" s="21" t="n">
        <v>1.6548</v>
      </c>
      <c r="D60" s="21" t="n">
        <v>0.07448</v>
      </c>
      <c r="E60" s="22" t="n">
        <v>0.0393</v>
      </c>
      <c r="F60" s="27" t="n">
        <f aca="false">C60/D60</f>
        <v>22.218045112782</v>
      </c>
    </row>
    <row r="61" customFormat="false" ht="16.4" hidden="false" customHeight="false" outlineLevel="0" collapsed="false">
      <c r="B61" s="20" t="n">
        <v>20</v>
      </c>
      <c r="C61" s="21" t="n">
        <v>1.6503</v>
      </c>
      <c r="D61" s="21" t="n">
        <v>0.08175</v>
      </c>
      <c r="E61" s="22" t="n">
        <v>0.041</v>
      </c>
      <c r="F61" s="27" t="n">
        <f aca="false">C61/D61</f>
        <v>20.1871559633028</v>
      </c>
    </row>
    <row r="62" customFormat="false" ht="16.4" hidden="false" customHeight="false" outlineLevel="0" collapsed="false">
      <c r="B62" s="20" t="n">
        <v>20.5</v>
      </c>
      <c r="C62" s="21" t="n">
        <v>1.642</v>
      </c>
      <c r="D62" s="21" t="n">
        <v>0.08994</v>
      </c>
      <c r="E62" s="22" t="n">
        <v>0.0435</v>
      </c>
      <c r="F62" s="27" t="n">
        <f aca="false">C62/D62</f>
        <v>18.2566155214587</v>
      </c>
    </row>
    <row r="63" customFormat="false" ht="16.4" hidden="false" customHeight="false" outlineLevel="0" collapsed="false">
      <c r="B63" s="20" t="n">
        <v>21</v>
      </c>
      <c r="C63" s="21" t="n">
        <v>1.6312</v>
      </c>
      <c r="D63" s="21" t="n">
        <v>0.09882</v>
      </c>
      <c r="E63" s="22" t="n">
        <v>0.0468</v>
      </c>
      <c r="F63" s="27" t="n">
        <f aca="false">C63/D63</f>
        <v>16.5067800040478</v>
      </c>
    </row>
    <row r="64" customFormat="false" ht="16.4" hidden="false" customHeight="false" outlineLevel="0" collapsed="false">
      <c r="B64" s="20" t="n">
        <v>21.5</v>
      </c>
      <c r="C64" s="21" t="n">
        <v>1.6105</v>
      </c>
      <c r="D64" s="21" t="n">
        <v>0.10968</v>
      </c>
      <c r="E64" s="22" t="n">
        <v>0.0515</v>
      </c>
      <c r="F64" s="27" t="n">
        <f aca="false">C64/D64</f>
        <v>14.6836250911743</v>
      </c>
    </row>
    <row r="65" customFormat="false" ht="16.4" hidden="false" customHeight="false" outlineLevel="0" collapsed="false">
      <c r="B65" s="20" t="n">
        <v>22</v>
      </c>
      <c r="C65" s="21" t="n">
        <v>1.5823</v>
      </c>
      <c r="D65" s="21" t="n">
        <v>0.12237</v>
      </c>
      <c r="E65" s="22" t="n">
        <v>0.0576</v>
      </c>
      <c r="F65" s="27" t="n">
        <f aca="false">C65/D65</f>
        <v>12.93045681131</v>
      </c>
    </row>
    <row r="66" customFormat="false" ht="16.4" hidden="false" customHeight="false" outlineLevel="0" collapsed="false">
      <c r="B66" s="20" t="n">
        <v>30</v>
      </c>
      <c r="C66" s="21" t="n">
        <v>1.37511208592505</v>
      </c>
      <c r="D66" s="21" t="n">
        <v>0.311097507625152</v>
      </c>
      <c r="E66" s="22" t="n">
        <v>-0.0348244662001375</v>
      </c>
      <c r="F66" s="27" t="n">
        <f aca="false">C66/D66</f>
        <v>4.42019640858696</v>
      </c>
    </row>
    <row r="67" customFormat="false" ht="16.4" hidden="false" customHeight="false" outlineLevel="0" collapsed="false">
      <c r="B67" s="20" t="n">
        <v>40</v>
      </c>
      <c r="C67" s="21" t="n">
        <v>1.21564707472976</v>
      </c>
      <c r="D67" s="21" t="n">
        <v>0.592966265053887</v>
      </c>
      <c r="E67" s="22" t="n">
        <v>-0.0992006961507501</v>
      </c>
      <c r="F67" s="27" t="n">
        <f aca="false">C67/D67</f>
        <v>2.05011169500391</v>
      </c>
    </row>
    <row r="68" customFormat="false" ht="16.4" hidden="false" customHeight="false" outlineLevel="0" collapsed="false">
      <c r="B68" s="20" t="n">
        <v>50</v>
      </c>
      <c r="C68" s="21" t="n">
        <v>1.05163275777117</v>
      </c>
      <c r="D68" s="21" t="n">
        <v>0.894922141679042</v>
      </c>
      <c r="E68" s="22" t="n">
        <v>-0.151493060323259</v>
      </c>
      <c r="F68" s="27" t="n">
        <f aca="false">C68/D68</f>
        <v>1.17511089377911</v>
      </c>
    </row>
    <row r="69" customFormat="false" ht="16.4" hidden="false" customHeight="false" outlineLevel="0" collapsed="false">
      <c r="B69" s="20" t="n">
        <v>60</v>
      </c>
      <c r="C69" s="21" t="n">
        <v>0.843289863416157</v>
      </c>
      <c r="D69" s="21" t="n">
        <v>1.18186242340786</v>
      </c>
      <c r="E69" s="22" t="n">
        <v>-0.201640623263845</v>
      </c>
      <c r="F69" s="27" t="n">
        <f aca="false">C69/D69</f>
        <v>0.71352625036048</v>
      </c>
    </row>
    <row r="70" customFormat="false" ht="16.4" hidden="false" customHeight="false" outlineLevel="0" collapsed="false">
      <c r="B70" s="20" t="n">
        <v>70</v>
      </c>
      <c r="C70" s="21" t="n">
        <v>0.58649665057343</v>
      </c>
      <c r="D70" s="21" t="n">
        <v>1.42070428336402</v>
      </c>
      <c r="E70" s="22" t="n">
        <v>-0.250393182500941</v>
      </c>
      <c r="F70" s="27" t="n">
        <f aca="false">C70/D70</f>
        <v>0.412821061667169</v>
      </c>
    </row>
    <row r="71" customFormat="false" ht="16.4" hidden="false" customHeight="false" outlineLevel="0" collapsed="false">
      <c r="B71" s="20" t="n">
        <v>80</v>
      </c>
      <c r="C71" s="21" t="n">
        <v>0.296430424824435</v>
      </c>
      <c r="D71" s="21" t="n">
        <v>1.584328679989</v>
      </c>
      <c r="E71" s="22" t="n">
        <v>-0.295493219445128</v>
      </c>
      <c r="F71" s="27" t="n">
        <f aca="false">C71/D71</f>
        <v>0.187101596132498</v>
      </c>
    </row>
    <row r="72" customFormat="false" ht="16.4" hidden="false" customHeight="false" outlineLevel="0" collapsed="false">
      <c r="B72" s="20" t="n">
        <v>90</v>
      </c>
      <c r="C72" s="21" t="n">
        <v>1.01323929715264E-016</v>
      </c>
      <c r="D72" s="21" t="n">
        <v>1.6548</v>
      </c>
      <c r="E72" s="22" t="n">
        <v>-0.333229310344828</v>
      </c>
      <c r="F72" s="27" t="n">
        <f aca="false">C72/D72</f>
        <v>6.12303176911188E-017</v>
      </c>
    </row>
    <row r="73" customFormat="false" ht="16.4" hidden="false" customHeight="false" outlineLevel="0" collapsed="false">
      <c r="B73" s="20" t="n">
        <v>100</v>
      </c>
      <c r="C73" s="21" t="n">
        <v>-0.207501297377104</v>
      </c>
      <c r="D73" s="21" t="n">
        <v>1.584328679989</v>
      </c>
      <c r="E73" s="22" t="n">
        <v>-0.345313290119132</v>
      </c>
      <c r="F73" s="27" t="n">
        <f aca="false">C73/D73</f>
        <v>-0.130971117292748</v>
      </c>
    </row>
    <row r="74" customFormat="false" ht="16.4" hidden="false" customHeight="false" outlineLevel="0" collapsed="false">
      <c r="B74" s="20" t="n">
        <v>110</v>
      </c>
      <c r="C74" s="21" t="n">
        <v>-0.410547655401401</v>
      </c>
      <c r="D74" s="21" t="n">
        <v>1.42070428336402</v>
      </c>
      <c r="E74" s="22" t="n">
        <v>-0.339351837984519</v>
      </c>
      <c r="F74" s="27" t="n">
        <f aca="false">C74/D74</f>
        <v>-0.288974743167018</v>
      </c>
    </row>
    <row r="75" customFormat="false" ht="16.4" hidden="false" customHeight="false" outlineLevel="0" collapsed="false">
      <c r="B75" s="20" t="n">
        <v>120</v>
      </c>
      <c r="C75" s="21" t="n">
        <v>-0.59030290439131</v>
      </c>
      <c r="D75" s="21" t="n">
        <v>1.18186242340786</v>
      </c>
      <c r="E75" s="22" t="n">
        <v>-0.321447965979715</v>
      </c>
      <c r="F75" s="27" t="n">
        <f aca="false">C75/D75</f>
        <v>-0.499468375252336</v>
      </c>
    </row>
    <row r="76" customFormat="false" ht="16.4" hidden="false" customHeight="false" outlineLevel="0" collapsed="false">
      <c r="B76" s="20" t="n">
        <v>130</v>
      </c>
      <c r="C76" s="21" t="n">
        <v>-0.736142930439819</v>
      </c>
      <c r="D76" s="21" t="n">
        <v>0.894922141679042</v>
      </c>
      <c r="E76" s="22" t="n">
        <v>-0.301482307707778</v>
      </c>
      <c r="F76" s="27" t="n">
        <f aca="false">C76/D76</f>
        <v>-0.822577625645374</v>
      </c>
    </row>
    <row r="77" customFormat="false" ht="16.4" hidden="false" customHeight="false" outlineLevel="0" collapsed="false">
      <c r="B77" s="20" t="n">
        <v>140</v>
      </c>
      <c r="C77" s="21" t="n">
        <v>-0.850952952310835</v>
      </c>
      <c r="D77" s="21" t="n">
        <v>0.592966265053887</v>
      </c>
      <c r="E77" s="22" t="n">
        <v>-0.294614587864784</v>
      </c>
      <c r="F77" s="27" t="n">
        <f aca="false">C77/D77</f>
        <v>-1.43507818650274</v>
      </c>
    </row>
    <row r="78" customFormat="false" ht="16.4" hidden="false" customHeight="false" outlineLevel="0" collapsed="false">
      <c r="B78" s="20" t="n">
        <v>150</v>
      </c>
      <c r="C78" s="21" t="n">
        <v>-0.962578460147536</v>
      </c>
      <c r="D78" s="21" t="n">
        <v>0.311097507625152</v>
      </c>
      <c r="E78" s="22" t="n">
        <v>-0.329409875960939</v>
      </c>
      <c r="F78" s="27" t="n">
        <f aca="false">C78/D78</f>
        <v>-3.09413748601087</v>
      </c>
    </row>
    <row r="79" customFormat="false" ht="16.4" hidden="false" customHeight="false" outlineLevel="0" collapsed="false">
      <c r="B79" s="20" t="n">
        <v>160</v>
      </c>
      <c r="C79" s="21" t="n">
        <v>-1.00691818181818</v>
      </c>
      <c r="D79" s="21" t="n">
        <v>0.0822446005696007</v>
      </c>
      <c r="E79" s="22" t="n">
        <v>-0.417147866089099</v>
      </c>
      <c r="F79" s="27" t="n">
        <f aca="false">C79/D79</f>
        <v>-12.2429700532871</v>
      </c>
    </row>
    <row r="80" customFormat="false" ht="16.4" hidden="false" customHeight="false" outlineLevel="0" collapsed="false">
      <c r="B80" s="20" t="n">
        <v>170</v>
      </c>
      <c r="C80" s="21" t="n">
        <v>-0.503459090909091</v>
      </c>
      <c r="D80" s="21" t="n">
        <v>0.01</v>
      </c>
      <c r="E80" s="22" t="n">
        <v>-0.5</v>
      </c>
      <c r="F80" s="27" t="n">
        <f aca="false">C80/D80</f>
        <v>-50.3459090909091</v>
      </c>
    </row>
    <row r="81" customFormat="false" ht="16.4" hidden="false" customHeight="false" outlineLevel="0" collapsed="false">
      <c r="B81" s="20" t="n">
        <v>180</v>
      </c>
      <c r="C81" s="21" t="n">
        <v>0</v>
      </c>
      <c r="D81" s="21" t="n">
        <v>0.01</v>
      </c>
      <c r="E81" s="22" t="n">
        <v>0</v>
      </c>
      <c r="F81" s="27" t="n">
        <f aca="false">C81/D81</f>
        <v>0</v>
      </c>
    </row>
    <row r="82" customFormat="false" ht="14.25" hidden="false" customHeight="false" outlineLevel="0" collapsed="false">
      <c r="C82" s="15" t="n">
        <f aca="false">MAX(C6:C81)</f>
        <v>1.6548</v>
      </c>
    </row>
    <row r="83" customFormat="false" ht="14.25" hidden="false" customHeight="false" outlineLevel="0" collapsed="false">
      <c r="C83" s="15" t="n">
        <f aca="false">0.8*C82</f>
        <v>1.32384</v>
      </c>
    </row>
  </sheetData>
  <mergeCells count="3">
    <mergeCell ref="H6:L6"/>
    <mergeCell ref="H37:I37"/>
    <mergeCell ref="H38:I3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6"/>
  <sheetViews>
    <sheetView windowProtection="false" showFormulas="false" showGridLines="fals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J37" activeCellId="0" sqref="J37:M37"/>
    </sheetView>
  </sheetViews>
  <sheetFormatPr defaultRowHeight="14.25"/>
  <cols>
    <col collapsed="false" hidden="false" max="1" min="1" style="15" width="4.42914979757085"/>
    <col collapsed="false" hidden="false" max="2" min="2" style="15" width="19.1376518218624"/>
    <col collapsed="false" hidden="false" max="3" min="3" style="15" width="15.2834008097166"/>
    <col collapsed="false" hidden="false" max="4" min="4" style="15" width="17.1376518218624"/>
    <col collapsed="false" hidden="false" max="5" min="5" style="15" width="20.4251012145749"/>
    <col collapsed="false" hidden="false" max="6" min="6" style="15" width="15.7125506072875"/>
    <col collapsed="false" hidden="false" max="8" min="7" style="15" width="10.8542510121457"/>
    <col collapsed="false" hidden="false" max="9" min="9" style="15" width="12.7125506072875"/>
    <col collapsed="false" hidden="false" max="1025" min="10" style="15" width="10.8542510121457"/>
  </cols>
  <sheetData>
    <row r="1" customFormat="false" ht="14.25" hidden="false" customHeight="false" outlineLevel="0" collapsed="false">
      <c r="A1" s="0"/>
      <c r="B1" s="0"/>
      <c r="C1" s="0"/>
      <c r="D1" s="0"/>
      <c r="E1" s="0"/>
      <c r="F1" s="0"/>
      <c r="H1" s="0"/>
      <c r="I1" s="0"/>
      <c r="J1" s="0"/>
      <c r="K1" s="0"/>
      <c r="L1" s="0"/>
      <c r="M1" s="0"/>
    </row>
    <row r="2" customFormat="false" ht="18" hidden="false" customHeight="false" outlineLevel="0" collapsed="false">
      <c r="A2" s="0"/>
      <c r="B2" s="16" t="s">
        <v>18</v>
      </c>
      <c r="C2" s="17" t="s">
        <v>25</v>
      </c>
      <c r="D2" s="17"/>
      <c r="E2" s="0"/>
      <c r="F2" s="0"/>
      <c r="H2" s="0"/>
      <c r="I2" s="0"/>
      <c r="J2" s="0"/>
      <c r="K2" s="0"/>
      <c r="L2" s="0"/>
      <c r="M2" s="0"/>
    </row>
    <row r="3" customFormat="false" ht="14.25" hidden="false" customHeight="false" outlineLevel="0" collapsed="false">
      <c r="A3" s="0"/>
      <c r="B3" s="0"/>
      <c r="C3" s="0"/>
      <c r="D3" s="0"/>
      <c r="E3" s="0"/>
      <c r="F3" s="0"/>
      <c r="H3" s="0"/>
      <c r="I3" s="0"/>
      <c r="J3" s="0"/>
      <c r="K3" s="0"/>
      <c r="L3" s="0"/>
      <c r="M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H4" s="0"/>
      <c r="I4" s="0"/>
      <c r="J4" s="0"/>
      <c r="K4" s="0"/>
      <c r="L4" s="0"/>
      <c r="M4" s="0"/>
    </row>
    <row r="5" customFormat="false" ht="33.95" hidden="false" customHeight="true" outlineLevel="0" collapsed="false">
      <c r="A5" s="0"/>
      <c r="B5" s="18" t="s">
        <v>26</v>
      </c>
      <c r="C5" s="18" t="s">
        <v>30</v>
      </c>
      <c r="D5" s="18" t="s">
        <v>31</v>
      </c>
      <c r="E5" s="19" t="s">
        <v>32</v>
      </c>
      <c r="F5" s="18" t="s">
        <v>33</v>
      </c>
      <c r="H5" s="0"/>
      <c r="I5" s="0"/>
      <c r="J5" s="0"/>
      <c r="K5" s="0"/>
      <c r="L5" s="0"/>
      <c r="M5" s="0"/>
    </row>
    <row r="6" customFormat="false" ht="16.4" hidden="false" customHeight="false" outlineLevel="0" collapsed="false">
      <c r="A6" s="0"/>
      <c r="B6" s="20" t="n">
        <v>-180</v>
      </c>
      <c r="C6" s="21" t="n">
        <v>0</v>
      </c>
      <c r="D6" s="21" t="n">
        <v>0.01</v>
      </c>
      <c r="E6" s="22" t="n">
        <v>0</v>
      </c>
      <c r="F6" s="27" t="n">
        <f aca="false">C6/D6</f>
        <v>0</v>
      </c>
      <c r="H6" s="28" t="s">
        <v>34</v>
      </c>
      <c r="I6" s="28"/>
      <c r="J6" s="28"/>
      <c r="K6" s="28"/>
      <c r="L6" s="28"/>
      <c r="M6" s="0"/>
    </row>
    <row r="7" customFormat="false" ht="16.4" hidden="false" customHeight="false" outlineLevel="0" collapsed="false">
      <c r="A7" s="0"/>
      <c r="B7" s="20" t="n">
        <v>-170</v>
      </c>
      <c r="C7" s="21" t="n">
        <v>0.492481818181818</v>
      </c>
      <c r="D7" s="21" t="n">
        <v>0.01</v>
      </c>
      <c r="E7" s="22" t="n">
        <v>0.4</v>
      </c>
      <c r="F7" s="27" t="n">
        <f aca="false">C7/D7</f>
        <v>49.2481818181818</v>
      </c>
      <c r="H7" s="0"/>
      <c r="I7" s="0"/>
      <c r="J7" s="0"/>
      <c r="K7" s="0"/>
      <c r="L7" s="0"/>
      <c r="M7" s="0"/>
    </row>
    <row r="8" customFormat="false" ht="16.4" hidden="false" customHeight="false" outlineLevel="0" collapsed="false">
      <c r="A8" s="0"/>
      <c r="B8" s="20" t="n">
        <v>-160</v>
      </c>
      <c r="C8" s="21" t="n">
        <v>0.984963636363636</v>
      </c>
      <c r="D8" s="21" t="n">
        <v>0.08237054859707</v>
      </c>
      <c r="E8" s="22" t="n">
        <v>0.0598266024704138</v>
      </c>
      <c r="F8" s="27" t="n">
        <f aca="false">C8/D8</f>
        <v>11.9577161150372</v>
      </c>
      <c r="H8" s="0"/>
      <c r="I8" s="0"/>
      <c r="J8" s="0"/>
      <c r="K8" s="0"/>
      <c r="L8" s="0"/>
      <c r="M8" s="0"/>
    </row>
    <row r="9" customFormat="false" ht="16.4" hidden="false" customHeight="false" outlineLevel="0" collapsed="false">
      <c r="A9" s="0"/>
      <c r="B9" s="20" t="n">
        <v>-150</v>
      </c>
      <c r="C9" s="21" t="n">
        <v>0.933686274694948</v>
      </c>
      <c r="D9" s="21" t="n">
        <v>0.29828826586669</v>
      </c>
      <c r="E9" s="22" t="n">
        <v>0.152917700874385</v>
      </c>
      <c r="F9" s="27" t="n">
        <f aca="false">C9/D9</f>
        <v>3.13014751680587</v>
      </c>
      <c r="H9" s="0"/>
      <c r="I9" s="0"/>
      <c r="J9" s="0"/>
      <c r="K9" s="0"/>
      <c r="L9" s="0"/>
      <c r="M9" s="0"/>
    </row>
    <row r="10" customFormat="false" ht="16.4" hidden="false" customHeight="false" outlineLevel="0" collapsed="false">
      <c r="A10" s="0"/>
      <c r="B10" s="20" t="n">
        <v>-140</v>
      </c>
      <c r="C10" s="21" t="n">
        <v>0.818805988515809</v>
      </c>
      <c r="D10" s="21" t="n">
        <v>0.564179577827658</v>
      </c>
      <c r="E10" s="22" t="n">
        <v>0.206846192314187</v>
      </c>
      <c r="F10" s="27" t="n">
        <f aca="false">C10/D10</f>
        <v>1.45132156620872</v>
      </c>
      <c r="H10" s="0"/>
      <c r="I10" s="0"/>
      <c r="J10" s="0"/>
      <c r="K10" s="0"/>
      <c r="L10" s="0"/>
      <c r="M10" s="0"/>
    </row>
    <row r="11" customFormat="false" ht="16.4" hidden="false" customHeight="false" outlineLevel="0" collapsed="false">
      <c r="A11" s="0"/>
      <c r="B11" s="20" t="n">
        <v>-130</v>
      </c>
      <c r="C11" s="21" t="n">
        <v>0.704329589389893</v>
      </c>
      <c r="D11" s="21" t="n">
        <v>0.848939577469346</v>
      </c>
      <c r="E11" s="22" t="n">
        <v>0.259478109616513</v>
      </c>
      <c r="F11" s="27" t="n">
        <f aca="false">C11/D11</f>
        <v>0.829658091202993</v>
      </c>
      <c r="H11" s="0"/>
      <c r="I11" s="0"/>
      <c r="J11" s="0"/>
      <c r="K11" s="0"/>
      <c r="L11" s="0"/>
      <c r="M11" s="0"/>
    </row>
    <row r="12" customFormat="false" ht="15.8" hidden="false" customHeight="false" outlineLevel="0" collapsed="false">
      <c r="A12" s="0"/>
      <c r="B12" s="20" t="n">
        <v>-120</v>
      </c>
      <c r="C12" s="21" t="n">
        <v>0.562492502487065</v>
      </c>
      <c r="D12" s="21" t="n">
        <v>1.11941228909783</v>
      </c>
      <c r="E12" s="22" t="n">
        <v>0.315874404101175</v>
      </c>
      <c r="F12" s="27" t="n">
        <f aca="false">C12/D12</f>
        <v>0.502489125736146</v>
      </c>
      <c r="H12" s="0"/>
      <c r="I12" s="0"/>
      <c r="J12" s="0"/>
      <c r="K12" s="0"/>
      <c r="L12" s="0"/>
      <c r="M12" s="0"/>
    </row>
    <row r="13" customFormat="false" ht="16.4" hidden="false" customHeight="false" outlineLevel="0" collapsed="false">
      <c r="A13" s="0"/>
      <c r="B13" s="20" t="n">
        <v>-110</v>
      </c>
      <c r="C13" s="21" t="n">
        <v>0.389986195119439</v>
      </c>
      <c r="D13" s="21" t="n">
        <v>1.34435360219187</v>
      </c>
      <c r="E13" s="22" t="n">
        <v>0.372839763015952</v>
      </c>
      <c r="F13" s="27" t="n">
        <f aca="false">C13/D13</f>
        <v>0.290091977649031</v>
      </c>
      <c r="H13" s="0"/>
      <c r="I13" s="0"/>
      <c r="J13" s="0"/>
      <c r="K13" s="0"/>
      <c r="L13" s="0"/>
      <c r="M13" s="0"/>
    </row>
    <row r="14" customFormat="false" ht="16.4" hidden="false" customHeight="false" outlineLevel="0" collapsed="false">
      <c r="A14" s="0"/>
      <c r="B14" s="20" t="n">
        <v>-100</v>
      </c>
      <c r="C14" s="21" t="n">
        <v>0.196592582095611</v>
      </c>
      <c r="D14" s="21" t="n">
        <v>1.49815787536318</v>
      </c>
      <c r="E14" s="22" t="n">
        <v>0.424252319824004</v>
      </c>
      <c r="F14" s="27" t="n">
        <f aca="false">C14/D14</f>
        <v>0.131222873989801</v>
      </c>
      <c r="H14" s="0"/>
      <c r="I14" s="0"/>
      <c r="J14" s="0"/>
      <c r="K14" s="0"/>
      <c r="L14" s="0"/>
      <c r="M14" s="0"/>
    </row>
    <row r="15" customFormat="false" ht="16.4" hidden="false" customHeight="false" outlineLevel="0" collapsed="false">
      <c r="A15" s="0"/>
      <c r="B15" s="20" t="n">
        <v>-90</v>
      </c>
      <c r="C15" s="21" t="n">
        <v>-6.70306656859985E-017</v>
      </c>
      <c r="D15" s="21" t="n">
        <v>1.5639</v>
      </c>
      <c r="E15" s="22" t="n">
        <v>0.463336374795417</v>
      </c>
      <c r="F15" s="27" t="n">
        <f aca="false">C15/D15</f>
        <v>-4.28612223837832E-017</v>
      </c>
      <c r="H15" s="0"/>
      <c r="I15" s="0"/>
      <c r="J15" s="0"/>
      <c r="K15" s="0"/>
      <c r="L15" s="0"/>
      <c r="M15" s="0"/>
    </row>
    <row r="16" customFormat="false" ht="16.4" hidden="false" customHeight="false" outlineLevel="0" collapsed="false">
      <c r="A16" s="0"/>
      <c r="B16" s="20" t="n">
        <v>-80</v>
      </c>
      <c r="C16" s="21" t="n">
        <v>-0.196592582095611</v>
      </c>
      <c r="D16" s="21" t="n">
        <v>1.49815787536318</v>
      </c>
      <c r="E16" s="22" t="n">
        <v>0.47523814702568</v>
      </c>
      <c r="F16" s="27" t="n">
        <f aca="false">C16/D16</f>
        <v>-0.131222873989801</v>
      </c>
      <c r="H16" s="0"/>
      <c r="I16" s="0"/>
      <c r="J16" s="0"/>
      <c r="K16" s="0"/>
      <c r="L16" s="0"/>
      <c r="M16" s="0"/>
    </row>
    <row r="17" customFormat="false" ht="16.4" hidden="false" customHeight="false" outlineLevel="0" collapsed="false">
      <c r="A17" s="0"/>
      <c r="B17" s="20" t="n">
        <v>-70</v>
      </c>
      <c r="C17" s="21" t="n">
        <v>-0.389986195119439</v>
      </c>
      <c r="D17" s="21" t="n">
        <v>1.34435360219187</v>
      </c>
      <c r="E17" s="22" t="n">
        <v>0.470214133603102</v>
      </c>
      <c r="F17" s="27" t="n">
        <f aca="false">C17/D17</f>
        <v>-0.290091977649031</v>
      </c>
      <c r="H17" s="0"/>
      <c r="I17" s="0"/>
      <c r="J17" s="0"/>
      <c r="K17" s="0"/>
      <c r="L17" s="0"/>
      <c r="M17" s="0"/>
    </row>
    <row r="18" customFormat="false" ht="16.4" hidden="false" customHeight="false" outlineLevel="0" collapsed="false">
      <c r="A18" s="0"/>
      <c r="B18" s="20" t="n">
        <v>-60</v>
      </c>
      <c r="C18" s="21" t="n">
        <v>-0.562492502487065</v>
      </c>
      <c r="D18" s="21" t="n">
        <v>1.11941228909783</v>
      </c>
      <c r="E18" s="22" t="n">
        <v>0.454191210945029</v>
      </c>
      <c r="F18" s="27" t="n">
        <f aca="false">C18/D18</f>
        <v>-0.502489125736146</v>
      </c>
      <c r="H18" s="0"/>
      <c r="I18" s="0"/>
      <c r="J18" s="0"/>
      <c r="K18" s="0"/>
      <c r="L18" s="0"/>
      <c r="M18" s="0"/>
    </row>
    <row r="19" customFormat="false" ht="16.4" hidden="false" customHeight="false" outlineLevel="0" collapsed="false">
      <c r="A19" s="0"/>
      <c r="B19" s="20" t="n">
        <v>-50</v>
      </c>
      <c r="C19" s="21" t="n">
        <v>-0.704329589389893</v>
      </c>
      <c r="D19" s="21" t="n">
        <v>0.848939577469346</v>
      </c>
      <c r="E19" s="22" t="n">
        <v>0.43677452950412</v>
      </c>
      <c r="F19" s="27" t="n">
        <f aca="false">C19/D19</f>
        <v>-0.829658091202993</v>
      </c>
      <c r="H19" s="0"/>
      <c r="I19" s="0"/>
      <c r="J19" s="0"/>
      <c r="K19" s="0"/>
      <c r="L19" s="0"/>
      <c r="M19" s="0"/>
    </row>
    <row r="20" customFormat="false" ht="16.4" hidden="false" customHeight="false" outlineLevel="0" collapsed="false">
      <c r="A20" s="0"/>
      <c r="B20" s="20" t="n">
        <v>-40</v>
      </c>
      <c r="C20" s="21" t="n">
        <v>-0.818805988515809</v>
      </c>
      <c r="D20" s="21" t="n">
        <v>0.564179577827658</v>
      </c>
      <c r="E20" s="22" t="n">
        <v>0.432821267157087</v>
      </c>
      <c r="F20" s="27" t="n">
        <f aca="false">C20/D20</f>
        <v>-1.45132156620872</v>
      </c>
      <c r="H20" s="0"/>
      <c r="I20" s="0"/>
      <c r="J20" s="0"/>
      <c r="K20" s="0"/>
      <c r="L20" s="0"/>
      <c r="M20" s="0"/>
    </row>
    <row r="21" customFormat="false" ht="16.4" hidden="false" customHeight="false" outlineLevel="0" collapsed="false">
      <c r="A21" s="0"/>
      <c r="B21" s="20" t="n">
        <v>-30</v>
      </c>
      <c r="C21" s="21" t="n">
        <v>-0.933686274694948</v>
      </c>
      <c r="D21" s="21" t="n">
        <v>0.29828826586669</v>
      </c>
      <c r="E21" s="22" t="n">
        <v>0.470675131708463</v>
      </c>
      <c r="F21" s="27" t="n">
        <f aca="false">C21/D21</f>
        <v>-3.13014751680587</v>
      </c>
      <c r="H21" s="0"/>
      <c r="I21" s="0"/>
      <c r="J21" s="0"/>
      <c r="K21" s="0"/>
      <c r="L21" s="0"/>
      <c r="M21" s="0"/>
    </row>
    <row r="22" customFormat="false" ht="16.4" hidden="false" customHeight="false" outlineLevel="0" collapsed="false">
      <c r="A22" s="0"/>
      <c r="B22" s="20" t="n">
        <v>-20</v>
      </c>
      <c r="C22" s="21" t="n">
        <v>-0.961793636363636</v>
      </c>
      <c r="D22" s="21" t="n">
        <v>0.109781818181818</v>
      </c>
      <c r="E22" s="22" t="n">
        <v>0.5554021973941</v>
      </c>
      <c r="F22" s="27" t="n">
        <f aca="false">C22/D22</f>
        <v>-8.76095561444188</v>
      </c>
      <c r="H22" s="0"/>
      <c r="I22" s="0"/>
      <c r="J22" s="0"/>
      <c r="K22" s="0"/>
      <c r="L22" s="0"/>
      <c r="M22" s="0"/>
    </row>
    <row r="23" customFormat="false" ht="16.4" hidden="false" customHeight="false" outlineLevel="0" collapsed="false">
      <c r="A23" s="0"/>
      <c r="B23" s="20" t="n">
        <v>-10</v>
      </c>
      <c r="C23" s="21" t="n">
        <v>-0.353461818181818</v>
      </c>
      <c r="D23" s="21" t="n">
        <v>0.0575409090909091</v>
      </c>
      <c r="E23" s="22" t="n">
        <v>0.356383986729397</v>
      </c>
      <c r="F23" s="27" t="n">
        <f aca="false">C23/D23</f>
        <v>-6.14279168970692</v>
      </c>
      <c r="H23" s="0"/>
      <c r="I23" s="0"/>
      <c r="J23" s="0"/>
      <c r="K23" s="0"/>
      <c r="L23" s="0"/>
      <c r="M23" s="0"/>
    </row>
    <row r="24" customFormat="false" ht="16.4" hidden="false" customHeight="false" outlineLevel="0" collapsed="false">
      <c r="A24" s="0"/>
      <c r="B24" s="20" t="n">
        <v>0</v>
      </c>
      <c r="C24" s="21" t="n">
        <v>0.3641</v>
      </c>
      <c r="D24" s="21" t="n">
        <v>0.0053</v>
      </c>
      <c r="E24" s="22" t="n">
        <v>0.0813</v>
      </c>
      <c r="F24" s="27" t="n">
        <f aca="false">C24/D24</f>
        <v>68.6981132075472</v>
      </c>
      <c r="H24" s="0"/>
      <c r="I24" s="0"/>
      <c r="J24" s="0"/>
      <c r="K24" s="0"/>
      <c r="L24" s="0"/>
      <c r="M24" s="0"/>
    </row>
    <row r="25" customFormat="false" ht="16.4" hidden="false" customHeight="false" outlineLevel="0" collapsed="false">
      <c r="A25" s="0"/>
      <c r="B25" s="20" t="n">
        <v>0.5</v>
      </c>
      <c r="C25" s="21" t="n">
        <v>0.4252</v>
      </c>
      <c r="D25" s="21" t="n">
        <v>0.00529</v>
      </c>
      <c r="E25" s="22" t="n">
        <v>0.0828</v>
      </c>
      <c r="F25" s="27" t="n">
        <f aca="false">C25/D25</f>
        <v>80.3780718336484</v>
      </c>
      <c r="H25" s="0"/>
      <c r="I25" s="0"/>
      <c r="J25" s="0"/>
      <c r="K25" s="0"/>
      <c r="L25" s="0"/>
      <c r="M25" s="0"/>
    </row>
    <row r="26" customFormat="false" ht="16.4" hidden="false" customHeight="false" outlineLevel="0" collapsed="false">
      <c r="A26" s="0"/>
      <c r="B26" s="20" t="n">
        <v>1</v>
      </c>
      <c r="C26" s="21" t="n">
        <v>0.486</v>
      </c>
      <c r="D26" s="21" t="n">
        <v>0.00532</v>
      </c>
      <c r="E26" s="22" t="n">
        <v>0.0842</v>
      </c>
      <c r="F26" s="27" t="n">
        <f aca="false">C26/D26</f>
        <v>91.3533834586466</v>
      </c>
      <c r="H26" s="0"/>
      <c r="I26" s="0"/>
      <c r="J26" s="0"/>
      <c r="K26" s="0"/>
      <c r="L26" s="0"/>
      <c r="M26" s="0"/>
    </row>
    <row r="27" customFormat="false" ht="16.4" hidden="false" customHeight="false" outlineLevel="0" collapsed="false">
      <c r="A27" s="0"/>
      <c r="B27" s="20" t="n">
        <v>1.5</v>
      </c>
      <c r="C27" s="21" t="n">
        <v>0.546</v>
      </c>
      <c r="D27" s="21" t="n">
        <v>0.00534</v>
      </c>
      <c r="E27" s="22" t="n">
        <v>0.0855</v>
      </c>
      <c r="F27" s="27" t="n">
        <f aca="false">C27/D27</f>
        <v>102.247191011236</v>
      </c>
      <c r="H27" s="0"/>
      <c r="I27" s="0"/>
      <c r="J27" s="0"/>
      <c r="K27" s="0"/>
      <c r="L27" s="0"/>
      <c r="M27" s="0"/>
    </row>
    <row r="28" customFormat="false" ht="16.4" hidden="false" customHeight="false" outlineLevel="0" collapsed="false">
      <c r="A28" s="0"/>
      <c r="B28" s="20" t="n">
        <v>2</v>
      </c>
      <c r="C28" s="21" t="n">
        <v>0.6053</v>
      </c>
      <c r="D28" s="21" t="n">
        <v>0.00538</v>
      </c>
      <c r="E28" s="22" t="n">
        <v>0.0867</v>
      </c>
      <c r="F28" s="27" t="n">
        <f aca="false">C28/D28</f>
        <v>112.509293680297</v>
      </c>
      <c r="H28" s="0"/>
      <c r="I28" s="0"/>
      <c r="J28" s="0"/>
      <c r="K28" s="0"/>
      <c r="L28" s="0"/>
      <c r="M28" s="0"/>
    </row>
    <row r="29" customFormat="false" ht="16.4" hidden="false" customHeight="false" outlineLevel="0" collapsed="false">
      <c r="A29" s="0"/>
      <c r="B29" s="20" t="n">
        <v>2.5</v>
      </c>
      <c r="C29" s="21" t="n">
        <v>0.6633</v>
      </c>
      <c r="D29" s="21" t="n">
        <v>0.00549</v>
      </c>
      <c r="E29" s="22" t="n">
        <v>0.0876</v>
      </c>
      <c r="F29" s="27" t="n">
        <f aca="false">C29/D29</f>
        <v>120.819672131148</v>
      </c>
      <c r="H29" s="0"/>
      <c r="I29" s="0"/>
      <c r="J29" s="0"/>
      <c r="K29" s="0"/>
      <c r="L29" s="0"/>
      <c r="M29" s="0"/>
    </row>
    <row r="30" customFormat="false" ht="16.4" hidden="false" customHeight="false" outlineLevel="0" collapsed="false">
      <c r="A30" s="0"/>
      <c r="B30" s="20" t="n">
        <v>3</v>
      </c>
      <c r="C30" s="21" t="n">
        <v>0.7238</v>
      </c>
      <c r="D30" s="21" t="n">
        <v>0.00549</v>
      </c>
      <c r="E30" s="22" t="n">
        <v>0.089</v>
      </c>
      <c r="F30" s="27" t="n">
        <f aca="false">C30/D30</f>
        <v>131.83970856102</v>
      </c>
      <c r="H30" s="0"/>
      <c r="I30" s="0"/>
      <c r="J30" s="0"/>
      <c r="K30" s="0"/>
      <c r="L30" s="0"/>
      <c r="M30" s="0"/>
    </row>
    <row r="31" customFormat="false" ht="16.4" hidden="false" customHeight="false" outlineLevel="0" collapsed="false">
      <c r="A31" s="0"/>
      <c r="B31" s="20" t="n">
        <v>3.5</v>
      </c>
      <c r="C31" s="21" t="n">
        <v>0.7827</v>
      </c>
      <c r="D31" s="21" t="n">
        <v>0.00557</v>
      </c>
      <c r="E31" s="22" t="n">
        <v>0.0901</v>
      </c>
      <c r="F31" s="27" t="n">
        <f aca="false">C31/D31</f>
        <v>140.520646319569</v>
      </c>
      <c r="H31" s="0"/>
      <c r="I31" s="0"/>
      <c r="J31" s="0"/>
      <c r="K31" s="0"/>
      <c r="L31" s="0"/>
      <c r="M31" s="0"/>
    </row>
    <row r="32" customFormat="false" ht="16.4" hidden="false" customHeight="false" outlineLevel="0" collapsed="false">
      <c r="A32" s="0"/>
      <c r="B32" s="20" t="n">
        <v>4</v>
      </c>
      <c r="C32" s="21" t="n">
        <v>0.8406</v>
      </c>
      <c r="D32" s="21" t="n">
        <v>0.00572</v>
      </c>
      <c r="E32" s="22" t="n">
        <v>0.091</v>
      </c>
      <c r="F32" s="27" t="n">
        <f aca="false">C32/D32</f>
        <v>146.958041958042</v>
      </c>
      <c r="H32" s="0"/>
      <c r="I32" s="0"/>
      <c r="J32" s="0"/>
      <c r="K32" s="0"/>
      <c r="L32" s="0"/>
      <c r="M32" s="0"/>
    </row>
    <row r="33" customFormat="false" ht="16.4" hidden="false" customHeight="false" outlineLevel="0" collapsed="false">
      <c r="A33" s="0"/>
      <c r="B33" s="20" t="n">
        <v>4.5</v>
      </c>
      <c r="C33" s="21" t="n">
        <v>0.898</v>
      </c>
      <c r="D33" s="21" t="n">
        <v>0.00584</v>
      </c>
      <c r="E33" s="22" t="n">
        <v>0.0919</v>
      </c>
      <c r="F33" s="27" t="n">
        <f aca="false">C33/D33</f>
        <v>153.767123287671</v>
      </c>
      <c r="H33" s="0"/>
      <c r="I33" s="0"/>
      <c r="J33" s="0"/>
      <c r="K33" s="0"/>
      <c r="L33" s="0"/>
      <c r="M33" s="0"/>
    </row>
    <row r="34" customFormat="false" ht="16.4" hidden="false" customHeight="false" outlineLevel="0" collapsed="false">
      <c r="A34" s="0"/>
      <c r="B34" s="20" t="n">
        <v>5</v>
      </c>
      <c r="C34" s="21" t="n">
        <v>0.9522</v>
      </c>
      <c r="D34" s="21" t="n">
        <v>0.00612</v>
      </c>
      <c r="E34" s="22" t="n">
        <v>0.0922</v>
      </c>
      <c r="F34" s="27" t="n">
        <f aca="false">C34/D34</f>
        <v>155.588235294118</v>
      </c>
      <c r="H34" s="0"/>
      <c r="I34" s="0"/>
      <c r="J34" s="0"/>
      <c r="K34" s="0"/>
      <c r="L34" s="0"/>
      <c r="M34" s="0"/>
    </row>
    <row r="35" customFormat="false" ht="16.4" hidden="false" customHeight="false" outlineLevel="0" collapsed="false">
      <c r="A35" s="0"/>
      <c r="B35" s="20" t="n">
        <v>5.5</v>
      </c>
      <c r="C35" s="21" t="n">
        <v>1.0004</v>
      </c>
      <c r="D35" s="21" t="n">
        <v>0.00672</v>
      </c>
      <c r="E35" s="22" t="n">
        <v>0.0915</v>
      </c>
      <c r="F35" s="27" t="n">
        <f aca="false">C35/D35</f>
        <v>148.869047619048</v>
      </c>
      <c r="H35" s="0"/>
      <c r="I35" s="0"/>
      <c r="J35" s="0"/>
      <c r="K35" s="0"/>
      <c r="L35" s="0"/>
      <c r="M35" s="0"/>
    </row>
    <row r="36" customFormat="false" ht="18.65" hidden="false" customHeight="false" outlineLevel="0" collapsed="false">
      <c r="A36" s="0"/>
      <c r="B36" s="20" t="n">
        <v>6</v>
      </c>
      <c r="C36" s="21" t="n">
        <v>1.0277</v>
      </c>
      <c r="D36" s="21" t="n">
        <v>0.00836</v>
      </c>
      <c r="E36" s="22" t="n">
        <v>0.0873</v>
      </c>
      <c r="F36" s="27" t="n">
        <f aca="false">C36/D36</f>
        <v>122.930622009569</v>
      </c>
      <c r="H36" s="29"/>
      <c r="I36" s="30"/>
      <c r="J36" s="31" t="s">
        <v>35</v>
      </c>
      <c r="K36" s="31" t="s">
        <v>36</v>
      </c>
      <c r="L36" s="32" t="s">
        <v>37</v>
      </c>
      <c r="M36" s="33" t="s">
        <v>38</v>
      </c>
    </row>
    <row r="37" customFormat="false" ht="16.4" hidden="false" customHeight="false" outlineLevel="0" collapsed="false">
      <c r="A37" s="0"/>
      <c r="B37" s="20" t="n">
        <v>6.5</v>
      </c>
      <c r="C37" s="21" t="n">
        <v>1.0548</v>
      </c>
      <c r="D37" s="21" t="n">
        <v>0.00981</v>
      </c>
      <c r="E37" s="22" t="n">
        <v>0.0833</v>
      </c>
      <c r="F37" s="27" t="n">
        <f aca="false">C37/D37</f>
        <v>107.522935779817</v>
      </c>
      <c r="H37" s="34" t="s">
        <v>39</v>
      </c>
      <c r="I37" s="34"/>
      <c r="J37" s="20" t="n">
        <v>11</v>
      </c>
      <c r="K37" s="21" t="n">
        <v>1.2551</v>
      </c>
      <c r="L37" s="21" t="n">
        <v>0.02562</v>
      </c>
      <c r="M37" s="22" t="n">
        <v>0.0546</v>
      </c>
    </row>
    <row r="38" customFormat="false" ht="16.4" hidden="false" customHeight="false" outlineLevel="0" collapsed="false">
      <c r="A38" s="0"/>
      <c r="B38" s="20" t="n">
        <v>7</v>
      </c>
      <c r="C38" s="21" t="n">
        <v>1.0772</v>
      </c>
      <c r="D38" s="21" t="n">
        <v>0.01107</v>
      </c>
      <c r="E38" s="22" t="n">
        <v>0.0785</v>
      </c>
      <c r="F38" s="27" t="n">
        <f aca="false">C38/D38</f>
        <v>97.3080397470641</v>
      </c>
      <c r="H38" s="35" t="s">
        <v>40</v>
      </c>
      <c r="I38" s="35"/>
      <c r="J38" s="20" t="n">
        <v>5</v>
      </c>
      <c r="K38" s="21" t="n">
        <v>0.9522</v>
      </c>
      <c r="L38" s="21" t="n">
        <v>0.00612</v>
      </c>
      <c r="M38" s="22" t="n">
        <v>0.0922</v>
      </c>
    </row>
    <row r="39" customFormat="false" ht="16.4" hidden="false" customHeight="false" outlineLevel="0" collapsed="false">
      <c r="A39" s="0"/>
      <c r="B39" s="20" t="n">
        <v>7.5</v>
      </c>
      <c r="C39" s="21" t="n">
        <v>1.0988</v>
      </c>
      <c r="D39" s="21" t="n">
        <v>0.01255</v>
      </c>
      <c r="E39" s="22" t="n">
        <v>0.0742</v>
      </c>
      <c r="F39" s="27" t="n">
        <f aca="false">C39/D39</f>
        <v>87.5537848605578</v>
      </c>
      <c r="I39" s="0"/>
    </row>
    <row r="40" customFormat="false" ht="16.4" hidden="false" customHeight="false" outlineLevel="0" collapsed="false">
      <c r="A40" s="0"/>
      <c r="B40" s="20" t="n">
        <v>8</v>
      </c>
      <c r="C40" s="21" t="n">
        <v>1.114</v>
      </c>
      <c r="D40" s="21" t="n">
        <v>0.01444</v>
      </c>
      <c r="E40" s="22" t="n">
        <v>0.0696</v>
      </c>
      <c r="F40" s="27" t="n">
        <f aca="false">C40/D40</f>
        <v>77.1468144044321</v>
      </c>
      <c r="I40" s="0"/>
    </row>
    <row r="41" customFormat="false" ht="16.4" hidden="false" customHeight="false" outlineLevel="0" collapsed="false">
      <c r="A41" s="0"/>
      <c r="B41" s="20" t="n">
        <v>8.5</v>
      </c>
      <c r="C41" s="21" t="n">
        <v>1.126</v>
      </c>
      <c r="D41" s="21" t="n">
        <v>0.01666</v>
      </c>
      <c r="E41" s="22" t="n">
        <v>0.0651</v>
      </c>
      <c r="F41" s="27" t="n">
        <f aca="false">C41/D41</f>
        <v>67.5870348139256</v>
      </c>
      <c r="I41" s="0"/>
    </row>
    <row r="42" customFormat="false" ht="16.4" hidden="false" customHeight="false" outlineLevel="0" collapsed="false">
      <c r="A42" s="0"/>
      <c r="B42" s="20" t="n">
        <v>9</v>
      </c>
      <c r="C42" s="21" t="n">
        <v>1.1489</v>
      </c>
      <c r="D42" s="21" t="n">
        <v>0.01845</v>
      </c>
      <c r="E42" s="22" t="n">
        <v>0.0623</v>
      </c>
      <c r="F42" s="27" t="n">
        <f aca="false">C42/D42</f>
        <v>62.2710027100271</v>
      </c>
      <c r="I42" s="0"/>
    </row>
    <row r="43" customFormat="false" ht="16.4" hidden="false" customHeight="false" outlineLevel="0" collapsed="false">
      <c r="A43" s="0"/>
      <c r="B43" s="20" t="n">
        <v>9.5</v>
      </c>
      <c r="C43" s="21" t="n">
        <v>1.1759</v>
      </c>
      <c r="D43" s="21" t="n">
        <v>0.02011</v>
      </c>
      <c r="E43" s="22" t="n">
        <v>0.0602</v>
      </c>
      <c r="F43" s="27" t="n">
        <f aca="false">C43/D43</f>
        <v>58.4733963202387</v>
      </c>
      <c r="I43" s="0"/>
    </row>
    <row r="44" customFormat="false" ht="16.4" hidden="false" customHeight="false" outlineLevel="0" collapsed="false">
      <c r="A44" s="0"/>
      <c r="B44" s="20" t="n">
        <v>10</v>
      </c>
      <c r="C44" s="21" t="n">
        <v>1.2002</v>
      </c>
      <c r="D44" s="21" t="n">
        <v>0.022</v>
      </c>
      <c r="E44" s="22" t="n">
        <v>0.0579</v>
      </c>
      <c r="F44" s="27" t="n">
        <f aca="false">C44/D44</f>
        <v>54.5545454545455</v>
      </c>
      <c r="I44" s="0"/>
    </row>
    <row r="45" customFormat="false" ht="16.4" hidden="false" customHeight="false" outlineLevel="0" collapsed="false">
      <c r="A45" s="0"/>
      <c r="B45" s="20" t="n">
        <v>10.5</v>
      </c>
      <c r="C45" s="21" t="n">
        <v>1.2299</v>
      </c>
      <c r="D45" s="21" t="n">
        <v>0.02359</v>
      </c>
      <c r="E45" s="22" t="n">
        <v>0.0563</v>
      </c>
      <c r="F45" s="27" t="n">
        <f aca="false">C45/D45</f>
        <v>52.1364985163205</v>
      </c>
      <c r="I45" s="0"/>
    </row>
    <row r="46" customFormat="false" ht="16.4" hidden="false" customHeight="false" outlineLevel="0" collapsed="false">
      <c r="A46" s="0"/>
      <c r="B46" s="20" t="n">
        <v>11</v>
      </c>
      <c r="C46" s="21" t="n">
        <v>1.2551</v>
      </c>
      <c r="D46" s="21" t="n">
        <v>0.02562</v>
      </c>
      <c r="E46" s="22" t="n">
        <v>0.0546</v>
      </c>
      <c r="F46" s="27" t="n">
        <f aca="false">C46/D46</f>
        <v>48.9890710382514</v>
      </c>
      <c r="I46" s="0"/>
    </row>
    <row r="47" customFormat="false" ht="16.4" hidden="false" customHeight="false" outlineLevel="0" collapsed="false">
      <c r="A47" s="0"/>
      <c r="B47" s="20" t="n">
        <v>11.5</v>
      </c>
      <c r="C47" s="21" t="n">
        <v>1.2764</v>
      </c>
      <c r="D47" s="21" t="n">
        <v>0.02803</v>
      </c>
      <c r="E47" s="22" t="n">
        <v>0.0527</v>
      </c>
      <c r="F47" s="27" t="n">
        <f aca="false">C47/D47</f>
        <v>45.5369247235105</v>
      </c>
      <c r="I47" s="0"/>
    </row>
    <row r="48" customFormat="false" ht="16.4" hidden="false" customHeight="false" outlineLevel="0" collapsed="false">
      <c r="A48" s="0"/>
      <c r="B48" s="20" t="n">
        <v>12</v>
      </c>
      <c r="C48" s="21" t="n">
        <v>1.299</v>
      </c>
      <c r="D48" s="21" t="n">
        <v>0.03047</v>
      </c>
      <c r="E48" s="22" t="n">
        <v>0.0511</v>
      </c>
      <c r="F48" s="27" t="n">
        <f aca="false">C48/D48</f>
        <v>42.6320971447325</v>
      </c>
      <c r="I48" s="0"/>
    </row>
    <row r="49" customFormat="false" ht="16.4" hidden="false" customHeight="false" outlineLevel="0" collapsed="false">
      <c r="A49" s="0"/>
      <c r="B49" s="20" t="n">
        <v>12.5</v>
      </c>
      <c r="C49" s="21" t="n">
        <v>1.327</v>
      </c>
      <c r="D49" s="21" t="n">
        <v>0.03254</v>
      </c>
      <c r="E49" s="22" t="n">
        <v>0.0501</v>
      </c>
      <c r="F49" s="27" t="n">
        <f aca="false">C49/D49</f>
        <v>40.780577750461</v>
      </c>
      <c r="I49" s="0"/>
    </row>
    <row r="50" customFormat="false" ht="16.4" hidden="false" customHeight="false" outlineLevel="0" collapsed="false">
      <c r="A50" s="0"/>
      <c r="B50" s="20" t="n">
        <v>13</v>
      </c>
      <c r="C50" s="21" t="n">
        <v>1.3499</v>
      </c>
      <c r="D50" s="21" t="n">
        <v>0.03518</v>
      </c>
      <c r="E50" s="22" t="n">
        <v>0.0489</v>
      </c>
      <c r="F50" s="27" t="n">
        <f aca="false">C50/D50</f>
        <v>38.3712336554861</v>
      </c>
      <c r="I50" s="0"/>
    </row>
    <row r="51" customFormat="false" ht="16.4" hidden="false" customHeight="false" outlineLevel="0" collapsed="false">
      <c r="A51" s="0"/>
      <c r="B51" s="20" t="n">
        <v>13.5</v>
      </c>
      <c r="C51" s="21" t="n">
        <v>1.3749</v>
      </c>
      <c r="D51" s="21" t="n">
        <v>0.03768</v>
      </c>
      <c r="E51" s="22" t="n">
        <v>0.0479</v>
      </c>
      <c r="F51" s="27" t="n">
        <f aca="false">C51/D51</f>
        <v>36.4888535031847</v>
      </c>
      <c r="I51" s="0"/>
    </row>
    <row r="52" customFormat="false" ht="16.4" hidden="false" customHeight="false" outlineLevel="0" collapsed="false">
      <c r="A52" s="0"/>
      <c r="B52" s="20" t="n">
        <v>14</v>
      </c>
      <c r="C52" s="21" t="n">
        <v>1.3952</v>
      </c>
      <c r="D52" s="21" t="n">
        <v>0.04073</v>
      </c>
      <c r="E52" s="22" t="n">
        <v>0.047</v>
      </c>
      <c r="F52" s="27" t="n">
        <f aca="false">C52/D52</f>
        <v>34.2548490056469</v>
      </c>
      <c r="I52" s="0"/>
    </row>
    <row r="53" customFormat="false" ht="16.4" hidden="false" customHeight="false" outlineLevel="0" collapsed="false">
      <c r="A53" s="0"/>
      <c r="B53" s="20" t="n">
        <v>14.5</v>
      </c>
      <c r="C53" s="21" t="n">
        <v>1.4151</v>
      </c>
      <c r="D53" s="21" t="n">
        <v>0.04386</v>
      </c>
      <c r="E53" s="22" t="n">
        <v>0.0461</v>
      </c>
      <c r="F53" s="27" t="n">
        <f aca="false">C53/D53</f>
        <v>32.2640218878249</v>
      </c>
      <c r="I53" s="0"/>
    </row>
    <row r="54" customFormat="false" ht="16.4" hidden="false" customHeight="false" outlineLevel="0" collapsed="false">
      <c r="A54" s="0"/>
      <c r="B54" s="20" t="n">
        <v>15</v>
      </c>
      <c r="C54" s="21" t="n">
        <v>1.4336</v>
      </c>
      <c r="D54" s="21" t="n">
        <v>0.04712</v>
      </c>
      <c r="E54" s="22" t="n">
        <v>0.0452</v>
      </c>
      <c r="F54" s="27" t="n">
        <f aca="false">C54/D54</f>
        <v>30.4244482173175</v>
      </c>
      <c r="I54" s="0"/>
    </row>
    <row r="55" customFormat="false" ht="16.4" hidden="false" customHeight="false" outlineLevel="0" collapsed="false">
      <c r="A55" s="0"/>
      <c r="B55" s="20" t="n">
        <v>15.5</v>
      </c>
      <c r="C55" s="21" t="n">
        <v>1.4459</v>
      </c>
      <c r="D55" s="21" t="n">
        <v>0.05116</v>
      </c>
      <c r="E55" s="22" t="n">
        <v>0.0444</v>
      </c>
      <c r="F55" s="27" t="n">
        <f aca="false">C55/D55</f>
        <v>28.2623143080532</v>
      </c>
      <c r="I55" s="0"/>
    </row>
    <row r="56" customFormat="false" ht="16.4" hidden="false" customHeight="false" outlineLevel="0" collapsed="false">
      <c r="A56" s="0"/>
      <c r="B56" s="20" t="n">
        <v>16</v>
      </c>
      <c r="C56" s="21" t="n">
        <v>1.449</v>
      </c>
      <c r="D56" s="21" t="n">
        <v>0.05624</v>
      </c>
      <c r="E56" s="22" t="n">
        <v>0.0433</v>
      </c>
      <c r="F56" s="27" t="n">
        <f aca="false">C56/D56</f>
        <v>25.7645803698435</v>
      </c>
      <c r="I56" s="0"/>
    </row>
    <row r="57" customFormat="false" ht="16.4" hidden="false" customHeight="false" outlineLevel="0" collapsed="false">
      <c r="A57" s="0"/>
      <c r="B57" s="20" t="n">
        <v>16.5</v>
      </c>
      <c r="C57" s="21" t="n">
        <v>1.4719</v>
      </c>
      <c r="D57" s="21" t="n">
        <v>0.05945</v>
      </c>
      <c r="E57" s="22" t="n">
        <v>0.0433</v>
      </c>
      <c r="F57" s="27" t="n">
        <f aca="false">C57/D57</f>
        <v>24.7586206896552</v>
      </c>
      <c r="I57" s="0"/>
    </row>
    <row r="58" customFormat="false" ht="16.4" hidden="false" customHeight="false" outlineLevel="0" collapsed="false">
      <c r="A58" s="0"/>
      <c r="B58" s="20" t="n">
        <v>17</v>
      </c>
      <c r="C58" s="21" t="n">
        <v>1.4951</v>
      </c>
      <c r="D58" s="21" t="n">
        <v>0.06261</v>
      </c>
      <c r="E58" s="22" t="n">
        <v>0.0433</v>
      </c>
      <c r="F58" s="27" t="n">
        <f aca="false">C58/D58</f>
        <v>23.8795719533621</v>
      </c>
      <c r="I58" s="0"/>
    </row>
    <row r="59" customFormat="false" ht="16.4" hidden="false" customHeight="false" outlineLevel="0" collapsed="false">
      <c r="A59" s="0"/>
      <c r="B59" s="20" t="n">
        <v>17.5</v>
      </c>
      <c r="C59" s="21" t="n">
        <v>1.5097</v>
      </c>
      <c r="D59" s="21" t="n">
        <v>0.06684</v>
      </c>
      <c r="E59" s="22" t="n">
        <v>0.0434</v>
      </c>
      <c r="F59" s="27" t="n">
        <f aca="false">C59/D59</f>
        <v>22.5867743865949</v>
      </c>
      <c r="I59" s="0"/>
    </row>
    <row r="60" customFormat="false" ht="16.4" hidden="false" customHeight="false" outlineLevel="0" collapsed="false">
      <c r="A60" s="0"/>
      <c r="B60" s="20" t="n">
        <v>18</v>
      </c>
      <c r="C60" s="21" t="n">
        <v>1.5249</v>
      </c>
      <c r="D60" s="21" t="n">
        <v>0.07088</v>
      </c>
      <c r="E60" s="22" t="n">
        <v>0.0433</v>
      </c>
      <c r="F60" s="27" t="n">
        <f aca="false">C60/D60</f>
        <v>21.5138261851016</v>
      </c>
      <c r="I60" s="36"/>
    </row>
    <row r="61" customFormat="false" ht="16.4" hidden="false" customHeight="false" outlineLevel="0" collapsed="false">
      <c r="A61" s="0"/>
      <c r="B61" s="20" t="n">
        <v>18.5</v>
      </c>
      <c r="C61" s="21" t="n">
        <v>1.5318</v>
      </c>
      <c r="D61" s="21" t="n">
        <v>0.07536</v>
      </c>
      <c r="E61" s="22" t="n">
        <v>0.0427</v>
      </c>
      <c r="F61" s="27" t="n">
        <f aca="false">C61/D61</f>
        <v>20.3264331210191</v>
      </c>
    </row>
    <row r="62" customFormat="false" ht="16.4" hidden="false" customHeight="false" outlineLevel="0" collapsed="false">
      <c r="A62" s="0"/>
      <c r="B62" s="20" t="n">
        <v>19</v>
      </c>
      <c r="C62" s="21" t="n">
        <v>1.5402</v>
      </c>
      <c r="D62" s="21" t="n">
        <v>0.08057</v>
      </c>
      <c r="E62" s="22" t="n">
        <v>0.0433</v>
      </c>
      <c r="F62" s="27" t="n">
        <f aca="false">C62/D62</f>
        <v>19.1162963882338</v>
      </c>
    </row>
    <row r="63" customFormat="false" ht="16.4" hidden="false" customHeight="false" outlineLevel="0" collapsed="false">
      <c r="A63" s="0"/>
      <c r="B63" s="20" t="n">
        <v>19.5</v>
      </c>
      <c r="C63" s="21" t="n">
        <v>1.5505</v>
      </c>
      <c r="D63" s="21" t="n">
        <v>0.0856</v>
      </c>
      <c r="E63" s="22" t="n">
        <v>0.044</v>
      </c>
      <c r="F63" s="27" t="n">
        <f aca="false">C63/D63</f>
        <v>18.1133177570093</v>
      </c>
    </row>
    <row r="64" customFormat="false" ht="16.4" hidden="false" customHeight="false" outlineLevel="0" collapsed="false">
      <c r="A64" s="0"/>
      <c r="B64" s="20" t="n">
        <v>20</v>
      </c>
      <c r="C64" s="21" t="n">
        <v>1.5555</v>
      </c>
      <c r="D64" s="21" t="n">
        <v>0.09153</v>
      </c>
      <c r="E64" s="22" t="n">
        <v>0.0451</v>
      </c>
      <c r="F64" s="27" t="n">
        <f aca="false">C64/D64</f>
        <v>16.994428056375</v>
      </c>
    </row>
    <row r="65" customFormat="false" ht="16.4" hidden="false" customHeight="false" outlineLevel="0" collapsed="false">
      <c r="A65" s="0"/>
      <c r="B65" s="20" t="n">
        <v>20.5</v>
      </c>
      <c r="C65" s="21" t="n">
        <v>1.5619</v>
      </c>
      <c r="D65" s="21" t="n">
        <v>0.09733</v>
      </c>
      <c r="E65" s="22" t="n">
        <v>0.0464</v>
      </c>
      <c r="F65" s="27" t="n">
        <f aca="false">C65/D65</f>
        <v>16.0474673790198</v>
      </c>
    </row>
    <row r="66" customFormat="false" ht="16.4" hidden="false" customHeight="false" outlineLevel="0" collapsed="false">
      <c r="A66" s="0"/>
      <c r="B66" s="20" t="n">
        <v>21</v>
      </c>
      <c r="C66" s="21" t="n">
        <v>1.5639</v>
      </c>
      <c r="D66" s="21" t="n">
        <v>0.10385</v>
      </c>
      <c r="E66" s="22" t="n">
        <v>0.0481</v>
      </c>
      <c r="F66" s="27" t="n">
        <f aca="false">C66/D66</f>
        <v>15.0592200288878</v>
      </c>
    </row>
    <row r="67" customFormat="false" ht="16.4" hidden="false" customHeight="false" outlineLevel="0" collapsed="false">
      <c r="A67" s="0"/>
      <c r="B67" s="20" t="n">
        <v>21.5</v>
      </c>
      <c r="C67" s="21" t="n">
        <v>1.5587</v>
      </c>
      <c r="D67" s="21" t="n">
        <v>0.11158</v>
      </c>
      <c r="E67" s="22" t="n">
        <v>0.0503</v>
      </c>
      <c r="F67" s="27" t="n">
        <f aca="false">C67/D67</f>
        <v>13.9693493457609</v>
      </c>
    </row>
    <row r="68" customFormat="false" ht="16.4" hidden="false" customHeight="false" outlineLevel="0" collapsed="false">
      <c r="A68" s="0"/>
      <c r="B68" s="20" t="n">
        <v>22</v>
      </c>
      <c r="C68" s="21" t="n">
        <v>1.5478</v>
      </c>
      <c r="D68" s="21" t="n">
        <v>0.12023</v>
      </c>
      <c r="E68" s="22" t="n">
        <v>0.0532</v>
      </c>
      <c r="F68" s="27" t="n">
        <f aca="false">C68/D68</f>
        <v>12.8736588205939</v>
      </c>
    </row>
    <row r="69" customFormat="false" ht="16.4" hidden="false" customHeight="false" outlineLevel="0" collapsed="false">
      <c r="A69" s="0"/>
      <c r="B69" s="20" t="n">
        <v>30</v>
      </c>
      <c r="C69" s="21" t="n">
        <v>1.3338375352785</v>
      </c>
      <c r="D69" s="21" t="n">
        <v>0.29828826586669</v>
      </c>
      <c r="E69" s="22" t="n">
        <v>-0.0373428177261586</v>
      </c>
      <c r="F69" s="27" t="n">
        <f aca="false">C69/D69</f>
        <v>4.47163930972267</v>
      </c>
    </row>
    <row r="70" customFormat="false" ht="16.4" hidden="false" customHeight="false" outlineLevel="0" collapsed="false">
      <c r="A70" s="0"/>
      <c r="B70" s="20" t="n">
        <v>40</v>
      </c>
      <c r="C70" s="21" t="n">
        <v>1.16972284073687</v>
      </c>
      <c r="D70" s="21" t="n">
        <v>0.564179577827658</v>
      </c>
      <c r="E70" s="22" t="n">
        <v>-0.098644619866676</v>
      </c>
      <c r="F70" s="27" t="n">
        <f aca="false">C70/D70</f>
        <v>2.07331652315531</v>
      </c>
    </row>
    <row r="71" customFormat="false" ht="16.4" hidden="false" customHeight="false" outlineLevel="0" collapsed="false">
      <c r="A71" s="0"/>
      <c r="B71" s="20" t="n">
        <v>50</v>
      </c>
      <c r="C71" s="21" t="n">
        <v>1.00618512769985</v>
      </c>
      <c r="D71" s="21" t="n">
        <v>0.848939577469346</v>
      </c>
      <c r="E71" s="22" t="n">
        <v>-0.147669326810413</v>
      </c>
      <c r="F71" s="27" t="n">
        <f aca="false">C71/D71</f>
        <v>1.18522584457571</v>
      </c>
    </row>
    <row r="72" customFormat="false" ht="16.4" hidden="false" customHeight="false" outlineLevel="0" collapsed="false">
      <c r="A72" s="0"/>
      <c r="B72" s="20" t="n">
        <v>60</v>
      </c>
      <c r="C72" s="21" t="n">
        <v>0.803560717838664</v>
      </c>
      <c r="D72" s="21" t="n">
        <v>1.11941228909783</v>
      </c>
      <c r="E72" s="22" t="n">
        <v>-0.194620080645999</v>
      </c>
      <c r="F72" s="27" t="n">
        <f aca="false">C72/D72</f>
        <v>0.717841608194495</v>
      </c>
    </row>
    <row r="73" customFormat="false" ht="16.4" hidden="false" customHeight="false" outlineLevel="0" collapsed="false">
      <c r="A73" s="0"/>
      <c r="B73" s="20" t="n">
        <v>70</v>
      </c>
      <c r="C73" s="21" t="n">
        <v>0.557123135884913</v>
      </c>
      <c r="D73" s="21" t="n">
        <v>1.34435360219187</v>
      </c>
      <c r="E73" s="22" t="n">
        <v>-0.240415338427451</v>
      </c>
      <c r="F73" s="27" t="n">
        <f aca="false">C73/D73</f>
        <v>0.414417110927188</v>
      </c>
    </row>
    <row r="74" customFormat="false" ht="16.4" hidden="false" customHeight="false" outlineLevel="0" collapsed="false">
      <c r="A74" s="0"/>
      <c r="B74" s="20" t="n">
        <v>80</v>
      </c>
      <c r="C74" s="21" t="n">
        <v>0.280846545850873</v>
      </c>
      <c r="D74" s="21" t="n">
        <v>1.49815787536318</v>
      </c>
      <c r="E74" s="22" t="n">
        <v>-0.28294012753872</v>
      </c>
      <c r="F74" s="27" t="n">
        <f aca="false">C74/D74</f>
        <v>0.187461248556859</v>
      </c>
    </row>
    <row r="75" customFormat="false" ht="16.4" hidden="false" customHeight="false" outlineLevel="0" collapsed="false">
      <c r="A75" s="0"/>
      <c r="B75" s="20" t="n">
        <v>90</v>
      </c>
      <c r="C75" s="21" t="n">
        <v>9.57580938371408E-017</v>
      </c>
      <c r="D75" s="21" t="n">
        <v>1.5639</v>
      </c>
      <c r="E75" s="22" t="n">
        <v>-0.318613625204583</v>
      </c>
      <c r="F75" s="27" t="n">
        <f aca="false">C75/D75</f>
        <v>6.12303176911189E-017</v>
      </c>
    </row>
    <row r="76" customFormat="false" ht="16.4" hidden="false" customHeight="false" outlineLevel="0" collapsed="false">
      <c r="A76" s="0"/>
      <c r="B76" s="20" t="n">
        <v>100</v>
      </c>
      <c r="C76" s="21" t="n">
        <v>-0.196592582095611</v>
      </c>
      <c r="D76" s="21" t="n">
        <v>1.49815787536318</v>
      </c>
      <c r="E76" s="22" t="n">
        <v>-0.330515397434845</v>
      </c>
      <c r="F76" s="27" t="n">
        <f aca="false">C76/D76</f>
        <v>-0.131222873989801</v>
      </c>
    </row>
    <row r="77" customFormat="false" ht="16.4" hidden="false" customHeight="false" outlineLevel="0" collapsed="false">
      <c r="A77" s="0"/>
      <c r="B77" s="20" t="n">
        <v>110</v>
      </c>
      <c r="C77" s="21" t="n">
        <v>-0.389986195119439</v>
      </c>
      <c r="D77" s="21" t="n">
        <v>1.34435360219187</v>
      </c>
      <c r="E77" s="22" t="n">
        <v>-0.325491384012267</v>
      </c>
      <c r="F77" s="27" t="n">
        <f aca="false">C77/D77</f>
        <v>-0.290091977649031</v>
      </c>
    </row>
    <row r="78" customFormat="false" ht="16.4" hidden="false" customHeight="false" outlineLevel="0" collapsed="false">
      <c r="A78" s="0"/>
      <c r="B78" s="20" t="n">
        <v>120</v>
      </c>
      <c r="C78" s="21" t="n">
        <v>-0.562492502487065</v>
      </c>
      <c r="D78" s="21" t="n">
        <v>1.11941228909783</v>
      </c>
      <c r="E78" s="22" t="n">
        <v>-0.309468461354194</v>
      </c>
      <c r="F78" s="27" t="n">
        <f aca="false">C78/D78</f>
        <v>-0.502489125736146</v>
      </c>
    </row>
    <row r="79" customFormat="false" ht="16.4" hidden="false" customHeight="false" outlineLevel="0" collapsed="false">
      <c r="A79" s="0"/>
      <c r="B79" s="20" t="n">
        <v>130</v>
      </c>
      <c r="C79" s="21" t="n">
        <v>-0.704329589389893</v>
      </c>
      <c r="D79" s="21" t="n">
        <v>0.848939577469346</v>
      </c>
      <c r="E79" s="22" t="n">
        <v>-0.292051779913285</v>
      </c>
      <c r="F79" s="27" t="n">
        <f aca="false">C79/D79</f>
        <v>-0.829658091202993</v>
      </c>
    </row>
    <row r="80" customFormat="false" ht="16.4" hidden="false" customHeight="false" outlineLevel="0" collapsed="false">
      <c r="A80" s="0"/>
      <c r="B80" s="20" t="n">
        <v>140</v>
      </c>
      <c r="C80" s="21" t="n">
        <v>-0.818805988515809</v>
      </c>
      <c r="D80" s="21" t="n">
        <v>0.564179577827658</v>
      </c>
      <c r="E80" s="22" t="n">
        <v>-0.288098517566252</v>
      </c>
      <c r="F80" s="27" t="n">
        <f aca="false">C80/D80</f>
        <v>-1.45132156620872</v>
      </c>
    </row>
    <row r="81" customFormat="false" ht="16.4" hidden="false" customHeight="false" outlineLevel="0" collapsed="false">
      <c r="A81" s="0"/>
      <c r="B81" s="20" t="n">
        <v>150</v>
      </c>
      <c r="C81" s="21" t="n">
        <v>-0.933686274694948</v>
      </c>
      <c r="D81" s="21" t="n">
        <v>0.29828826586669</v>
      </c>
      <c r="E81" s="22" t="n">
        <v>-0.325952382117628</v>
      </c>
      <c r="F81" s="27" t="n">
        <f aca="false">C81/D81</f>
        <v>-3.13014751680587</v>
      </c>
    </row>
    <row r="82" customFormat="false" ht="16.4" hidden="false" customHeight="false" outlineLevel="0" collapsed="false">
      <c r="A82" s="37"/>
      <c r="B82" s="24" t="n">
        <v>160</v>
      </c>
      <c r="C82" s="24" t="n">
        <v>-0.984963636363636</v>
      </c>
      <c r="D82" s="24" t="n">
        <v>0.08237054859707</v>
      </c>
      <c r="E82" s="24" t="n">
        <v>-0.41704112136476</v>
      </c>
      <c r="F82" s="27" t="n">
        <f aca="false">C82/D82</f>
        <v>-11.9577161150372</v>
      </c>
    </row>
    <row r="83" customFormat="false" ht="16.4" hidden="false" customHeight="false" outlineLevel="0" collapsed="false">
      <c r="A83" s="37"/>
      <c r="B83" s="24" t="n">
        <v>170</v>
      </c>
      <c r="C83" s="24" t="n">
        <v>-0.492481818181818</v>
      </c>
      <c r="D83" s="24" t="n">
        <v>0.01</v>
      </c>
      <c r="E83" s="24" t="n">
        <v>-0.5</v>
      </c>
      <c r="F83" s="27" t="n">
        <f aca="false">C83/D83</f>
        <v>-49.2481818181818</v>
      </c>
    </row>
    <row r="84" customFormat="false" ht="16.4" hidden="false" customHeight="false" outlineLevel="0" collapsed="false">
      <c r="A84" s="37"/>
      <c r="B84" s="25" t="n">
        <v>180</v>
      </c>
      <c r="C84" s="25" t="n">
        <v>0</v>
      </c>
      <c r="D84" s="25" t="n">
        <v>0.01</v>
      </c>
      <c r="E84" s="25" t="n">
        <v>0</v>
      </c>
      <c r="F84" s="27" t="n">
        <f aca="false">C84/D84</f>
        <v>0</v>
      </c>
    </row>
    <row r="85" customFormat="false" ht="14.25" hidden="false" customHeight="false" outlineLevel="0" collapsed="false">
      <c r="B85" s="15" t="s">
        <v>41</v>
      </c>
      <c r="C85" s="15" t="n">
        <f aca="false">MAX(C6:C84)</f>
        <v>1.5639</v>
      </c>
    </row>
    <row r="86" customFormat="false" ht="14.25" hidden="false" customHeight="false" outlineLevel="0" collapsed="false">
      <c r="B86" s="15" t="s">
        <v>42</v>
      </c>
      <c r="C86" s="15" t="n">
        <f aca="false">C85*0.8</f>
        <v>1.25112</v>
      </c>
    </row>
  </sheetData>
  <mergeCells count="3">
    <mergeCell ref="H6:L6"/>
    <mergeCell ref="H37:I37"/>
    <mergeCell ref="H38:I3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84"/>
  <sheetViews>
    <sheetView windowProtection="false" showFormulas="false" showGridLines="fals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F84" activeCellId="1" sqref="J37:M37 F84"/>
    </sheetView>
  </sheetViews>
  <sheetFormatPr defaultRowHeight="14.25"/>
  <cols>
    <col collapsed="false" hidden="false" max="1" min="1" style="15" width="4.42914979757085"/>
    <col collapsed="false" hidden="false" max="2" min="2" style="15" width="19.1376518218624"/>
    <col collapsed="false" hidden="false" max="3" min="3" style="15" width="15.2834008097166"/>
    <col collapsed="false" hidden="false" max="4" min="4" style="15" width="19.2834008097166"/>
    <col collapsed="false" hidden="false" max="5" min="5" style="15" width="20.4251012145749"/>
    <col collapsed="false" hidden="false" max="6" min="6" style="15" width="15.7125506072875"/>
    <col collapsed="false" hidden="false" max="8" min="7" style="15" width="10.8542510121457"/>
    <col collapsed="false" hidden="false" max="9" min="9" style="15" width="12.995951417004"/>
    <col collapsed="false" hidden="false" max="1025" min="10" style="15" width="10.8542510121457"/>
  </cols>
  <sheetData>
    <row r="1" customFormat="false" ht="14.25" hidden="false" customHeight="false" outlineLevel="0" collapsed="false">
      <c r="B1" s="0"/>
      <c r="C1" s="0"/>
      <c r="D1" s="0"/>
      <c r="E1" s="0"/>
      <c r="F1" s="0"/>
      <c r="H1" s="0"/>
      <c r="I1" s="0"/>
      <c r="J1" s="0"/>
      <c r="K1" s="0"/>
      <c r="L1" s="0"/>
      <c r="M1" s="0"/>
    </row>
    <row r="2" customFormat="false" ht="18" hidden="false" customHeight="false" outlineLevel="0" collapsed="false">
      <c r="B2" s="16" t="s">
        <v>14</v>
      </c>
      <c r="C2" s="17" t="s">
        <v>25</v>
      </c>
      <c r="D2" s="17"/>
      <c r="E2" s="0"/>
      <c r="F2" s="0"/>
      <c r="H2" s="0"/>
      <c r="I2" s="0"/>
      <c r="J2" s="0"/>
      <c r="K2" s="0"/>
      <c r="L2" s="0"/>
      <c r="M2" s="0"/>
    </row>
    <row r="3" customFormat="false" ht="14.25" hidden="false" customHeight="false" outlineLevel="0" collapsed="false">
      <c r="B3" s="0"/>
      <c r="C3" s="0"/>
      <c r="D3" s="0"/>
      <c r="E3" s="0"/>
      <c r="F3" s="0"/>
      <c r="H3" s="0"/>
      <c r="I3" s="0"/>
      <c r="J3" s="0"/>
      <c r="K3" s="0"/>
      <c r="L3" s="0"/>
      <c r="M3" s="0"/>
    </row>
    <row r="4" customFormat="false" ht="15" hidden="false" customHeight="false" outlineLevel="0" collapsed="false">
      <c r="B4" s="0"/>
      <c r="C4" s="0"/>
      <c r="D4" s="0"/>
      <c r="E4" s="0"/>
      <c r="F4" s="0"/>
      <c r="H4" s="0"/>
      <c r="I4" s="0"/>
      <c r="J4" s="0"/>
      <c r="K4" s="0"/>
      <c r="L4" s="0"/>
      <c r="M4" s="0"/>
    </row>
    <row r="5" customFormat="false" ht="33.95" hidden="false" customHeight="true" outlineLevel="0" collapsed="false">
      <c r="B5" s="18" t="s">
        <v>26</v>
      </c>
      <c r="C5" s="18" t="s">
        <v>30</v>
      </c>
      <c r="D5" s="18" t="s">
        <v>31</v>
      </c>
      <c r="E5" s="19" t="s">
        <v>32</v>
      </c>
      <c r="F5" s="18" t="s">
        <v>33</v>
      </c>
      <c r="H5" s="0"/>
      <c r="I5" s="0"/>
      <c r="J5" s="0"/>
      <c r="K5" s="0"/>
      <c r="L5" s="0"/>
      <c r="M5" s="0"/>
    </row>
    <row r="6" customFormat="false" ht="15" hidden="false" customHeight="false" outlineLevel="0" collapsed="false">
      <c r="B6" s="20" t="n">
        <v>-180</v>
      </c>
      <c r="C6" s="21" t="n">
        <v>0</v>
      </c>
      <c r="D6" s="21" t="n">
        <v>0.01</v>
      </c>
      <c r="E6" s="38" t="n">
        <v>0</v>
      </c>
      <c r="F6" s="27"/>
      <c r="H6" s="28" t="s">
        <v>34</v>
      </c>
      <c r="I6" s="28"/>
      <c r="J6" s="28"/>
      <c r="K6" s="28"/>
      <c r="L6" s="28"/>
      <c r="M6" s="0"/>
    </row>
    <row r="7" customFormat="false" ht="14.25" hidden="false" customHeight="false" outlineLevel="0" collapsed="false">
      <c r="B7" s="20" t="n">
        <v>-170</v>
      </c>
      <c r="C7" s="21" t="n">
        <v>0.506259090909091</v>
      </c>
      <c r="D7" s="21" t="n">
        <v>0.01</v>
      </c>
      <c r="E7" s="38" t="n">
        <v>0.4</v>
      </c>
      <c r="F7" s="39"/>
      <c r="H7" s="0"/>
      <c r="I7" s="0"/>
      <c r="J7" s="0"/>
      <c r="K7" s="0"/>
      <c r="L7" s="0"/>
      <c r="M7" s="0"/>
    </row>
    <row r="8" customFormat="false" ht="14.25" hidden="false" customHeight="false" outlineLevel="0" collapsed="false">
      <c r="B8" s="20" t="n">
        <v>-160</v>
      </c>
      <c r="C8" s="21" t="n">
        <v>1.01251818181818</v>
      </c>
      <c r="D8" s="21" t="n">
        <v>0.0844822065390227</v>
      </c>
      <c r="E8" s="38" t="n">
        <v>0.0528011451591421</v>
      </c>
      <c r="F8" s="39"/>
      <c r="H8" s="0"/>
      <c r="I8" s="0"/>
      <c r="J8" s="0"/>
      <c r="K8" s="0"/>
      <c r="L8" s="0"/>
      <c r="M8" s="0"/>
    </row>
    <row r="9" customFormat="false" ht="14.25" hidden="false" customHeight="false" outlineLevel="0" collapsed="false">
      <c r="B9" s="20" t="n">
        <v>-150</v>
      </c>
      <c r="C9" s="21" t="n">
        <v>0.959150201837961</v>
      </c>
      <c r="D9" s="21" t="n">
        <v>0.30580833404554</v>
      </c>
      <c r="E9" s="38" t="n">
        <v>0.151142735420776</v>
      </c>
      <c r="F9" s="39"/>
      <c r="H9" s="0"/>
      <c r="I9" s="0"/>
      <c r="J9" s="0"/>
      <c r="K9" s="0"/>
      <c r="L9" s="0"/>
      <c r="M9" s="0"/>
    </row>
    <row r="10" customFormat="false" ht="14.25" hidden="false" customHeight="false" outlineLevel="0" collapsed="false">
      <c r="B10" s="20" t="n">
        <v>-140</v>
      </c>
      <c r="C10" s="21" t="n">
        <v>0.840583919688828</v>
      </c>
      <c r="D10" s="21" t="n">
        <v>0.578359355450686</v>
      </c>
      <c r="E10" s="38" t="n">
        <v>0.207764617099845</v>
      </c>
      <c r="F10" s="39"/>
      <c r="H10" s="0"/>
      <c r="I10" s="0"/>
      <c r="J10" s="0"/>
      <c r="K10" s="0"/>
      <c r="L10" s="0"/>
      <c r="M10" s="0"/>
    </row>
    <row r="11" customFormat="false" ht="14.25" hidden="false" customHeight="false" outlineLevel="0" collapsed="false">
      <c r="B11" s="20" t="n">
        <v>-130</v>
      </c>
      <c r="C11" s="21" t="n">
        <v>0.722724923618286</v>
      </c>
      <c r="D11" s="21" t="n">
        <v>0.870250854342166</v>
      </c>
      <c r="E11" s="38" t="n">
        <v>0.262387247358062</v>
      </c>
      <c r="F11" s="39"/>
      <c r="H11" s="0"/>
      <c r="I11" s="0"/>
      <c r="J11" s="0"/>
      <c r="K11" s="0"/>
      <c r="L11" s="0"/>
      <c r="M11" s="0"/>
    </row>
    <row r="12" customFormat="false" ht="13.8" hidden="false" customHeight="false" outlineLevel="0" collapsed="false">
      <c r="B12" s="20" t="n">
        <v>-120</v>
      </c>
      <c r="C12" s="21" t="n">
        <v>0.576988239423869</v>
      </c>
      <c r="D12" s="21" t="n">
        <v>1.14749596984715</v>
      </c>
      <c r="E12" s="38" t="n">
        <v>0.320730977759679</v>
      </c>
      <c r="F12" s="39"/>
      <c r="H12" s="0"/>
      <c r="I12" s="0"/>
      <c r="J12" s="0"/>
      <c r="K12" s="0"/>
      <c r="L12" s="0"/>
      <c r="M12" s="0"/>
    </row>
    <row r="13" customFormat="false" ht="14.25" hidden="false" customHeight="false" outlineLevel="0" collapsed="false">
      <c r="B13" s="20" t="n">
        <v>-110</v>
      </c>
      <c r="C13" s="21" t="n">
        <v>0.399932417541317</v>
      </c>
      <c r="D13" s="21" t="n">
        <v>1.37806765787945</v>
      </c>
      <c r="E13" s="38" t="n">
        <v>0.379701830486456</v>
      </c>
      <c r="F13" s="39"/>
      <c r="H13" s="0"/>
      <c r="I13" s="0"/>
      <c r="J13" s="0"/>
      <c r="K13" s="0"/>
      <c r="L13" s="0"/>
      <c r="M13" s="0"/>
    </row>
    <row r="14" customFormat="false" ht="14.25" hidden="false" customHeight="false" outlineLevel="0" collapsed="false">
      <c r="B14" s="20" t="n">
        <v>-100</v>
      </c>
      <c r="C14" s="21" t="n">
        <v>0.201562343219093</v>
      </c>
      <c r="D14" s="21" t="n">
        <v>1.53571869785237</v>
      </c>
      <c r="E14" s="38" t="n">
        <v>0.433075285801071</v>
      </c>
      <c r="F14" s="39"/>
      <c r="H14" s="0"/>
      <c r="I14" s="0"/>
      <c r="J14" s="0"/>
      <c r="K14" s="0"/>
      <c r="L14" s="0"/>
      <c r="M14" s="0"/>
    </row>
    <row r="15" customFormat="false" ht="14.25" hidden="false" customHeight="false" outlineLevel="0" collapsed="false">
      <c r="B15" s="20" t="n">
        <v>-90</v>
      </c>
      <c r="C15" s="21" t="n">
        <v>-6.87108256034428E-017</v>
      </c>
      <c r="D15" s="21" t="n">
        <v>1.6031</v>
      </c>
      <c r="E15" s="38" t="n">
        <v>0.473887643678161</v>
      </c>
      <c r="F15" s="39"/>
      <c r="H15" s="0"/>
      <c r="I15" s="0"/>
      <c r="J15" s="0"/>
      <c r="K15" s="0"/>
      <c r="L15" s="0"/>
      <c r="M15" s="0"/>
    </row>
    <row r="16" customFormat="false" ht="14.25" hidden="false" customHeight="false" outlineLevel="0" collapsed="false">
      <c r="B16" s="20" t="n">
        <v>-80</v>
      </c>
      <c r="C16" s="21" t="n">
        <v>-0.201562343219093</v>
      </c>
      <c r="D16" s="21" t="n">
        <v>1.53571869785237</v>
      </c>
      <c r="E16" s="38" t="n">
        <v>0.4868443083938</v>
      </c>
      <c r="F16" s="39"/>
      <c r="H16" s="0"/>
      <c r="I16" s="0"/>
      <c r="J16" s="0"/>
      <c r="K16" s="0"/>
      <c r="L16" s="0"/>
      <c r="M16" s="0"/>
    </row>
    <row r="17" customFormat="false" ht="14.25" hidden="false" customHeight="false" outlineLevel="0" collapsed="false">
      <c r="B17" s="20" t="n">
        <v>-70</v>
      </c>
      <c r="C17" s="21" t="n">
        <v>-0.399932417541317</v>
      </c>
      <c r="D17" s="21" t="n">
        <v>1.37806765787945</v>
      </c>
      <c r="E17" s="38" t="n">
        <v>0.482395932780415</v>
      </c>
      <c r="F17" s="39"/>
      <c r="H17" s="0"/>
      <c r="I17" s="0"/>
      <c r="J17" s="0"/>
      <c r="K17" s="0"/>
      <c r="L17" s="0"/>
      <c r="M17" s="0"/>
    </row>
    <row r="18" customFormat="false" ht="14.25" hidden="false" customHeight="false" outlineLevel="0" collapsed="false">
      <c r="B18" s="20" t="n">
        <v>-60</v>
      </c>
      <c r="C18" s="21" t="n">
        <v>-0.576988239423869</v>
      </c>
      <c r="D18" s="21" t="n">
        <v>1.14749596984715</v>
      </c>
      <c r="E18" s="38" t="n">
        <v>0.466621699766557</v>
      </c>
      <c r="F18" s="39"/>
      <c r="H18" s="0"/>
      <c r="I18" s="0"/>
      <c r="J18" s="0"/>
      <c r="K18" s="0"/>
      <c r="L18" s="0"/>
      <c r="M18" s="0"/>
    </row>
    <row r="19" customFormat="false" ht="14.25" hidden="false" customHeight="false" outlineLevel="0" collapsed="false">
      <c r="B19" s="20" t="n">
        <v>-50</v>
      </c>
      <c r="C19" s="21" t="n">
        <v>-0.722724923618286</v>
      </c>
      <c r="D19" s="21" t="n">
        <v>0.870250854342166</v>
      </c>
      <c r="E19" s="38" t="n">
        <v>0.449442768599182</v>
      </c>
      <c r="F19" s="39"/>
      <c r="H19" s="0"/>
      <c r="I19" s="0"/>
      <c r="J19" s="0"/>
      <c r="K19" s="0"/>
      <c r="L19" s="0"/>
      <c r="M19" s="0"/>
    </row>
    <row r="20" customFormat="false" ht="14.25" hidden="false" customHeight="false" outlineLevel="0" collapsed="false">
      <c r="B20" s="20" t="n">
        <v>-40</v>
      </c>
      <c r="C20" s="21" t="n">
        <v>-0.840583919688828</v>
      </c>
      <c r="D20" s="21" t="n">
        <v>0.578359355450686</v>
      </c>
      <c r="E20" s="38" t="n">
        <v>0.446304104397872</v>
      </c>
      <c r="F20" s="39"/>
      <c r="H20" s="0"/>
      <c r="I20" s="0"/>
      <c r="J20" s="0"/>
      <c r="K20" s="0"/>
      <c r="L20" s="0"/>
      <c r="M20" s="0"/>
    </row>
    <row r="21" customFormat="false" ht="14.25" hidden="false" customHeight="false" outlineLevel="0" collapsed="false">
      <c r="B21" s="20" t="n">
        <v>-30</v>
      </c>
      <c r="C21" s="21" t="n">
        <v>-0.959150201837961</v>
      </c>
      <c r="D21" s="21" t="n">
        <v>0.30580833404554</v>
      </c>
      <c r="E21" s="38" t="n">
        <v>0.486858855865253</v>
      </c>
      <c r="F21" s="39"/>
      <c r="H21" s="0"/>
      <c r="I21" s="0"/>
      <c r="J21" s="0"/>
      <c r="K21" s="0"/>
      <c r="L21" s="0"/>
      <c r="M21" s="0"/>
    </row>
    <row r="22" customFormat="false" ht="14.25" hidden="false" customHeight="false" outlineLevel="0" collapsed="false">
      <c r="B22" s="20" t="n">
        <v>-20</v>
      </c>
      <c r="C22" s="21" t="n">
        <v>-0.98931</v>
      </c>
      <c r="D22" s="21" t="n">
        <v>0.112605454545455</v>
      </c>
      <c r="E22" s="38" t="n">
        <v>0.57725190585425</v>
      </c>
      <c r="F22" s="39"/>
      <c r="H22" s="0"/>
      <c r="I22" s="0"/>
      <c r="J22" s="0"/>
      <c r="K22" s="0"/>
      <c r="L22" s="0"/>
      <c r="M22" s="0"/>
    </row>
    <row r="23" customFormat="false" ht="14.25" hidden="false" customHeight="false" outlineLevel="0" collapsed="false">
      <c r="B23" s="20" t="n">
        <v>-10</v>
      </c>
      <c r="C23" s="21" t="n">
        <v>-0.36701</v>
      </c>
      <c r="D23" s="21" t="n">
        <v>0.0591827272727273</v>
      </c>
      <c r="E23" s="38" t="n">
        <v>0.373756929399804</v>
      </c>
      <c r="F23" s="39"/>
      <c r="H23" s="0"/>
      <c r="I23" s="0"/>
      <c r="J23" s="0"/>
      <c r="K23" s="0"/>
      <c r="L23" s="0"/>
      <c r="M23" s="0"/>
    </row>
    <row r="24" customFormat="false" ht="14.25" hidden="false" customHeight="false" outlineLevel="0" collapsed="false">
      <c r="B24" s="20" t="n">
        <v>0</v>
      </c>
      <c r="C24" s="21" t="n">
        <v>0.3647</v>
      </c>
      <c r="D24" s="21" t="n">
        <v>0.00576</v>
      </c>
      <c r="E24" s="38" t="n">
        <v>0.0797</v>
      </c>
      <c r="F24" s="39"/>
      <c r="H24" s="0"/>
      <c r="I24" s="0"/>
      <c r="J24" s="0"/>
      <c r="K24" s="0"/>
      <c r="L24" s="0"/>
      <c r="M24" s="0"/>
    </row>
    <row r="25" customFormat="false" ht="14.25" hidden="false" customHeight="false" outlineLevel="0" collapsed="false">
      <c r="B25" s="20" t="n">
        <v>0.5</v>
      </c>
      <c r="C25" s="21" t="n">
        <v>0.4256</v>
      </c>
      <c r="D25" s="21" t="n">
        <v>0.00575</v>
      </c>
      <c r="E25" s="38" t="n">
        <v>0.0808</v>
      </c>
      <c r="F25" s="39"/>
      <c r="H25" s="0"/>
      <c r="I25" s="0"/>
      <c r="J25" s="0"/>
      <c r="K25" s="0"/>
      <c r="L25" s="0"/>
      <c r="M25" s="0"/>
    </row>
    <row r="26" customFormat="false" ht="14.25" hidden="false" customHeight="false" outlineLevel="0" collapsed="false">
      <c r="B26" s="20" t="n">
        <v>1</v>
      </c>
      <c r="C26" s="21" t="n">
        <v>0.4861</v>
      </c>
      <c r="D26" s="21" t="n">
        <v>0.00578</v>
      </c>
      <c r="E26" s="38" t="n">
        <v>0.0819</v>
      </c>
      <c r="F26" s="39"/>
      <c r="H26" s="0"/>
      <c r="I26" s="0"/>
      <c r="J26" s="0"/>
      <c r="K26" s="0"/>
      <c r="L26" s="0"/>
      <c r="M26" s="0"/>
    </row>
    <row r="27" customFormat="false" ht="14.25" hidden="false" customHeight="false" outlineLevel="0" collapsed="false">
      <c r="B27" s="20" t="n">
        <v>1.5</v>
      </c>
      <c r="C27" s="21" t="n">
        <v>0.5459</v>
      </c>
      <c r="D27" s="21" t="n">
        <v>0.00586</v>
      </c>
      <c r="E27" s="38" t="n">
        <v>0.0829</v>
      </c>
      <c r="F27" s="39"/>
      <c r="H27" s="0"/>
      <c r="I27" s="0"/>
      <c r="J27" s="0"/>
      <c r="K27" s="0"/>
      <c r="L27" s="0"/>
      <c r="M27" s="0"/>
    </row>
    <row r="28" customFormat="false" ht="14.25" hidden="false" customHeight="false" outlineLevel="0" collapsed="false">
      <c r="B28" s="20" t="n">
        <v>2</v>
      </c>
      <c r="C28" s="21" t="n">
        <v>0.6051</v>
      </c>
      <c r="D28" s="21" t="n">
        <v>0.00594</v>
      </c>
      <c r="E28" s="38" t="n">
        <v>0.0838</v>
      </c>
      <c r="F28" s="39"/>
      <c r="H28" s="0"/>
      <c r="I28" s="0"/>
      <c r="J28" s="0"/>
      <c r="K28" s="0"/>
      <c r="L28" s="0"/>
      <c r="M28" s="0"/>
    </row>
    <row r="29" customFormat="false" ht="14.25" hidden="false" customHeight="false" outlineLevel="0" collapsed="false">
      <c r="B29" s="20" t="n">
        <v>2.5</v>
      </c>
      <c r="C29" s="21" t="n">
        <v>0.6639</v>
      </c>
      <c r="D29" s="21" t="n">
        <v>0.00602</v>
      </c>
      <c r="E29" s="38" t="n">
        <v>0.0846</v>
      </c>
      <c r="F29" s="39"/>
      <c r="H29" s="0"/>
      <c r="I29" s="0"/>
      <c r="J29" s="0"/>
      <c r="K29" s="0"/>
      <c r="L29" s="0"/>
      <c r="M29" s="0"/>
    </row>
    <row r="30" customFormat="false" ht="14.25" hidden="false" customHeight="false" outlineLevel="0" collapsed="false">
      <c r="B30" s="20" t="n">
        <v>3</v>
      </c>
      <c r="C30" s="21" t="n">
        <v>0.7239</v>
      </c>
      <c r="D30" s="21" t="n">
        <v>0.00605</v>
      </c>
      <c r="E30" s="38" t="n">
        <v>0.0857</v>
      </c>
      <c r="F30" s="39"/>
      <c r="H30" s="0"/>
      <c r="I30" s="0"/>
      <c r="J30" s="0"/>
      <c r="K30" s="0"/>
      <c r="L30" s="0"/>
      <c r="M30" s="0"/>
    </row>
    <row r="31" customFormat="false" ht="14.25" hidden="false" customHeight="false" outlineLevel="0" collapsed="false">
      <c r="B31" s="20" t="n">
        <v>3.5</v>
      </c>
      <c r="C31" s="21" t="n">
        <v>0.7842</v>
      </c>
      <c r="D31" s="21" t="n">
        <v>0.00608</v>
      </c>
      <c r="E31" s="38" t="n">
        <v>0.0868</v>
      </c>
      <c r="F31" s="39"/>
      <c r="H31" s="0"/>
      <c r="I31" s="0"/>
      <c r="J31" s="0"/>
      <c r="K31" s="0"/>
      <c r="L31" s="0"/>
      <c r="M31" s="0"/>
    </row>
    <row r="32" customFormat="false" ht="14.25" hidden="false" customHeight="false" outlineLevel="0" collapsed="false">
      <c r="B32" s="20" t="n">
        <v>4</v>
      </c>
      <c r="C32" s="21" t="n">
        <v>0.8426</v>
      </c>
      <c r="D32" s="21" t="n">
        <v>0.0062</v>
      </c>
      <c r="E32" s="38" t="n">
        <v>0.0876</v>
      </c>
      <c r="F32" s="39"/>
      <c r="H32" s="0"/>
      <c r="I32" s="0"/>
      <c r="J32" s="0"/>
      <c r="K32" s="0"/>
      <c r="L32" s="0"/>
      <c r="M32" s="0"/>
    </row>
    <row r="33" customFormat="false" ht="14.25" hidden="false" customHeight="false" outlineLevel="0" collapsed="false">
      <c r="B33" s="20" t="n">
        <v>4.5</v>
      </c>
      <c r="C33" s="21" t="n">
        <v>0.9007</v>
      </c>
      <c r="D33" s="21" t="n">
        <v>0.00631</v>
      </c>
      <c r="E33" s="38" t="n">
        <v>0.0883</v>
      </c>
      <c r="F33" s="39"/>
      <c r="H33" s="0"/>
      <c r="I33" s="0"/>
      <c r="J33" s="0"/>
      <c r="K33" s="0"/>
      <c r="L33" s="0"/>
      <c r="M33" s="0"/>
    </row>
    <row r="34" customFormat="false" ht="14.25" hidden="false" customHeight="false" outlineLevel="0" collapsed="false">
      <c r="B34" s="20" t="n">
        <v>5</v>
      </c>
      <c r="C34" s="21" t="n">
        <v>0.9602</v>
      </c>
      <c r="D34" s="21" t="n">
        <v>0.00635</v>
      </c>
      <c r="E34" s="38" t="n">
        <v>0.0893</v>
      </c>
      <c r="F34" s="39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B35" s="20" t="n">
        <v>5.5</v>
      </c>
      <c r="C35" s="21" t="n">
        <v>1.0167</v>
      </c>
      <c r="D35" s="21" t="n">
        <v>0.00658</v>
      </c>
      <c r="E35" s="38" t="n">
        <v>0.0898</v>
      </c>
      <c r="F35" s="39"/>
      <c r="H35" s="0"/>
      <c r="I35" s="0"/>
      <c r="J35" s="0"/>
      <c r="K35" s="0"/>
      <c r="L35" s="0"/>
      <c r="M35" s="0"/>
    </row>
    <row r="36" customFormat="false" ht="18" hidden="false" customHeight="false" outlineLevel="0" collapsed="false">
      <c r="B36" s="20" t="n">
        <v>6</v>
      </c>
      <c r="C36" s="21" t="n">
        <v>1.0716</v>
      </c>
      <c r="D36" s="21" t="n">
        <v>0.00687</v>
      </c>
      <c r="E36" s="38" t="n">
        <v>0.0901</v>
      </c>
      <c r="F36" s="39"/>
      <c r="H36" s="29"/>
      <c r="I36" s="30"/>
      <c r="J36" s="31" t="s">
        <v>35</v>
      </c>
      <c r="K36" s="31" t="s">
        <v>36</v>
      </c>
      <c r="L36" s="32" t="s">
        <v>37</v>
      </c>
      <c r="M36" s="33" t="s">
        <v>38</v>
      </c>
    </row>
    <row r="37" customFormat="false" ht="14.25" hidden="false" customHeight="false" outlineLevel="0" collapsed="false">
      <c r="B37" s="20" t="n">
        <v>6.5</v>
      </c>
      <c r="C37" s="21" t="n">
        <v>1.1157</v>
      </c>
      <c r="D37" s="21" t="n">
        <v>0.00783</v>
      </c>
      <c r="E37" s="38" t="n">
        <v>0.0887</v>
      </c>
      <c r="F37" s="39"/>
      <c r="H37" s="34" t="s">
        <v>39</v>
      </c>
      <c r="I37" s="34"/>
      <c r="J37" s="40"/>
      <c r="K37" s="40"/>
      <c r="L37" s="40"/>
      <c r="M37" s="41"/>
    </row>
    <row r="38" customFormat="false" ht="15" hidden="false" customHeight="false" outlineLevel="0" collapsed="false">
      <c r="B38" s="20" t="n">
        <v>7</v>
      </c>
      <c r="C38" s="21" t="n">
        <v>1.1542</v>
      </c>
      <c r="D38" s="21" t="n">
        <v>0.00909</v>
      </c>
      <c r="E38" s="38" t="n">
        <v>0.0865</v>
      </c>
      <c r="F38" s="39"/>
      <c r="H38" s="35" t="s">
        <v>40</v>
      </c>
      <c r="I38" s="35"/>
      <c r="J38" s="25"/>
      <c r="K38" s="25"/>
      <c r="L38" s="25"/>
      <c r="M38" s="42"/>
    </row>
    <row r="39" customFormat="false" ht="14.25" hidden="false" customHeight="false" outlineLevel="0" collapsed="false">
      <c r="B39" s="20" t="n">
        <v>7.5</v>
      </c>
      <c r="C39" s="21" t="n">
        <v>1.1909</v>
      </c>
      <c r="D39" s="21" t="n">
        <v>0.01033</v>
      </c>
      <c r="E39" s="38" t="n">
        <v>0.0842</v>
      </c>
      <c r="F39" s="39"/>
    </row>
    <row r="40" customFormat="false" ht="14.25" hidden="false" customHeight="false" outlineLevel="0" collapsed="false">
      <c r="B40" s="20" t="n">
        <v>8</v>
      </c>
      <c r="C40" s="21" t="n">
        <v>1.2267</v>
      </c>
      <c r="D40" s="21" t="n">
        <v>0.01145</v>
      </c>
      <c r="E40" s="38" t="n">
        <v>0.0816</v>
      </c>
      <c r="F40" s="39"/>
    </row>
    <row r="41" customFormat="false" ht="14.25" hidden="false" customHeight="false" outlineLevel="0" collapsed="false">
      <c r="B41" s="20" t="n">
        <v>8.5</v>
      </c>
      <c r="C41" s="21" t="n">
        <v>1.2546</v>
      </c>
      <c r="D41" s="21" t="n">
        <v>0.01257</v>
      </c>
      <c r="E41" s="38" t="n">
        <v>0.0778</v>
      </c>
      <c r="F41" s="39"/>
    </row>
    <row r="42" customFormat="false" ht="14.25" hidden="false" customHeight="false" outlineLevel="0" collapsed="false">
      <c r="B42" s="20" t="n">
        <v>9</v>
      </c>
      <c r="C42" s="21" t="n">
        <v>1.2848</v>
      </c>
      <c r="D42" s="21" t="n">
        <v>0.01375</v>
      </c>
      <c r="E42" s="38" t="n">
        <v>0.0749</v>
      </c>
      <c r="F42" s="39"/>
    </row>
    <row r="43" customFormat="false" ht="14.25" hidden="false" customHeight="false" outlineLevel="0" collapsed="false">
      <c r="B43" s="20" t="n">
        <v>9.5</v>
      </c>
      <c r="C43" s="21" t="n">
        <v>1.3107</v>
      </c>
      <c r="D43" s="21" t="n">
        <v>0.01518</v>
      </c>
      <c r="E43" s="38" t="n">
        <v>0.0719</v>
      </c>
      <c r="F43" s="39"/>
    </row>
    <row r="44" customFormat="false" ht="14.25" hidden="false" customHeight="false" outlineLevel="0" collapsed="false">
      <c r="B44" s="20" t="n">
        <v>10</v>
      </c>
      <c r="C44" s="21" t="n">
        <v>1.3346</v>
      </c>
      <c r="D44" s="21" t="n">
        <v>0.01682</v>
      </c>
      <c r="E44" s="38" t="n">
        <v>0.069</v>
      </c>
      <c r="F44" s="39"/>
    </row>
    <row r="45" customFormat="false" ht="14.25" hidden="false" customHeight="false" outlineLevel="0" collapsed="false">
      <c r="B45" s="20" t="n">
        <v>10.5</v>
      </c>
      <c r="C45" s="21" t="n">
        <v>1.3566</v>
      </c>
      <c r="D45" s="21" t="n">
        <v>0.0187</v>
      </c>
      <c r="E45" s="38" t="n">
        <v>0.0664</v>
      </c>
      <c r="F45" s="39"/>
    </row>
    <row r="46" customFormat="false" ht="14.25" hidden="false" customHeight="false" outlineLevel="0" collapsed="false">
      <c r="B46" s="20" t="n">
        <v>11</v>
      </c>
      <c r="C46" s="21" t="n">
        <v>1.3752</v>
      </c>
      <c r="D46" s="21" t="n">
        <v>0.02088</v>
      </c>
      <c r="E46" s="38" t="n">
        <v>0.0637</v>
      </c>
      <c r="F46" s="39"/>
    </row>
    <row r="47" customFormat="false" ht="14.25" hidden="false" customHeight="false" outlineLevel="0" collapsed="false">
      <c r="B47" s="20" t="n">
        <v>11.5</v>
      </c>
      <c r="C47" s="21" t="n">
        <v>1.393</v>
      </c>
      <c r="D47" s="21" t="n">
        <v>0.02328</v>
      </c>
      <c r="E47" s="38" t="n">
        <v>0.0613</v>
      </c>
      <c r="F47" s="39"/>
    </row>
    <row r="48" customFormat="false" ht="14.25" hidden="false" customHeight="false" outlineLevel="0" collapsed="false">
      <c r="B48" s="20" t="n">
        <v>12</v>
      </c>
      <c r="C48" s="21" t="n">
        <v>1.408</v>
      </c>
      <c r="D48" s="21" t="n">
        <v>0.02593</v>
      </c>
      <c r="E48" s="38" t="n">
        <v>0.059</v>
      </c>
      <c r="F48" s="39"/>
    </row>
    <row r="49" customFormat="false" ht="14.25" hidden="false" customHeight="false" outlineLevel="0" collapsed="false">
      <c r="B49" s="20" t="n">
        <v>12.5</v>
      </c>
      <c r="C49" s="21" t="n">
        <v>1.4232</v>
      </c>
      <c r="D49" s="21" t="n">
        <v>0.02882</v>
      </c>
      <c r="E49" s="38" t="n">
        <v>0.057</v>
      </c>
      <c r="F49" s="39"/>
    </row>
    <row r="50" customFormat="false" ht="14.25" hidden="false" customHeight="false" outlineLevel="0" collapsed="false">
      <c r="B50" s="20" t="n">
        <v>13</v>
      </c>
      <c r="C50" s="21" t="n">
        <v>1.4399</v>
      </c>
      <c r="D50" s="21" t="n">
        <v>0.03182</v>
      </c>
      <c r="E50" s="38" t="n">
        <v>0.0556</v>
      </c>
      <c r="F50" s="39"/>
    </row>
    <row r="51" customFormat="false" ht="14.25" hidden="false" customHeight="false" outlineLevel="0" collapsed="false">
      <c r="B51" s="20" t="n">
        <v>13.5</v>
      </c>
      <c r="C51" s="21" t="n">
        <v>1.4558</v>
      </c>
      <c r="D51" s="21" t="n">
        <v>0.03503</v>
      </c>
      <c r="E51" s="38" t="n">
        <v>0.0543</v>
      </c>
      <c r="F51" s="39"/>
    </row>
    <row r="52" customFormat="false" ht="14.25" hidden="false" customHeight="false" outlineLevel="0" collapsed="false">
      <c r="B52" s="20" t="n">
        <v>14</v>
      </c>
      <c r="C52" s="21" t="n">
        <v>1.4695</v>
      </c>
      <c r="D52" s="21" t="n">
        <v>0.03862</v>
      </c>
      <c r="E52" s="38" t="n">
        <v>0.0532</v>
      </c>
      <c r="F52" s="39"/>
    </row>
    <row r="53" customFormat="false" ht="14.25" hidden="false" customHeight="false" outlineLevel="0" collapsed="false">
      <c r="B53" s="20" t="n">
        <v>14.5</v>
      </c>
      <c r="C53" s="21" t="n">
        <v>1.4883</v>
      </c>
      <c r="D53" s="21" t="n">
        <v>0.0419</v>
      </c>
      <c r="E53" s="38" t="n">
        <v>0.0525</v>
      </c>
      <c r="F53" s="39"/>
    </row>
    <row r="54" customFormat="false" ht="14.25" hidden="false" customHeight="false" outlineLevel="0" collapsed="false">
      <c r="B54" s="20" t="n">
        <v>15</v>
      </c>
      <c r="C54" s="21" t="n">
        <v>1.503</v>
      </c>
      <c r="D54" s="21" t="n">
        <v>0.04576</v>
      </c>
      <c r="E54" s="38" t="n">
        <v>0.052</v>
      </c>
      <c r="F54" s="39"/>
    </row>
    <row r="55" customFormat="false" ht="14.25" hidden="false" customHeight="false" outlineLevel="0" collapsed="false">
      <c r="B55" s="20" t="n">
        <v>15.5</v>
      </c>
      <c r="C55" s="21" t="n">
        <v>1.5146</v>
      </c>
      <c r="D55" s="21" t="n">
        <v>0.05002</v>
      </c>
      <c r="E55" s="38" t="n">
        <v>0.0516</v>
      </c>
      <c r="F55" s="39"/>
    </row>
    <row r="56" customFormat="false" ht="14.25" hidden="false" customHeight="false" outlineLevel="0" collapsed="false">
      <c r="B56" s="20" t="n">
        <v>16</v>
      </c>
      <c r="C56" s="21" t="n">
        <v>1.5252</v>
      </c>
      <c r="D56" s="21" t="n">
        <v>0.05432</v>
      </c>
      <c r="E56" s="38" t="n">
        <v>0.0512</v>
      </c>
      <c r="F56" s="39"/>
    </row>
    <row r="57" customFormat="false" ht="14.25" hidden="false" customHeight="false" outlineLevel="0" collapsed="false">
      <c r="B57" s="20" t="n">
        <v>16.5</v>
      </c>
      <c r="C57" s="21" t="n">
        <v>1.5407</v>
      </c>
      <c r="D57" s="21" t="n">
        <v>0.05835</v>
      </c>
      <c r="E57" s="38" t="n">
        <v>0.0511</v>
      </c>
      <c r="F57" s="39"/>
    </row>
    <row r="58" customFormat="false" ht="14.25" hidden="false" customHeight="false" outlineLevel="0" collapsed="false">
      <c r="B58" s="20" t="n">
        <v>17</v>
      </c>
      <c r="C58" s="21" t="n">
        <v>1.5489</v>
      </c>
      <c r="D58" s="21" t="n">
        <v>0.06264</v>
      </c>
      <c r="E58" s="38" t="n">
        <v>0.0504</v>
      </c>
      <c r="F58" s="39"/>
    </row>
    <row r="59" customFormat="false" ht="14.25" hidden="false" customHeight="false" outlineLevel="0" collapsed="false">
      <c r="B59" s="20" t="n">
        <v>17.5</v>
      </c>
      <c r="C59" s="21" t="n">
        <v>1.5617</v>
      </c>
      <c r="D59" s="21" t="n">
        <v>0.06714</v>
      </c>
      <c r="E59" s="38" t="n">
        <v>0.0507</v>
      </c>
      <c r="F59" s="39"/>
    </row>
    <row r="60" customFormat="false" ht="14.25" hidden="false" customHeight="false" outlineLevel="0" collapsed="false">
      <c r="B60" s="20" t="n">
        <v>18</v>
      </c>
      <c r="C60" s="21" t="n">
        <v>1.5656</v>
      </c>
      <c r="D60" s="21" t="n">
        <v>0.07289</v>
      </c>
      <c r="E60" s="38" t="n">
        <v>0.0512</v>
      </c>
      <c r="F60" s="39"/>
    </row>
    <row r="61" customFormat="false" ht="14.25" hidden="false" customHeight="false" outlineLevel="0" collapsed="false">
      <c r="B61" s="20" t="n">
        <v>18.5</v>
      </c>
      <c r="C61" s="21" t="n">
        <v>1.5758</v>
      </c>
      <c r="D61" s="21" t="n">
        <v>0.07789</v>
      </c>
      <c r="E61" s="38" t="n">
        <v>0.0519</v>
      </c>
      <c r="F61" s="39"/>
    </row>
    <row r="62" customFormat="false" ht="14.25" hidden="false" customHeight="false" outlineLevel="0" collapsed="false">
      <c r="B62" s="20" t="n">
        <v>19</v>
      </c>
      <c r="C62" s="21" t="n">
        <v>1.5855</v>
      </c>
      <c r="D62" s="21" t="n">
        <v>0.08305</v>
      </c>
      <c r="E62" s="38" t="n">
        <v>0.0528</v>
      </c>
      <c r="F62" s="39"/>
    </row>
    <row r="63" customFormat="false" ht="14.25" hidden="false" customHeight="false" outlineLevel="0" collapsed="false">
      <c r="B63" s="20" t="n">
        <v>19.5</v>
      </c>
      <c r="C63" s="21" t="n">
        <v>1.5922</v>
      </c>
      <c r="D63" s="21" t="n">
        <v>0.08868</v>
      </c>
      <c r="E63" s="38" t="n">
        <v>0.0538</v>
      </c>
      <c r="F63" s="39"/>
    </row>
    <row r="64" customFormat="false" ht="14.25" hidden="false" customHeight="false" outlineLevel="0" collapsed="false">
      <c r="B64" s="20" t="n">
        <v>20</v>
      </c>
      <c r="C64" s="21" t="n">
        <v>1.5994</v>
      </c>
      <c r="D64" s="21" t="n">
        <v>0.09428</v>
      </c>
      <c r="E64" s="38" t="n">
        <v>0.055</v>
      </c>
      <c r="F64" s="39"/>
    </row>
    <row r="65" customFormat="false" ht="14.25" hidden="false" customHeight="false" outlineLevel="0" collapsed="false">
      <c r="B65" s="20" t="n">
        <v>20.5</v>
      </c>
      <c r="C65" s="21" t="n">
        <v>1.5992</v>
      </c>
      <c r="D65" s="21" t="n">
        <v>0.10111</v>
      </c>
      <c r="E65" s="38" t="n">
        <v>0.0568</v>
      </c>
      <c r="F65" s="39"/>
    </row>
    <row r="66" customFormat="false" ht="14.25" hidden="false" customHeight="false" outlineLevel="0" collapsed="false">
      <c r="B66" s="20" t="n">
        <v>21</v>
      </c>
      <c r="C66" s="21" t="n">
        <v>1.6031</v>
      </c>
      <c r="D66" s="21" t="n">
        <v>0.1073</v>
      </c>
      <c r="E66" s="38" t="n">
        <v>0.0584</v>
      </c>
      <c r="F66" s="39"/>
    </row>
    <row r="67" customFormat="false" ht="14.25" hidden="false" customHeight="false" outlineLevel="0" collapsed="false">
      <c r="B67" s="20" t="n">
        <v>21.5</v>
      </c>
      <c r="C67" s="21" t="n">
        <v>1.5943</v>
      </c>
      <c r="D67" s="21" t="n">
        <v>0.11565</v>
      </c>
      <c r="E67" s="38" t="n">
        <v>0.061</v>
      </c>
      <c r="F67" s="39"/>
    </row>
    <row r="68" customFormat="false" ht="14.25" hidden="false" customHeight="false" outlineLevel="0" collapsed="false">
      <c r="B68" s="20" t="n">
        <v>22</v>
      </c>
      <c r="C68" s="21" t="n">
        <v>1.5911</v>
      </c>
      <c r="D68" s="21" t="n">
        <v>0.12329</v>
      </c>
      <c r="E68" s="38" t="n">
        <v>0.0638</v>
      </c>
      <c r="F68" s="39"/>
    </row>
    <row r="69" customFormat="false" ht="14.25" hidden="false" customHeight="false" outlineLevel="0" collapsed="false">
      <c r="B69" s="20" t="n">
        <v>30</v>
      </c>
      <c r="C69" s="21" t="n">
        <v>1.37021457405423</v>
      </c>
      <c r="D69" s="21" t="n">
        <v>0.30580833404554</v>
      </c>
      <c r="E69" s="38" t="n">
        <v>-0.0331600686827023</v>
      </c>
      <c r="F69" s="39"/>
    </row>
    <row r="70" customFormat="false" ht="14.25" hidden="false" customHeight="false" outlineLevel="0" collapsed="false">
      <c r="B70" s="20" t="n">
        <v>40</v>
      </c>
      <c r="C70" s="21" t="n">
        <v>1.20083417098404</v>
      </c>
      <c r="D70" s="21" t="n">
        <v>0.578359355450686</v>
      </c>
      <c r="E70" s="38" t="n">
        <v>-0.0981250108116062</v>
      </c>
      <c r="F70" s="39"/>
    </row>
    <row r="71" customFormat="false" ht="14.25" hidden="false" customHeight="false" outlineLevel="0" collapsed="false">
      <c r="B71" s="20" t="n">
        <v>50</v>
      </c>
      <c r="C71" s="21" t="n">
        <v>1.03246417659755</v>
      </c>
      <c r="D71" s="21" t="n">
        <v>0.870250854342166</v>
      </c>
      <c r="E71" s="38" t="n">
        <v>-0.149474907592194</v>
      </c>
      <c r="F71" s="39"/>
    </row>
    <row r="72" customFormat="false" ht="14.25" hidden="false" customHeight="false" outlineLevel="0" collapsed="false">
      <c r="B72" s="20" t="n">
        <v>60</v>
      </c>
      <c r="C72" s="21" t="n">
        <v>0.824268913462669</v>
      </c>
      <c r="D72" s="21" t="n">
        <v>1.14749596984715</v>
      </c>
      <c r="E72" s="38" t="n">
        <v>-0.198382079672819</v>
      </c>
      <c r="F72" s="39"/>
    </row>
    <row r="73" customFormat="false" ht="14.25" hidden="false" customHeight="false" outlineLevel="0" collapsed="false">
      <c r="B73" s="20" t="n">
        <v>70</v>
      </c>
      <c r="C73" s="21" t="n">
        <v>0.571332025059025</v>
      </c>
      <c r="D73" s="21" t="n">
        <v>1.37806765787945</v>
      </c>
      <c r="E73" s="38" t="n">
        <v>-0.246029692044442</v>
      </c>
      <c r="F73" s="39"/>
    </row>
    <row r="74" customFormat="false" ht="14.25" hidden="false" customHeight="false" outlineLevel="0" collapsed="false">
      <c r="B74" s="20" t="n">
        <v>80</v>
      </c>
      <c r="C74" s="21" t="n">
        <v>0.287946204598704</v>
      </c>
      <c r="D74" s="21" t="n">
        <v>1.53571869785237</v>
      </c>
      <c r="E74" s="38" t="n">
        <v>-0.290339479760687</v>
      </c>
      <c r="F74" s="39"/>
    </row>
    <row r="75" customFormat="false" ht="14.25" hidden="false" customHeight="false" outlineLevel="0" collapsed="false">
      <c r="B75" s="20" t="n">
        <v>90</v>
      </c>
      <c r="C75" s="21" t="n">
        <v>9.81583222906327E-017</v>
      </c>
      <c r="D75" s="21" t="n">
        <v>1.6031</v>
      </c>
      <c r="E75" s="38" t="n">
        <v>-0.327662356321839</v>
      </c>
      <c r="F75" s="39"/>
    </row>
    <row r="76" customFormat="false" ht="14.25" hidden="false" customHeight="false" outlineLevel="0" collapsed="false">
      <c r="B76" s="20" t="n">
        <v>100</v>
      </c>
      <c r="C76" s="21" t="n">
        <v>-0.201562343219093</v>
      </c>
      <c r="D76" s="21" t="n">
        <v>1.53571869785237</v>
      </c>
      <c r="E76" s="38" t="n">
        <v>-0.340619021037478</v>
      </c>
      <c r="F76" s="39"/>
    </row>
    <row r="77" customFormat="false" ht="14.25" hidden="false" customHeight="false" outlineLevel="0" collapsed="false">
      <c r="B77" s="20" t="n">
        <v>110</v>
      </c>
      <c r="C77" s="21" t="n">
        <v>-0.399932417541317</v>
      </c>
      <c r="D77" s="21" t="n">
        <v>1.37806765787945</v>
      </c>
      <c r="E77" s="38" t="n">
        <v>-0.336170645424094</v>
      </c>
      <c r="F77" s="39"/>
    </row>
    <row r="78" customFormat="false" ht="14.25" hidden="false" customHeight="false" outlineLevel="0" collapsed="false">
      <c r="B78" s="20" t="n">
        <v>120</v>
      </c>
      <c r="C78" s="21" t="n">
        <v>-0.576988239423869</v>
      </c>
      <c r="D78" s="21" t="n">
        <v>1.14749596984715</v>
      </c>
      <c r="E78" s="38" t="n">
        <v>-0.320396412410235</v>
      </c>
      <c r="F78" s="39"/>
    </row>
    <row r="79" customFormat="false" ht="14.25" hidden="false" customHeight="false" outlineLevel="0" collapsed="false">
      <c r="B79" s="20" t="n">
        <v>130</v>
      </c>
      <c r="C79" s="21" t="n">
        <v>-0.722724923618286</v>
      </c>
      <c r="D79" s="21" t="n">
        <v>0.870250854342166</v>
      </c>
      <c r="E79" s="38" t="n">
        <v>-0.30321748124286</v>
      </c>
      <c r="F79" s="39"/>
    </row>
    <row r="80" customFormat="false" ht="14.25" hidden="false" customHeight="false" outlineLevel="0" collapsed="false">
      <c r="B80" s="20" t="n">
        <v>140</v>
      </c>
      <c r="C80" s="21" t="n">
        <v>-0.840583919688828</v>
      </c>
      <c r="D80" s="21" t="n">
        <v>0.578359355450686</v>
      </c>
      <c r="E80" s="38" t="n">
        <v>-0.300078817041551</v>
      </c>
      <c r="F80" s="39"/>
    </row>
    <row r="81" customFormat="false" ht="14.25" hidden="false" customHeight="false" outlineLevel="0" collapsed="false">
      <c r="B81" s="20" t="n">
        <v>150</v>
      </c>
      <c r="C81" s="21" t="n">
        <v>-0.959150201837961</v>
      </c>
      <c r="D81" s="21" t="n">
        <v>0.30580833404554</v>
      </c>
      <c r="E81" s="38" t="n">
        <v>-0.340633568508931</v>
      </c>
      <c r="F81" s="39"/>
    </row>
    <row r="82" customFormat="false" ht="14.25" hidden="false" customHeight="false" outlineLevel="0" collapsed="false">
      <c r="B82" s="20" t="n">
        <v>160</v>
      </c>
      <c r="C82" s="21" t="n">
        <v>-1.01251818181818</v>
      </c>
      <c r="D82" s="21" t="n">
        <v>0.0844822065390227</v>
      </c>
      <c r="E82" s="38" t="n">
        <v>-0.437374094968385</v>
      </c>
      <c r="F82" s="39"/>
    </row>
    <row r="83" customFormat="false" ht="14.25" hidden="false" customHeight="false" outlineLevel="0" collapsed="false">
      <c r="B83" s="20" t="n">
        <v>170</v>
      </c>
      <c r="C83" s="21" t="n">
        <v>-0.506259090909091</v>
      </c>
      <c r="D83" s="21" t="n">
        <v>0.01</v>
      </c>
      <c r="E83" s="43" t="n">
        <v>-0.5</v>
      </c>
      <c r="F83" s="39"/>
    </row>
    <row r="84" customFormat="false" ht="13.8" hidden="false" customHeight="false" outlineLevel="0" collapsed="false">
      <c r="B84" s="25" t="n">
        <v>180</v>
      </c>
      <c r="C84" s="25" t="n">
        <v>0</v>
      </c>
      <c r="D84" s="25" t="n">
        <v>0.01</v>
      </c>
      <c r="E84" s="44" t="n">
        <v>0</v>
      </c>
      <c r="F84" s="45"/>
    </row>
  </sheetData>
  <mergeCells count="3">
    <mergeCell ref="H6:L6"/>
    <mergeCell ref="H37:I37"/>
    <mergeCell ref="H38:I3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8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1" sqref="J37:M37 F6"/>
    </sheetView>
  </sheetViews>
  <sheetFormatPr defaultRowHeight="14.25"/>
  <cols>
    <col collapsed="false" hidden="false" max="1" min="1" style="15" width="4.42914979757085"/>
    <col collapsed="false" hidden="false" max="2" min="2" style="15" width="19.1376518218624"/>
    <col collapsed="false" hidden="false" max="3" min="3" style="15" width="15.2834008097166"/>
    <col collapsed="false" hidden="false" max="4" min="4" style="15" width="19.2834008097166"/>
    <col collapsed="false" hidden="false" max="5" min="5" style="15" width="20.4251012145749"/>
    <col collapsed="false" hidden="false" max="6" min="6" style="15" width="15.7125506072875"/>
    <col collapsed="false" hidden="false" max="8" min="7" style="15" width="10.8542510121457"/>
    <col collapsed="false" hidden="false" max="9" min="9" style="15" width="12.7125506072875"/>
    <col collapsed="false" hidden="false" max="1025" min="10" style="15" width="10.8542510121457"/>
  </cols>
  <sheetData>
    <row r="1" customFormat="false" ht="14.25" hidden="false" customHeight="false" outlineLevel="0" collapsed="false">
      <c r="B1" s="0"/>
      <c r="C1" s="0"/>
      <c r="D1" s="0"/>
      <c r="E1" s="0"/>
      <c r="F1" s="0"/>
      <c r="H1" s="0"/>
      <c r="I1" s="0"/>
      <c r="J1" s="0"/>
      <c r="K1" s="0"/>
      <c r="L1" s="0"/>
      <c r="M1" s="0"/>
    </row>
    <row r="2" customFormat="false" ht="18" hidden="false" customHeight="false" outlineLevel="0" collapsed="false">
      <c r="B2" s="16" t="s">
        <v>5</v>
      </c>
      <c r="C2" s="17" t="s">
        <v>25</v>
      </c>
      <c r="D2" s="17"/>
      <c r="E2" s="0"/>
      <c r="F2" s="0"/>
      <c r="H2" s="0"/>
      <c r="I2" s="0"/>
      <c r="J2" s="0"/>
      <c r="K2" s="0"/>
      <c r="L2" s="0"/>
      <c r="M2" s="0"/>
    </row>
    <row r="3" customFormat="false" ht="14.25" hidden="false" customHeight="false" outlineLevel="0" collapsed="false">
      <c r="B3" s="0"/>
      <c r="C3" s="0"/>
      <c r="D3" s="0"/>
      <c r="E3" s="0"/>
      <c r="F3" s="0"/>
      <c r="H3" s="0"/>
      <c r="I3" s="0"/>
      <c r="J3" s="0"/>
      <c r="K3" s="0"/>
      <c r="L3" s="0"/>
      <c r="M3" s="0"/>
    </row>
    <row r="4" customFormat="false" ht="15" hidden="false" customHeight="false" outlineLevel="0" collapsed="false">
      <c r="B4" s="0"/>
      <c r="C4" s="0"/>
      <c r="D4" s="0"/>
      <c r="E4" s="0"/>
      <c r="F4" s="0"/>
      <c r="H4" s="0"/>
      <c r="I4" s="0"/>
      <c r="J4" s="0"/>
      <c r="K4" s="0"/>
      <c r="L4" s="0"/>
      <c r="M4" s="0"/>
    </row>
    <row r="5" customFormat="false" ht="33.95" hidden="false" customHeight="true" outlineLevel="0" collapsed="false">
      <c r="B5" s="18" t="s">
        <v>26</v>
      </c>
      <c r="C5" s="18" t="s">
        <v>30</v>
      </c>
      <c r="D5" s="18" t="s">
        <v>31</v>
      </c>
      <c r="E5" s="19" t="s">
        <v>32</v>
      </c>
      <c r="F5" s="46" t="s">
        <v>33</v>
      </c>
      <c r="H5" s="0"/>
      <c r="I5" s="0"/>
      <c r="J5" s="0"/>
      <c r="K5" s="0"/>
      <c r="L5" s="0"/>
      <c r="M5" s="0"/>
    </row>
    <row r="6" customFormat="false" ht="15" hidden="false" customHeight="false" outlineLevel="0" collapsed="false">
      <c r="B6" s="20" t="n">
        <v>-180</v>
      </c>
      <c r="C6" s="21" t="n">
        <v>0</v>
      </c>
      <c r="D6" s="21" t="n">
        <v>0.01</v>
      </c>
      <c r="E6" s="38" t="n">
        <v>0</v>
      </c>
      <c r="F6" s="27"/>
      <c r="H6" s="28" t="s">
        <v>34</v>
      </c>
      <c r="I6" s="28"/>
      <c r="J6" s="28"/>
      <c r="K6" s="28"/>
      <c r="L6" s="28"/>
      <c r="M6" s="0"/>
    </row>
    <row r="7" customFormat="false" ht="14.25" hidden="false" customHeight="false" outlineLevel="0" collapsed="false">
      <c r="B7" s="20" t="n">
        <v>-170</v>
      </c>
      <c r="C7" s="21" t="n">
        <v>0.476636363636364</v>
      </c>
      <c r="D7" s="21" t="n">
        <v>0.01</v>
      </c>
      <c r="E7" s="38" t="n">
        <v>0.4</v>
      </c>
      <c r="F7" s="39"/>
      <c r="H7" s="0"/>
      <c r="I7" s="0"/>
      <c r="J7" s="0"/>
      <c r="K7" s="0"/>
      <c r="L7" s="0"/>
      <c r="M7" s="0"/>
    </row>
    <row r="8" customFormat="false" ht="14.25" hidden="false" customHeight="false" outlineLevel="0" collapsed="false">
      <c r="B8" s="20" t="n">
        <v>-160</v>
      </c>
      <c r="C8" s="21" t="n">
        <v>0.953272727272727</v>
      </c>
      <c r="D8" s="21" t="n">
        <v>0.0962903400343028</v>
      </c>
      <c r="E8" s="38" t="n">
        <v>-0.000991348657412355</v>
      </c>
      <c r="F8" s="39"/>
      <c r="H8" s="0"/>
      <c r="I8" s="0"/>
      <c r="J8" s="0"/>
      <c r="K8" s="0"/>
      <c r="L8" s="0"/>
      <c r="M8" s="0"/>
    </row>
    <row r="9" customFormat="false" ht="14.25" hidden="false" customHeight="false" outlineLevel="0" collapsed="false">
      <c r="B9" s="20" t="n">
        <v>-150</v>
      </c>
      <c r="C9" s="21" t="n">
        <v>0.922046499108746</v>
      </c>
      <c r="D9" s="21" t="n">
        <v>0.322108310466436</v>
      </c>
      <c r="E9" s="38" t="n">
        <v>0.101893242411469</v>
      </c>
      <c r="F9" s="39"/>
      <c r="H9" s="0"/>
      <c r="I9" s="0"/>
      <c r="J9" s="0"/>
      <c r="K9" s="0"/>
      <c r="L9" s="0"/>
      <c r="M9" s="0"/>
    </row>
    <row r="10" customFormat="false" ht="14.25" hidden="false" customHeight="false" outlineLevel="0" collapsed="false">
      <c r="B10" s="20" t="n">
        <v>-140</v>
      </c>
      <c r="C10" s="21" t="n">
        <v>0.824105456983616</v>
      </c>
      <c r="D10" s="21" t="n">
        <v>0.600094176140983</v>
      </c>
      <c r="E10" s="38" t="n">
        <v>0.164397834364708</v>
      </c>
      <c r="F10" s="39"/>
      <c r="H10" s="0"/>
      <c r="I10" s="0"/>
      <c r="J10" s="0"/>
      <c r="K10" s="0"/>
      <c r="L10" s="0"/>
      <c r="M10" s="0"/>
    </row>
    <row r="11" customFormat="false" ht="14.25" hidden="false" customHeight="false" outlineLevel="0" collapsed="false">
      <c r="B11" s="20" t="n">
        <v>-130</v>
      </c>
      <c r="C11" s="21" t="n">
        <v>0.718363226403814</v>
      </c>
      <c r="D11" s="21" t="n">
        <v>0.897637423898681</v>
      </c>
      <c r="E11" s="38" t="n">
        <v>0.223974767197356</v>
      </c>
      <c r="F11" s="39"/>
      <c r="H11" s="0"/>
      <c r="I11" s="0"/>
      <c r="J11" s="0"/>
      <c r="K11" s="0"/>
      <c r="L11" s="0"/>
      <c r="M11" s="0"/>
    </row>
    <row r="12" customFormat="false" ht="14.25" hidden="false" customHeight="false" outlineLevel="0" collapsed="false">
      <c r="B12" s="20" t="n">
        <v>-120</v>
      </c>
      <c r="C12" s="21" t="n">
        <v>0.579173577263786</v>
      </c>
      <c r="D12" s="21" t="n">
        <v>1.17998250430751</v>
      </c>
      <c r="E12" s="38" t="n">
        <v>0.286672361622943</v>
      </c>
      <c r="F12" s="39"/>
      <c r="H12" s="0"/>
      <c r="I12" s="0"/>
      <c r="J12" s="0"/>
      <c r="K12" s="0"/>
      <c r="L12" s="0"/>
      <c r="M12" s="0"/>
    </row>
    <row r="13" customFormat="false" ht="14.25" hidden="false" customHeight="false" outlineLevel="0" collapsed="false">
      <c r="B13" s="20" t="n">
        <v>-110</v>
      </c>
      <c r="C13" s="21" t="n">
        <v>0.404466343344412</v>
      </c>
      <c r="D13" s="21" t="n">
        <v>1.41438645167437</v>
      </c>
      <c r="E13" s="38" t="n">
        <v>0.349524045526816</v>
      </c>
      <c r="F13" s="39"/>
      <c r="H13" s="0"/>
      <c r="I13" s="0"/>
      <c r="J13" s="0"/>
      <c r="K13" s="0"/>
      <c r="L13" s="0"/>
      <c r="M13" s="0"/>
    </row>
    <row r="14" customFormat="false" ht="14.25" hidden="false" customHeight="false" outlineLevel="0" collapsed="false">
      <c r="B14" s="20" t="n">
        <v>-100</v>
      </c>
      <c r="C14" s="21" t="n">
        <v>0.20513006625679</v>
      </c>
      <c r="D14" s="21" t="n">
        <v>1.57402830394019</v>
      </c>
      <c r="E14" s="38" t="n">
        <v>0.406327768337667</v>
      </c>
      <c r="F14" s="39"/>
      <c r="H14" s="0"/>
      <c r="I14" s="0"/>
      <c r="J14" s="0"/>
      <c r="K14" s="0"/>
      <c r="L14" s="0"/>
      <c r="M14" s="0"/>
    </row>
    <row r="15" customFormat="false" ht="14.25" hidden="false" customHeight="false" outlineLevel="0" collapsed="false">
      <c r="B15" s="20" t="n">
        <v>-90</v>
      </c>
      <c r="C15" s="21" t="n">
        <v>-7.0343838176265E-017</v>
      </c>
      <c r="D15" s="21" t="n">
        <v>1.6412</v>
      </c>
      <c r="E15" s="38" t="n">
        <v>0.450106745362563</v>
      </c>
      <c r="F15" s="39"/>
      <c r="H15" s="0"/>
      <c r="I15" s="0"/>
      <c r="J15" s="0"/>
      <c r="K15" s="0"/>
      <c r="L15" s="0"/>
      <c r="M15" s="0"/>
    </row>
    <row r="16" customFormat="false" ht="14.25" hidden="false" customHeight="false" outlineLevel="0" collapsed="false">
      <c r="B16" s="20" t="n">
        <v>-80</v>
      </c>
      <c r="C16" s="21" t="n">
        <v>-0.20513006625679</v>
      </c>
      <c r="D16" s="21" t="n">
        <v>1.57402830394019</v>
      </c>
      <c r="E16" s="38" t="n">
        <v>0.466153592073029</v>
      </c>
      <c r="F16" s="39"/>
      <c r="H16" s="0"/>
      <c r="I16" s="0"/>
      <c r="J16" s="0"/>
      <c r="K16" s="0"/>
      <c r="L16" s="0"/>
      <c r="M16" s="0"/>
    </row>
    <row r="17" customFormat="false" ht="14.25" hidden="false" customHeight="false" outlineLevel="0" collapsed="false">
      <c r="B17" s="20" t="n">
        <v>-70</v>
      </c>
      <c r="C17" s="21" t="n">
        <v>-0.404466343344412</v>
      </c>
      <c r="D17" s="21" t="n">
        <v>1.41438645167437</v>
      </c>
      <c r="E17" s="38" t="n">
        <v>0.46380151934783</v>
      </c>
      <c r="F17" s="39"/>
      <c r="H17" s="0"/>
      <c r="I17" s="0"/>
      <c r="J17" s="0"/>
      <c r="K17" s="0"/>
      <c r="L17" s="0"/>
      <c r="M17" s="0"/>
    </row>
    <row r="18" customFormat="false" ht="14.25" hidden="false" customHeight="false" outlineLevel="0" collapsed="false">
      <c r="B18" s="20" t="n">
        <v>-60</v>
      </c>
      <c r="C18" s="21" t="n">
        <v>-0.579173577263786</v>
      </c>
      <c r="D18" s="21" t="n">
        <v>1.17998250430751</v>
      </c>
      <c r="E18" s="38" t="n">
        <v>0.448681935793872</v>
      </c>
      <c r="F18" s="39"/>
      <c r="H18" s="0"/>
      <c r="I18" s="0"/>
      <c r="J18" s="0"/>
      <c r="K18" s="0"/>
      <c r="L18" s="0"/>
      <c r="M18" s="0"/>
    </row>
    <row r="19" customFormat="false" ht="14.25" hidden="false" customHeight="false" outlineLevel="0" collapsed="false">
      <c r="B19" s="20" t="n">
        <v>-50</v>
      </c>
      <c r="C19" s="21" t="n">
        <v>-0.718363226403814</v>
      </c>
      <c r="D19" s="21" t="n">
        <v>0.897637423898681</v>
      </c>
      <c r="E19" s="38" t="n">
        <v>0.430331294377789</v>
      </c>
      <c r="F19" s="39"/>
      <c r="H19" s="0"/>
      <c r="I19" s="0"/>
      <c r="J19" s="0"/>
      <c r="K19" s="0"/>
      <c r="L19" s="0"/>
      <c r="M19" s="0"/>
    </row>
    <row r="20" customFormat="false" ht="14.25" hidden="false" customHeight="false" outlineLevel="0" collapsed="false">
      <c r="B20" s="20" t="n">
        <v>-40</v>
      </c>
      <c r="C20" s="21" t="n">
        <v>-0.824105456983616</v>
      </c>
      <c r="D20" s="21" t="n">
        <v>0.600094176140983</v>
      </c>
      <c r="E20" s="38" t="n">
        <v>0.423732909827818</v>
      </c>
      <c r="F20" s="39"/>
      <c r="H20" s="0"/>
      <c r="I20" s="0"/>
      <c r="J20" s="0"/>
      <c r="K20" s="0"/>
      <c r="L20" s="0"/>
      <c r="M20" s="0"/>
    </row>
    <row r="21" customFormat="false" ht="14.25" hidden="false" customHeight="false" outlineLevel="0" collapsed="false">
      <c r="B21" s="20" t="n">
        <v>-30</v>
      </c>
      <c r="C21" s="21" t="n">
        <v>-0.922046499108746</v>
      </c>
      <c r="D21" s="21" t="n">
        <v>0.322108310466436</v>
      </c>
      <c r="E21" s="38" t="n">
        <v>0.457505171779606</v>
      </c>
      <c r="F21" s="39"/>
      <c r="H21" s="0"/>
      <c r="I21" s="0"/>
      <c r="J21" s="0"/>
      <c r="K21" s="0"/>
      <c r="L21" s="0"/>
      <c r="M21" s="0"/>
    </row>
    <row r="22" customFormat="false" ht="14.25" hidden="false" customHeight="false" outlineLevel="0" collapsed="false">
      <c r="B22" s="20" t="n">
        <v>-20</v>
      </c>
      <c r="C22" s="21" t="n">
        <v>-0.941449090909091</v>
      </c>
      <c r="D22" s="21" t="n">
        <v>0.123967272727273</v>
      </c>
      <c r="E22" s="38" t="n">
        <v>0.544068630555778</v>
      </c>
      <c r="F22" s="39"/>
      <c r="H22" s="0"/>
      <c r="I22" s="0"/>
      <c r="J22" s="0"/>
      <c r="K22" s="0"/>
      <c r="L22" s="0"/>
      <c r="M22" s="0"/>
    </row>
    <row r="23" customFormat="false" ht="14.25" hidden="false" customHeight="false" outlineLevel="0" collapsed="false">
      <c r="B23" s="20" t="n">
        <v>-10</v>
      </c>
      <c r="C23" s="21" t="n">
        <v>-0.405694545454545</v>
      </c>
      <c r="D23" s="21" t="n">
        <v>0.0643536363636364</v>
      </c>
      <c r="E23" s="38" t="n">
        <v>0.391667972498313</v>
      </c>
      <c r="F23" s="39"/>
      <c r="H23" s="0"/>
      <c r="I23" s="0"/>
      <c r="J23" s="0"/>
      <c r="K23" s="0"/>
      <c r="L23" s="0"/>
      <c r="M23" s="0"/>
    </row>
    <row r="24" customFormat="false" ht="14.25" hidden="false" customHeight="false" outlineLevel="0" collapsed="false">
      <c r="B24" s="20" t="n">
        <v>0</v>
      </c>
      <c r="C24" s="21" t="n">
        <v>0.1858</v>
      </c>
      <c r="D24" s="21" t="n">
        <v>0.00474</v>
      </c>
      <c r="E24" s="38" t="n">
        <v>0.042</v>
      </c>
      <c r="F24" s="39"/>
      <c r="H24" s="0"/>
      <c r="I24" s="0"/>
      <c r="J24" s="0"/>
      <c r="K24" s="0"/>
      <c r="L24" s="0"/>
      <c r="M24" s="0"/>
    </row>
    <row r="25" customFormat="false" ht="14.25" hidden="false" customHeight="false" outlineLevel="0" collapsed="false">
      <c r="B25" s="20" t="n">
        <v>0.5</v>
      </c>
      <c r="C25" s="21" t="n">
        <v>0.2451</v>
      </c>
      <c r="D25" s="21" t="n">
        <v>0.00477</v>
      </c>
      <c r="E25" s="38" t="n">
        <v>0.0427</v>
      </c>
      <c r="F25" s="39"/>
      <c r="H25" s="0"/>
      <c r="I25" s="0"/>
      <c r="J25" s="0"/>
      <c r="K25" s="0"/>
      <c r="L25" s="0"/>
      <c r="M25" s="0"/>
    </row>
    <row r="26" customFormat="false" ht="14.25" hidden="false" customHeight="false" outlineLevel="0" collapsed="false">
      <c r="B26" s="20" t="n">
        <v>1</v>
      </c>
      <c r="C26" s="21" t="n">
        <v>0.3042</v>
      </c>
      <c r="D26" s="21" t="n">
        <v>0.00479</v>
      </c>
      <c r="E26" s="38" t="n">
        <v>0.0434</v>
      </c>
      <c r="F26" s="39"/>
      <c r="H26" s="0"/>
      <c r="I26" s="0"/>
      <c r="J26" s="0"/>
      <c r="K26" s="0"/>
      <c r="L26" s="0"/>
      <c r="M26" s="0"/>
    </row>
    <row r="27" customFormat="false" ht="14.25" hidden="false" customHeight="false" outlineLevel="0" collapsed="false">
      <c r="B27" s="20" t="n">
        <v>1.5</v>
      </c>
      <c r="C27" s="21" t="n">
        <v>0.3629</v>
      </c>
      <c r="D27" s="21" t="n">
        <v>0.00489</v>
      </c>
      <c r="E27" s="38" t="n">
        <v>0.044</v>
      </c>
      <c r="F27" s="39"/>
      <c r="H27" s="0"/>
      <c r="I27" s="0"/>
      <c r="J27" s="0"/>
      <c r="K27" s="0"/>
      <c r="L27" s="0"/>
      <c r="M27" s="0"/>
    </row>
    <row r="28" customFormat="false" ht="14.25" hidden="false" customHeight="false" outlineLevel="0" collapsed="false">
      <c r="B28" s="20" t="n">
        <v>2</v>
      </c>
      <c r="C28" s="21" t="n">
        <v>0.4216</v>
      </c>
      <c r="D28" s="21" t="n">
        <v>0.00495</v>
      </c>
      <c r="E28" s="38" t="n">
        <v>0.0446</v>
      </c>
      <c r="F28" s="39"/>
      <c r="H28" s="0"/>
      <c r="I28" s="0"/>
      <c r="J28" s="0"/>
      <c r="K28" s="0"/>
      <c r="L28" s="0"/>
      <c r="M28" s="0"/>
    </row>
    <row r="29" customFormat="false" ht="14.25" hidden="false" customHeight="false" outlineLevel="0" collapsed="false">
      <c r="B29" s="20" t="n">
        <v>2.5</v>
      </c>
      <c r="C29" s="21" t="n">
        <v>0.4798</v>
      </c>
      <c r="D29" s="21" t="n">
        <v>0.00511</v>
      </c>
      <c r="E29" s="38" t="n">
        <v>0.0451</v>
      </c>
      <c r="F29" s="39"/>
      <c r="H29" s="0"/>
      <c r="I29" s="0"/>
      <c r="J29" s="0"/>
      <c r="K29" s="0"/>
      <c r="L29" s="0"/>
      <c r="M29" s="0"/>
    </row>
    <row r="30" customFormat="false" ht="14.25" hidden="false" customHeight="false" outlineLevel="0" collapsed="false">
      <c r="B30" s="20" t="n">
        <v>3</v>
      </c>
      <c r="C30" s="21" t="n">
        <v>0.5378</v>
      </c>
      <c r="D30" s="21" t="n">
        <v>0.00525</v>
      </c>
      <c r="E30" s="38" t="n">
        <v>0.0456</v>
      </c>
      <c r="F30" s="39"/>
      <c r="H30" s="0"/>
      <c r="I30" s="0"/>
      <c r="J30" s="0"/>
      <c r="K30" s="0"/>
      <c r="L30" s="0"/>
      <c r="M30" s="0"/>
    </row>
    <row r="31" customFormat="false" ht="14.25" hidden="false" customHeight="false" outlineLevel="0" collapsed="false">
      <c r="B31" s="20" t="n">
        <v>3.5</v>
      </c>
      <c r="C31" s="21" t="n">
        <v>0.5937</v>
      </c>
      <c r="D31" s="21" t="n">
        <v>0.00566</v>
      </c>
      <c r="E31" s="38" t="n">
        <v>0.0459</v>
      </c>
      <c r="F31" s="39"/>
      <c r="H31" s="0"/>
      <c r="I31" s="0"/>
      <c r="J31" s="0"/>
      <c r="K31" s="0"/>
      <c r="L31" s="0"/>
      <c r="M31" s="0"/>
    </row>
    <row r="32" customFormat="false" ht="14.25" hidden="false" customHeight="false" outlineLevel="0" collapsed="false">
      <c r="B32" s="20" t="n">
        <v>4</v>
      </c>
      <c r="C32" s="21" t="n">
        <v>0.6486</v>
      </c>
      <c r="D32" s="21" t="n">
        <v>0.00618</v>
      </c>
      <c r="E32" s="38" t="n">
        <v>0.046</v>
      </c>
      <c r="F32" s="39"/>
      <c r="H32" s="0"/>
      <c r="I32" s="0"/>
      <c r="J32" s="0"/>
      <c r="K32" s="0"/>
      <c r="L32" s="0"/>
      <c r="M32" s="0"/>
    </row>
    <row r="33" customFormat="false" ht="14.25" hidden="false" customHeight="false" outlineLevel="0" collapsed="false">
      <c r="B33" s="20" t="n">
        <v>4.5</v>
      </c>
      <c r="C33" s="21" t="n">
        <v>0.7018</v>
      </c>
      <c r="D33" s="21" t="n">
        <v>0.00692</v>
      </c>
      <c r="E33" s="38" t="n">
        <v>0.046</v>
      </c>
      <c r="F33" s="39"/>
      <c r="H33" s="0"/>
      <c r="I33" s="0"/>
      <c r="J33" s="0"/>
      <c r="K33" s="0"/>
      <c r="L33" s="0"/>
      <c r="M33" s="0"/>
    </row>
    <row r="34" customFormat="false" ht="14.25" hidden="false" customHeight="false" outlineLevel="0" collapsed="false">
      <c r="B34" s="20" t="n">
        <v>5</v>
      </c>
      <c r="C34" s="21" t="n">
        <v>0.7542</v>
      </c>
      <c r="D34" s="21" t="n">
        <v>0.00775</v>
      </c>
      <c r="E34" s="38" t="n">
        <v>0.0459</v>
      </c>
      <c r="F34" s="39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B35" s="20" t="n">
        <v>5.5</v>
      </c>
      <c r="C35" s="21" t="n">
        <v>0.8072</v>
      </c>
      <c r="D35" s="21" t="n">
        <v>0.00847</v>
      </c>
      <c r="E35" s="38" t="n">
        <v>0.0459</v>
      </c>
      <c r="F35" s="39"/>
      <c r="H35" s="0"/>
      <c r="I35" s="0"/>
      <c r="J35" s="0"/>
      <c r="K35" s="0"/>
      <c r="L35" s="0"/>
      <c r="M35" s="0"/>
    </row>
    <row r="36" customFormat="false" ht="18" hidden="false" customHeight="false" outlineLevel="0" collapsed="false">
      <c r="B36" s="20" t="n">
        <v>6</v>
      </c>
      <c r="C36" s="21" t="n">
        <v>0.86</v>
      </c>
      <c r="D36" s="21" t="n">
        <v>0.00922</v>
      </c>
      <c r="E36" s="38" t="n">
        <v>0.0459</v>
      </c>
      <c r="F36" s="39"/>
      <c r="H36" s="29"/>
      <c r="I36" s="30"/>
      <c r="J36" s="31" t="s">
        <v>35</v>
      </c>
      <c r="K36" s="31" t="s">
        <v>36</v>
      </c>
      <c r="L36" s="32" t="s">
        <v>37</v>
      </c>
      <c r="M36" s="33" t="s">
        <v>38</v>
      </c>
    </row>
    <row r="37" customFormat="false" ht="14.25" hidden="false" customHeight="false" outlineLevel="0" collapsed="false">
      <c r="B37" s="20" t="n">
        <v>6.5</v>
      </c>
      <c r="C37" s="21" t="n">
        <v>0.9135</v>
      </c>
      <c r="D37" s="21" t="n">
        <v>0.0098</v>
      </c>
      <c r="E37" s="38" t="n">
        <v>0.0459</v>
      </c>
      <c r="F37" s="39"/>
      <c r="H37" s="34" t="s">
        <v>39</v>
      </c>
      <c r="I37" s="34"/>
      <c r="J37" s="40"/>
      <c r="K37" s="40"/>
      <c r="L37" s="40"/>
      <c r="M37" s="41"/>
    </row>
    <row r="38" customFormat="false" ht="15" hidden="false" customHeight="false" outlineLevel="0" collapsed="false">
      <c r="B38" s="20" t="n">
        <v>7</v>
      </c>
      <c r="C38" s="21" t="n">
        <v>0.9674</v>
      </c>
      <c r="D38" s="21" t="n">
        <v>0.0103</v>
      </c>
      <c r="E38" s="38" t="n">
        <v>0.0459</v>
      </c>
      <c r="F38" s="39"/>
      <c r="H38" s="35" t="s">
        <v>40</v>
      </c>
      <c r="I38" s="35"/>
      <c r="J38" s="25"/>
      <c r="K38" s="25"/>
      <c r="L38" s="25"/>
      <c r="M38" s="42"/>
    </row>
    <row r="39" customFormat="false" ht="14.25" hidden="false" customHeight="false" outlineLevel="0" collapsed="false">
      <c r="B39" s="20" t="n">
        <v>7.5</v>
      </c>
      <c r="C39" s="21" t="n">
        <v>1.0219</v>
      </c>
      <c r="D39" s="21" t="n">
        <v>0.01069</v>
      </c>
      <c r="E39" s="38" t="n">
        <v>0.0461</v>
      </c>
      <c r="F39" s="39"/>
    </row>
    <row r="40" customFormat="false" ht="14.25" hidden="false" customHeight="false" outlineLevel="0" collapsed="false">
      <c r="B40" s="20" t="n">
        <v>8</v>
      </c>
      <c r="C40" s="21" t="n">
        <v>1.0749</v>
      </c>
      <c r="D40" s="21" t="n">
        <v>0.01121</v>
      </c>
      <c r="E40" s="38" t="n">
        <v>0.046</v>
      </c>
      <c r="F40" s="39"/>
    </row>
    <row r="41" customFormat="false" ht="14.25" hidden="false" customHeight="false" outlineLevel="0" collapsed="false">
      <c r="B41" s="20" t="n">
        <v>8.5</v>
      </c>
      <c r="C41" s="21" t="n">
        <v>1.128</v>
      </c>
      <c r="D41" s="21" t="n">
        <v>0.01169</v>
      </c>
      <c r="E41" s="38" t="n">
        <v>0.046</v>
      </c>
      <c r="F41" s="39"/>
    </row>
    <row r="42" customFormat="false" ht="14.25" hidden="false" customHeight="false" outlineLevel="0" collapsed="false">
      <c r="B42" s="20" t="n">
        <v>9</v>
      </c>
      <c r="C42" s="21" t="n">
        <v>1.1811</v>
      </c>
      <c r="D42" s="21" t="n">
        <v>0.01212</v>
      </c>
      <c r="E42" s="38" t="n">
        <v>0.046</v>
      </c>
      <c r="F42" s="39"/>
    </row>
    <row r="43" customFormat="false" ht="14.25" hidden="false" customHeight="false" outlineLevel="0" collapsed="false">
      <c r="B43" s="20" t="n">
        <v>9.5</v>
      </c>
      <c r="C43" s="21" t="n">
        <v>1.2311</v>
      </c>
      <c r="D43" s="21" t="n">
        <v>0.01283</v>
      </c>
      <c r="E43" s="38" t="n">
        <v>0.0456</v>
      </c>
      <c r="F43" s="39"/>
    </row>
    <row r="44" customFormat="false" ht="14.25" hidden="false" customHeight="false" outlineLevel="0" collapsed="false">
      <c r="B44" s="20" t="n">
        <v>10</v>
      </c>
      <c r="C44" s="21" t="n">
        <v>1.2826</v>
      </c>
      <c r="D44" s="21" t="n">
        <v>0.01328</v>
      </c>
      <c r="E44" s="38" t="n">
        <v>0.0454</v>
      </c>
      <c r="F44" s="39"/>
    </row>
    <row r="45" customFormat="false" ht="14.25" hidden="false" customHeight="false" outlineLevel="0" collapsed="false">
      <c r="B45" s="20" t="n">
        <v>10.5</v>
      </c>
      <c r="C45" s="21" t="n">
        <v>1.3297</v>
      </c>
      <c r="D45" s="21" t="n">
        <v>0.01407</v>
      </c>
      <c r="E45" s="38" t="n">
        <v>0.0446</v>
      </c>
      <c r="F45" s="39"/>
    </row>
    <row r="46" customFormat="false" ht="14.25" hidden="false" customHeight="false" outlineLevel="0" collapsed="false">
      <c r="B46" s="20" t="n">
        <v>11</v>
      </c>
      <c r="C46" s="21" t="n">
        <v>1.3776</v>
      </c>
      <c r="D46" s="21" t="n">
        <v>0.0147</v>
      </c>
      <c r="E46" s="38" t="n">
        <v>0.044</v>
      </c>
      <c r="F46" s="39"/>
    </row>
    <row r="47" customFormat="false" ht="14.25" hidden="false" customHeight="false" outlineLevel="0" collapsed="false">
      <c r="B47" s="20" t="n">
        <v>11.5</v>
      </c>
      <c r="C47" s="21" t="n">
        <v>1.4219</v>
      </c>
      <c r="D47" s="21" t="n">
        <v>0.01551</v>
      </c>
      <c r="E47" s="38" t="n">
        <v>0.0429</v>
      </c>
      <c r="F47" s="39"/>
    </row>
    <row r="48" customFormat="false" ht="14.25" hidden="false" customHeight="false" outlineLevel="0" collapsed="false">
      <c r="B48" s="20" t="n">
        <v>12</v>
      </c>
      <c r="C48" s="21" t="n">
        <v>1.4597</v>
      </c>
      <c r="D48" s="21" t="n">
        <v>0.0166</v>
      </c>
      <c r="E48" s="38" t="n">
        <v>0.0409</v>
      </c>
      <c r="F48" s="39"/>
    </row>
    <row r="49" customFormat="false" ht="14.25" hidden="false" customHeight="false" outlineLevel="0" collapsed="false">
      <c r="B49" s="20" t="n">
        <v>12.5</v>
      </c>
      <c r="C49" s="21" t="n">
        <v>1.4928</v>
      </c>
      <c r="D49" s="21" t="n">
        <v>0.01736</v>
      </c>
      <c r="E49" s="38" t="n">
        <v>0.0379</v>
      </c>
      <c r="F49" s="39"/>
    </row>
    <row r="50" customFormat="false" ht="14.25" hidden="false" customHeight="false" outlineLevel="0" collapsed="false">
      <c r="B50" s="20" t="n">
        <v>13</v>
      </c>
      <c r="C50" s="21" t="n">
        <v>1.526</v>
      </c>
      <c r="D50" s="21" t="n">
        <v>0.01846</v>
      </c>
      <c r="E50" s="38" t="n">
        <v>0.0358</v>
      </c>
      <c r="F50" s="39"/>
    </row>
    <row r="51" customFormat="false" ht="14.25" hidden="false" customHeight="false" outlineLevel="0" collapsed="false">
      <c r="B51" s="20" t="n">
        <v>13.5</v>
      </c>
      <c r="C51" s="21" t="n">
        <v>1.554</v>
      </c>
      <c r="D51" s="21" t="n">
        <v>0.01995</v>
      </c>
      <c r="E51" s="38" t="n">
        <v>0.0335</v>
      </c>
      <c r="F51" s="39"/>
    </row>
    <row r="52" customFormat="false" ht="14.25" hidden="false" customHeight="false" outlineLevel="0" collapsed="false">
      <c r="B52" s="20" t="n">
        <v>14</v>
      </c>
      <c r="C52" s="21" t="n">
        <v>1.5776</v>
      </c>
      <c r="D52" s="21" t="n">
        <v>0.02182</v>
      </c>
      <c r="E52" s="38" t="n">
        <v>0.0312</v>
      </c>
      <c r="F52" s="39"/>
    </row>
    <row r="53" customFormat="false" ht="14.25" hidden="false" customHeight="false" outlineLevel="0" collapsed="false">
      <c r="B53" s="20" t="n">
        <v>14.5</v>
      </c>
      <c r="C53" s="21" t="n">
        <v>1.5965</v>
      </c>
      <c r="D53" s="21" t="n">
        <v>0.02413</v>
      </c>
      <c r="E53" s="38" t="n">
        <v>0.029</v>
      </c>
      <c r="F53" s="39"/>
    </row>
    <row r="54" customFormat="false" ht="14.25" hidden="false" customHeight="false" outlineLevel="0" collapsed="false">
      <c r="B54" s="20" t="n">
        <v>15</v>
      </c>
      <c r="C54" s="21" t="n">
        <v>1.6102</v>
      </c>
      <c r="D54" s="21" t="n">
        <v>0.02696</v>
      </c>
      <c r="E54" s="38" t="n">
        <v>0.0269</v>
      </c>
      <c r="F54" s="39"/>
    </row>
    <row r="55" customFormat="false" ht="14.25" hidden="false" customHeight="false" outlineLevel="0" collapsed="false">
      <c r="B55" s="20" t="n">
        <v>15.5</v>
      </c>
      <c r="C55" s="21" t="n">
        <v>1.6167</v>
      </c>
      <c r="D55" s="21" t="n">
        <v>0.03054</v>
      </c>
      <c r="E55" s="38" t="n">
        <v>0.0249</v>
      </c>
      <c r="F55" s="39"/>
    </row>
    <row r="56" customFormat="false" ht="14.25" hidden="false" customHeight="false" outlineLevel="0" collapsed="false">
      <c r="B56" s="20" t="n">
        <v>16</v>
      </c>
      <c r="C56" s="21" t="n">
        <v>1.6111</v>
      </c>
      <c r="D56" s="21" t="n">
        <v>0.03531</v>
      </c>
      <c r="E56" s="38" t="n">
        <v>0.023</v>
      </c>
      <c r="F56" s="39"/>
    </row>
    <row r="57" customFormat="false" ht="14.25" hidden="false" customHeight="false" outlineLevel="0" collapsed="false">
      <c r="B57" s="20" t="n">
        <v>17</v>
      </c>
      <c r="C57" s="21" t="n">
        <v>1.6283</v>
      </c>
      <c r="D57" s="21" t="n">
        <v>0.04342</v>
      </c>
      <c r="E57" s="38" t="n">
        <v>0.0222</v>
      </c>
      <c r="F57" s="39"/>
    </row>
    <row r="58" customFormat="false" ht="14.25" hidden="false" customHeight="false" outlineLevel="0" collapsed="false">
      <c r="B58" s="20" t="n">
        <v>17.5</v>
      </c>
      <c r="C58" s="21" t="n">
        <v>1.6371</v>
      </c>
      <c r="D58" s="21" t="n">
        <v>0.04784</v>
      </c>
      <c r="E58" s="38" t="n">
        <v>0.0225</v>
      </c>
      <c r="F58" s="39"/>
    </row>
    <row r="59" customFormat="false" ht="14.25" hidden="false" customHeight="false" outlineLevel="0" collapsed="false">
      <c r="B59" s="20" t="n">
        <v>18</v>
      </c>
      <c r="C59" s="21" t="n">
        <v>1.6412</v>
      </c>
      <c r="D59" s="21" t="n">
        <v>0.05315</v>
      </c>
      <c r="E59" s="38" t="n">
        <v>0.0233</v>
      </c>
      <c r="F59" s="39"/>
    </row>
    <row r="60" customFormat="false" ht="14.25" hidden="false" customHeight="false" outlineLevel="0" collapsed="false">
      <c r="B60" s="20" t="n">
        <v>18.5</v>
      </c>
      <c r="C60" s="21" t="n">
        <v>1.6397</v>
      </c>
      <c r="D60" s="21" t="n">
        <v>0.05953</v>
      </c>
      <c r="E60" s="38" t="n">
        <v>0.0249</v>
      </c>
      <c r="F60" s="39"/>
    </row>
    <row r="61" customFormat="false" ht="14.25" hidden="false" customHeight="false" outlineLevel="0" collapsed="false">
      <c r="B61" s="20" t="n">
        <v>19</v>
      </c>
      <c r="C61" s="21" t="n">
        <v>1.6359</v>
      </c>
      <c r="D61" s="21" t="n">
        <v>0.06652</v>
      </c>
      <c r="E61" s="38" t="n">
        <v>0.027</v>
      </c>
      <c r="F61" s="39"/>
    </row>
    <row r="62" customFormat="false" ht="14.25" hidden="false" customHeight="false" outlineLevel="0" collapsed="false">
      <c r="B62" s="20" t="n">
        <v>19.5</v>
      </c>
      <c r="C62" s="21" t="n">
        <v>1.626</v>
      </c>
      <c r="D62" s="21" t="n">
        <v>0.0746</v>
      </c>
      <c r="E62" s="38" t="n">
        <v>0.0298</v>
      </c>
      <c r="F62" s="39"/>
    </row>
    <row r="63" customFormat="false" ht="14.25" hidden="false" customHeight="false" outlineLevel="0" collapsed="false">
      <c r="B63" s="20" t="n">
        <v>20</v>
      </c>
      <c r="C63" s="21" t="n">
        <v>1.6123</v>
      </c>
      <c r="D63" s="21" t="n">
        <v>0.08378</v>
      </c>
      <c r="E63" s="38" t="n">
        <v>0.0336</v>
      </c>
      <c r="F63" s="39"/>
    </row>
    <row r="64" customFormat="false" ht="14.25" hidden="false" customHeight="false" outlineLevel="0" collapsed="false">
      <c r="B64" s="20" t="n">
        <v>20.5</v>
      </c>
      <c r="C64" s="21" t="n">
        <v>1.5939</v>
      </c>
      <c r="D64" s="21" t="n">
        <v>0.09421</v>
      </c>
      <c r="E64" s="38" t="n">
        <v>0.0384</v>
      </c>
      <c r="F64" s="39"/>
    </row>
    <row r="65" customFormat="false" ht="14.25" hidden="false" customHeight="false" outlineLevel="0" collapsed="false">
      <c r="B65" s="20" t="n">
        <v>21</v>
      </c>
      <c r="C65" s="21" t="n">
        <v>1.5705</v>
      </c>
      <c r="D65" s="21" t="n">
        <v>0.10593</v>
      </c>
      <c r="E65" s="38" t="n">
        <v>0.0442</v>
      </c>
      <c r="F65" s="39"/>
    </row>
    <row r="66" customFormat="false" ht="14.25" hidden="false" customHeight="false" outlineLevel="0" collapsed="false">
      <c r="B66" s="20" t="n">
        <v>21.5</v>
      </c>
      <c r="C66" s="21" t="n">
        <v>1.5385</v>
      </c>
      <c r="D66" s="21" t="n">
        <v>0.11977</v>
      </c>
      <c r="E66" s="38" t="n">
        <v>0.0518</v>
      </c>
      <c r="F66" s="39"/>
    </row>
    <row r="67" customFormat="false" ht="14.25" hidden="false" customHeight="false" outlineLevel="0" collapsed="false">
      <c r="B67" s="20" t="n">
        <v>22</v>
      </c>
      <c r="C67" s="21" t="n">
        <v>1.498</v>
      </c>
      <c r="D67" s="21" t="n">
        <v>0.13589</v>
      </c>
      <c r="E67" s="38" t="n">
        <v>0.0611</v>
      </c>
      <c r="F67" s="39"/>
    </row>
    <row r="68" customFormat="false" ht="14.25" hidden="false" customHeight="false" outlineLevel="0" collapsed="false">
      <c r="B68" s="20" t="n">
        <v>30</v>
      </c>
      <c r="C68" s="21" t="n">
        <v>1.31720928444107</v>
      </c>
      <c r="D68" s="21" t="n">
        <v>0.322108310466436</v>
      </c>
      <c r="E68" s="38" t="n">
        <v>-0.0444222813214428</v>
      </c>
      <c r="F68" s="39"/>
    </row>
    <row r="69" customFormat="false" ht="14.25" hidden="false" customHeight="false" outlineLevel="0" collapsed="false">
      <c r="B69" s="20" t="n">
        <v>40</v>
      </c>
      <c r="C69" s="21" t="n">
        <v>1.17729350997659</v>
      </c>
      <c r="D69" s="21" t="n">
        <v>0.600094176140983</v>
      </c>
      <c r="E69" s="38" t="n">
        <v>-0.117928827827603</v>
      </c>
      <c r="F69" s="39"/>
    </row>
    <row r="70" customFormat="false" ht="14.25" hidden="false" customHeight="false" outlineLevel="0" collapsed="false">
      <c r="B70" s="20" t="n">
        <v>50</v>
      </c>
      <c r="C70" s="21" t="n">
        <v>1.02623318057688</v>
      </c>
      <c r="D70" s="21" t="n">
        <v>0.897637423898681</v>
      </c>
      <c r="E70" s="38" t="n">
        <v>-0.176070342366523</v>
      </c>
      <c r="F70" s="39"/>
    </row>
    <row r="71" customFormat="false" ht="14.25" hidden="false" customHeight="false" outlineLevel="0" collapsed="false">
      <c r="B71" s="20" t="n">
        <v>60</v>
      </c>
      <c r="C71" s="21" t="n">
        <v>0.827390824662552</v>
      </c>
      <c r="D71" s="21" t="n">
        <v>1.17998250430751</v>
      </c>
      <c r="E71" s="38" t="n">
        <v>-0.230420351196221</v>
      </c>
      <c r="F71" s="39"/>
    </row>
    <row r="72" customFormat="false" ht="14.25" hidden="false" customHeight="false" outlineLevel="0" collapsed="false">
      <c r="B72" s="20" t="n">
        <v>70</v>
      </c>
      <c r="C72" s="21" t="n">
        <v>0.577809061920588</v>
      </c>
      <c r="D72" s="21" t="n">
        <v>1.41438645167437</v>
      </c>
      <c r="E72" s="38" t="n">
        <v>-0.282423717496065</v>
      </c>
      <c r="F72" s="39"/>
    </row>
    <row r="73" customFormat="false" ht="14.25" hidden="false" customHeight="false" outlineLevel="0" collapsed="false">
      <c r="B73" s="20" t="n">
        <v>80</v>
      </c>
      <c r="C73" s="21" t="n">
        <v>0.293042951795414</v>
      </c>
      <c r="D73" s="21" t="n">
        <v>1.57402830394019</v>
      </c>
      <c r="E73" s="38" t="n">
        <v>-0.330242783452803</v>
      </c>
      <c r="F73" s="39"/>
    </row>
    <row r="74" customFormat="false" ht="14.25" hidden="false" customHeight="false" outlineLevel="0" collapsed="false">
      <c r="B74" s="20" t="n">
        <v>90</v>
      </c>
      <c r="C74" s="21" t="n">
        <v>1.00491197394664E-016</v>
      </c>
      <c r="D74" s="21" t="n">
        <v>1.6412</v>
      </c>
      <c r="E74" s="38" t="n">
        <v>-0.370493254637437</v>
      </c>
      <c r="F74" s="39"/>
    </row>
    <row r="75" customFormat="false" ht="14.25" hidden="false" customHeight="false" outlineLevel="0" collapsed="false">
      <c r="B75" s="20" t="n">
        <v>100</v>
      </c>
      <c r="C75" s="21" t="n">
        <v>-0.20513006625679</v>
      </c>
      <c r="D75" s="21" t="n">
        <v>1.57402830394019</v>
      </c>
      <c r="E75" s="38" t="n">
        <v>-0.386540101347903</v>
      </c>
      <c r="F75" s="39"/>
    </row>
    <row r="76" customFormat="false" ht="14.25" hidden="false" customHeight="false" outlineLevel="0" collapsed="false">
      <c r="B76" s="20" t="n">
        <v>110</v>
      </c>
      <c r="C76" s="21" t="n">
        <v>-0.404466343344412</v>
      </c>
      <c r="D76" s="21" t="n">
        <v>1.41438645167437</v>
      </c>
      <c r="E76" s="38" t="n">
        <v>-0.384188028622703</v>
      </c>
      <c r="F76" s="39"/>
    </row>
    <row r="77" customFormat="false" ht="14.25" hidden="false" customHeight="false" outlineLevel="0" collapsed="false">
      <c r="B77" s="20" t="n">
        <v>120</v>
      </c>
      <c r="C77" s="21" t="n">
        <v>-0.579173577263786</v>
      </c>
      <c r="D77" s="21" t="n">
        <v>1.17998250430751</v>
      </c>
      <c r="E77" s="38" t="n">
        <v>-0.369068445068745</v>
      </c>
      <c r="F77" s="39"/>
    </row>
    <row r="78" customFormat="false" ht="14.25" hidden="false" customHeight="false" outlineLevel="0" collapsed="false">
      <c r="B78" s="20" t="n">
        <v>130</v>
      </c>
      <c r="C78" s="21" t="n">
        <v>-0.718363226403814</v>
      </c>
      <c r="D78" s="21" t="n">
        <v>0.897637423898681</v>
      </c>
      <c r="E78" s="38" t="n">
        <v>-0.350717803652663</v>
      </c>
      <c r="F78" s="39"/>
    </row>
    <row r="79" customFormat="false" ht="14.25" hidden="false" customHeight="false" outlineLevel="0" collapsed="false">
      <c r="B79" s="20" t="n">
        <v>140</v>
      </c>
      <c r="C79" s="21" t="n">
        <v>-0.824105456983616</v>
      </c>
      <c r="D79" s="21" t="n">
        <v>0.600094176140983</v>
      </c>
      <c r="E79" s="38" t="n">
        <v>-0.344119419102692</v>
      </c>
      <c r="F79" s="39"/>
    </row>
    <row r="80" customFormat="false" ht="14.25" hidden="false" customHeight="false" outlineLevel="0" collapsed="false">
      <c r="B80" s="20" t="n">
        <v>150</v>
      </c>
      <c r="C80" s="21" t="n">
        <v>-0.922046499108746</v>
      </c>
      <c r="D80" s="21" t="n">
        <v>0.322108310466436</v>
      </c>
      <c r="E80" s="38" t="n">
        <v>-0.37789168105448</v>
      </c>
      <c r="F80" s="39"/>
    </row>
    <row r="81" customFormat="false" ht="14.25" hidden="false" customHeight="false" outlineLevel="0" collapsed="false">
      <c r="B81" s="20" t="n">
        <v>160</v>
      </c>
      <c r="C81" s="21" t="n">
        <v>-0.953272727272727</v>
      </c>
      <c r="D81" s="21" t="n">
        <v>0.0962903400343028</v>
      </c>
      <c r="E81" s="38" t="n">
        <v>-0.465349640314437</v>
      </c>
      <c r="F81" s="39"/>
    </row>
    <row r="82" customFormat="false" ht="14.25" hidden="false" customHeight="false" outlineLevel="0" collapsed="false">
      <c r="B82" s="20" t="n">
        <v>170</v>
      </c>
      <c r="C82" s="21" t="n">
        <v>-0.476636363636364</v>
      </c>
      <c r="D82" s="21" t="n">
        <v>0.01</v>
      </c>
      <c r="E82" s="38" t="n">
        <v>-0.5</v>
      </c>
      <c r="F82" s="39"/>
    </row>
    <row r="83" customFormat="false" ht="15" hidden="false" customHeight="false" outlineLevel="0" collapsed="false">
      <c r="B83" s="47" t="n">
        <v>180</v>
      </c>
      <c r="C83" s="26" t="n">
        <v>0</v>
      </c>
      <c r="D83" s="26" t="n">
        <v>0.01</v>
      </c>
      <c r="E83" s="48" t="n">
        <v>0</v>
      </c>
      <c r="F83" s="45"/>
    </row>
  </sheetData>
  <mergeCells count="3">
    <mergeCell ref="H6:L6"/>
    <mergeCell ref="H37:I37"/>
    <mergeCell ref="H38:I3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84"/>
  <sheetViews>
    <sheetView windowProtection="false" showFormulas="false" showGridLines="fals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F84" activeCellId="1" sqref="J37:M37 F84"/>
    </sheetView>
  </sheetViews>
  <sheetFormatPr defaultRowHeight="14.25"/>
  <cols>
    <col collapsed="false" hidden="false" max="1" min="1" style="15" width="4.42914979757085"/>
    <col collapsed="false" hidden="false" max="2" min="2" style="15" width="19.1376518218624"/>
    <col collapsed="false" hidden="false" max="3" min="3" style="15" width="15.2834008097166"/>
    <col collapsed="false" hidden="false" max="4" min="4" style="15" width="17.1376518218624"/>
    <col collapsed="false" hidden="false" max="5" min="5" style="15" width="20.4251012145749"/>
    <col collapsed="false" hidden="false" max="6" min="6" style="15" width="15.7125506072875"/>
    <col collapsed="false" hidden="false" max="8" min="7" style="15" width="10.8542510121457"/>
    <col collapsed="false" hidden="false" max="9" min="9" style="15" width="11.5708502024291"/>
    <col collapsed="false" hidden="false" max="1025" min="10" style="15" width="10.8542510121457"/>
  </cols>
  <sheetData>
    <row r="1" customFormat="false" ht="14.25" hidden="false" customHeight="false" outlineLevel="0" collapsed="false">
      <c r="B1" s="0"/>
      <c r="C1" s="0"/>
      <c r="D1" s="0"/>
      <c r="E1" s="0"/>
      <c r="F1" s="0"/>
      <c r="H1" s="0"/>
      <c r="I1" s="0"/>
      <c r="J1" s="0"/>
      <c r="K1" s="0"/>
      <c r="L1" s="0"/>
      <c r="M1" s="0"/>
    </row>
    <row r="2" customFormat="false" ht="18" hidden="false" customHeight="false" outlineLevel="0" collapsed="false">
      <c r="B2" s="16" t="s">
        <v>6</v>
      </c>
      <c r="C2" s="17" t="s">
        <v>25</v>
      </c>
      <c r="D2" s="17"/>
      <c r="E2" s="0"/>
      <c r="F2" s="0"/>
      <c r="H2" s="0"/>
      <c r="I2" s="0"/>
      <c r="J2" s="0"/>
      <c r="K2" s="0"/>
      <c r="L2" s="0"/>
      <c r="M2" s="0"/>
    </row>
    <row r="3" customFormat="false" ht="14.25" hidden="false" customHeight="false" outlineLevel="0" collapsed="false">
      <c r="B3" s="0"/>
      <c r="C3" s="0"/>
      <c r="D3" s="0"/>
      <c r="E3" s="0"/>
      <c r="F3" s="0"/>
      <c r="H3" s="0"/>
      <c r="I3" s="0"/>
      <c r="J3" s="0"/>
      <c r="K3" s="0"/>
      <c r="L3" s="0"/>
      <c r="M3" s="0"/>
    </row>
    <row r="4" customFormat="false" ht="15" hidden="false" customHeight="false" outlineLevel="0" collapsed="false">
      <c r="B4" s="0"/>
      <c r="C4" s="0"/>
      <c r="D4" s="0"/>
      <c r="E4" s="0"/>
      <c r="F4" s="0"/>
      <c r="H4" s="0"/>
      <c r="I4" s="0"/>
      <c r="J4" s="0"/>
      <c r="K4" s="0"/>
      <c r="L4" s="0"/>
      <c r="M4" s="0"/>
    </row>
    <row r="5" customFormat="false" ht="33.95" hidden="false" customHeight="true" outlineLevel="0" collapsed="false">
      <c r="B5" s="18" t="s">
        <v>26</v>
      </c>
      <c r="C5" s="18" t="s">
        <v>30</v>
      </c>
      <c r="D5" s="18" t="s">
        <v>31</v>
      </c>
      <c r="E5" s="19" t="s">
        <v>32</v>
      </c>
      <c r="F5" s="18" t="s">
        <v>33</v>
      </c>
      <c r="H5" s="0"/>
      <c r="I5" s="0"/>
      <c r="J5" s="0"/>
      <c r="K5" s="0"/>
      <c r="L5" s="0"/>
      <c r="M5" s="0"/>
    </row>
    <row r="6" customFormat="false" ht="15" hidden="false" customHeight="false" outlineLevel="0" collapsed="false">
      <c r="B6" s="20" t="n">
        <v>-180</v>
      </c>
      <c r="C6" s="21" t="n">
        <v>0</v>
      </c>
      <c r="D6" s="21" t="n">
        <v>0.01</v>
      </c>
      <c r="E6" s="38" t="n">
        <v>0</v>
      </c>
      <c r="F6" s="27"/>
      <c r="H6" s="28" t="s">
        <v>34</v>
      </c>
      <c r="I6" s="28"/>
      <c r="J6" s="28"/>
      <c r="K6" s="28"/>
      <c r="L6" s="28"/>
      <c r="M6" s="0"/>
    </row>
    <row r="7" customFormat="false" ht="14.25" hidden="false" customHeight="false" outlineLevel="0" collapsed="false">
      <c r="B7" s="20" t="n">
        <v>-170</v>
      </c>
      <c r="C7" s="21" t="n">
        <v>0.501740909090909</v>
      </c>
      <c r="D7" s="21" t="n">
        <v>0.01</v>
      </c>
      <c r="E7" s="38" t="n">
        <v>0.4</v>
      </c>
      <c r="F7" s="39"/>
      <c r="H7" s="0"/>
      <c r="I7" s="0"/>
      <c r="J7" s="0"/>
      <c r="K7" s="0"/>
      <c r="L7" s="0"/>
      <c r="M7" s="0"/>
    </row>
    <row r="8" customFormat="false" ht="14.25" hidden="false" customHeight="false" outlineLevel="0" collapsed="false">
      <c r="B8" s="20" t="n">
        <v>-160</v>
      </c>
      <c r="C8" s="21" t="n">
        <v>1.00348181818182</v>
      </c>
      <c r="D8" s="21" t="n">
        <v>0.0778789340297525</v>
      </c>
      <c r="E8" s="38" t="n">
        <v>0.00422634457410413</v>
      </c>
      <c r="F8" s="39"/>
      <c r="H8" s="0"/>
      <c r="I8" s="0"/>
      <c r="J8" s="0"/>
      <c r="K8" s="0"/>
      <c r="L8" s="0"/>
      <c r="M8" s="0"/>
    </row>
    <row r="9" customFormat="false" ht="14.25" hidden="false" customHeight="false" outlineLevel="0" collapsed="false">
      <c r="B9" s="20" t="n">
        <v>-150</v>
      </c>
      <c r="C9" s="21" t="n">
        <v>0.956041550866148</v>
      </c>
      <c r="D9" s="21" t="n">
        <v>0.303064253544676</v>
      </c>
      <c r="E9" s="38" t="n">
        <v>0.107139300985499</v>
      </c>
      <c r="F9" s="39"/>
      <c r="H9" s="0"/>
      <c r="I9" s="0"/>
      <c r="J9" s="0"/>
      <c r="K9" s="0"/>
      <c r="L9" s="0"/>
      <c r="M9" s="0"/>
    </row>
    <row r="10" customFormat="false" ht="14.25" hidden="false" customHeight="false" outlineLevel="0" collapsed="false">
      <c r="B10" s="20" t="n">
        <v>-140</v>
      </c>
      <c r="C10" s="21" t="n">
        <v>0.842456697758885</v>
      </c>
      <c r="D10" s="21" t="n">
        <v>0.580444965063548</v>
      </c>
      <c r="E10" s="38" t="n">
        <v>0.167004781887617</v>
      </c>
      <c r="F10" s="39"/>
      <c r="H10" s="0"/>
      <c r="I10" s="0"/>
      <c r="J10" s="0"/>
      <c r="K10" s="0"/>
      <c r="L10" s="0"/>
      <c r="M10" s="0"/>
    </row>
    <row r="11" customFormat="false" ht="14.25" hidden="false" customHeight="false" outlineLevel="0" collapsed="false">
      <c r="B11" s="20" t="n">
        <v>-130</v>
      </c>
      <c r="C11" s="21" t="n">
        <v>0.7271458979315</v>
      </c>
      <c r="D11" s="21" t="n">
        <v>0.877643904451912</v>
      </c>
      <c r="E11" s="38" t="n">
        <v>0.224044023087225</v>
      </c>
      <c r="F11" s="39"/>
      <c r="H11" s="0"/>
      <c r="I11" s="0"/>
      <c r="J11" s="0"/>
      <c r="K11" s="0"/>
      <c r="L11" s="0"/>
      <c r="M11" s="0"/>
    </row>
    <row r="12" customFormat="false" ht="14.25" hidden="false" customHeight="false" outlineLevel="0" collapsed="false">
      <c r="B12" s="20" t="n">
        <v>-120</v>
      </c>
      <c r="C12" s="21" t="n">
        <v>0.582142204878198</v>
      </c>
      <c r="D12" s="21" t="n">
        <v>1.16014474139981</v>
      </c>
      <c r="E12" s="38" t="n">
        <v>0.284678870626693</v>
      </c>
      <c r="F12" s="39"/>
      <c r="H12" s="0"/>
      <c r="I12" s="0"/>
      <c r="J12" s="0"/>
      <c r="K12" s="0"/>
      <c r="L12" s="0"/>
      <c r="M12" s="0"/>
    </row>
    <row r="13" customFormat="false" ht="14.25" hidden="false" customHeight="false" outlineLevel="0" collapsed="false">
      <c r="B13" s="20" t="n">
        <v>-110</v>
      </c>
      <c r="C13" s="21" t="n">
        <v>0.4043702149902</v>
      </c>
      <c r="D13" s="21" t="n">
        <v>1.39541473935253</v>
      </c>
      <c r="E13" s="38" t="n">
        <v>0.346018650929796</v>
      </c>
      <c r="F13" s="39"/>
      <c r="H13" s="0"/>
      <c r="I13" s="0"/>
      <c r="J13" s="0"/>
      <c r="K13" s="0"/>
      <c r="L13" s="0"/>
      <c r="M13" s="0"/>
    </row>
    <row r="14" customFormat="false" ht="14.25" hidden="false" customHeight="false" outlineLevel="0" collapsed="false">
      <c r="B14" s="20" t="n">
        <v>-100</v>
      </c>
      <c r="C14" s="21" t="n">
        <v>0.204166603376605</v>
      </c>
      <c r="D14" s="21" t="n">
        <v>1.55678186014353</v>
      </c>
      <c r="E14" s="38" t="n">
        <v>0.40183461194949</v>
      </c>
      <c r="F14" s="39"/>
      <c r="H14" s="0"/>
      <c r="I14" s="0"/>
      <c r="J14" s="0"/>
      <c r="K14" s="0"/>
      <c r="L14" s="0"/>
      <c r="M14" s="0"/>
    </row>
    <row r="15" customFormat="false" ht="14.25" hidden="false" customHeight="false" outlineLevel="0" collapsed="false">
      <c r="B15" s="20" t="n">
        <v>-90</v>
      </c>
      <c r="C15" s="21" t="n">
        <v>-6.97180643294618E-017</v>
      </c>
      <c r="D15" s="21" t="n">
        <v>1.6266</v>
      </c>
      <c r="E15" s="38" t="n">
        <v>0.445054159733777</v>
      </c>
      <c r="F15" s="39"/>
      <c r="H15" s="0"/>
      <c r="I15" s="0"/>
      <c r="J15" s="0"/>
      <c r="K15" s="0"/>
      <c r="L15" s="0"/>
      <c r="M15" s="0"/>
    </row>
    <row r="16" customFormat="false" ht="14.25" hidden="false" customHeight="false" outlineLevel="0" collapsed="false">
      <c r="B16" s="20" t="n">
        <v>-80</v>
      </c>
      <c r="C16" s="21" t="n">
        <v>-0.204166603376605</v>
      </c>
      <c r="D16" s="21" t="n">
        <v>1.55678186014353</v>
      </c>
      <c r="E16" s="38" t="n">
        <v>0.459265709635521</v>
      </c>
      <c r="F16" s="39"/>
      <c r="H16" s="0"/>
      <c r="I16" s="0"/>
      <c r="J16" s="0"/>
      <c r="K16" s="0"/>
      <c r="L16" s="0"/>
      <c r="M16" s="0"/>
    </row>
    <row r="17" customFormat="false" ht="14.25" hidden="false" customHeight="false" outlineLevel="0" collapsed="false">
      <c r="B17" s="20" t="n">
        <v>-70</v>
      </c>
      <c r="C17" s="21" t="n">
        <v>-0.4043702149902</v>
      </c>
      <c r="D17" s="21" t="n">
        <v>1.39541473935253</v>
      </c>
      <c r="E17" s="38" t="n">
        <v>0.455571514734282</v>
      </c>
      <c r="F17" s="39"/>
      <c r="H17" s="0"/>
      <c r="I17" s="0"/>
      <c r="J17" s="0"/>
      <c r="K17" s="0"/>
      <c r="L17" s="0"/>
      <c r="M17" s="0"/>
    </row>
    <row r="18" customFormat="false" ht="14.25" hidden="false" customHeight="false" outlineLevel="0" collapsed="false">
      <c r="B18" s="20" t="n">
        <v>-60</v>
      </c>
      <c r="C18" s="21" t="n">
        <v>-0.582142204878198</v>
      </c>
      <c r="D18" s="21" t="n">
        <v>1.16014474139981</v>
      </c>
      <c r="E18" s="38" t="n">
        <v>0.440022409119992</v>
      </c>
      <c r="F18" s="39"/>
      <c r="H18" s="0"/>
      <c r="I18" s="0"/>
      <c r="J18" s="0"/>
      <c r="K18" s="0"/>
      <c r="L18" s="0"/>
      <c r="M18" s="0"/>
    </row>
    <row r="19" customFormat="false" ht="14.25" hidden="false" customHeight="false" outlineLevel="0" collapsed="false">
      <c r="B19" s="20" t="n">
        <v>-50</v>
      </c>
      <c r="C19" s="21" t="n">
        <v>-0.7271458979315</v>
      </c>
      <c r="D19" s="21" t="n">
        <v>0.877643904451912</v>
      </c>
      <c r="E19" s="38" t="n">
        <v>0.422621601214025</v>
      </c>
      <c r="F19" s="39"/>
      <c r="H19" s="0"/>
      <c r="I19" s="0"/>
      <c r="J19" s="0"/>
      <c r="K19" s="0"/>
      <c r="L19" s="0"/>
      <c r="M19" s="0"/>
    </row>
    <row r="20" customFormat="false" ht="14.25" hidden="false" customHeight="false" outlineLevel="0" collapsed="false">
      <c r="B20" s="20" t="n">
        <v>-40</v>
      </c>
      <c r="C20" s="21" t="n">
        <v>-0.842456697758885</v>
      </c>
      <c r="D20" s="21" t="n">
        <v>0.580444965063548</v>
      </c>
      <c r="E20" s="38" t="n">
        <v>0.419034589347109</v>
      </c>
      <c r="F20" s="39"/>
      <c r="H20" s="0"/>
      <c r="I20" s="0"/>
      <c r="J20" s="0"/>
      <c r="K20" s="0"/>
      <c r="L20" s="0"/>
      <c r="M20" s="0"/>
    </row>
    <row r="21" customFormat="false" ht="14.25" hidden="false" customHeight="false" outlineLevel="0" collapsed="false">
      <c r="B21" s="20" t="n">
        <v>-30</v>
      </c>
      <c r="C21" s="21" t="n">
        <v>-0.956041550866148</v>
      </c>
      <c r="D21" s="21" t="n">
        <v>0.303064253544676</v>
      </c>
      <c r="E21" s="38" t="n">
        <v>0.459413216930002</v>
      </c>
      <c r="F21" s="39"/>
      <c r="H21" s="0"/>
      <c r="I21" s="0"/>
      <c r="J21" s="0"/>
      <c r="K21" s="0"/>
      <c r="L21" s="0"/>
      <c r="M21" s="0"/>
    </row>
    <row r="22" customFormat="false" ht="14.25" hidden="false" customHeight="false" outlineLevel="0" collapsed="false">
      <c r="B22" s="20" t="n">
        <v>-20</v>
      </c>
      <c r="C22" s="21" t="n">
        <v>-0.991600909090909</v>
      </c>
      <c r="D22" s="21" t="n">
        <v>0.107158181818182</v>
      </c>
      <c r="E22" s="38" t="n">
        <v>0.556766584053852</v>
      </c>
      <c r="F22" s="39"/>
      <c r="H22" s="0"/>
      <c r="I22" s="0"/>
      <c r="J22" s="0"/>
      <c r="K22" s="0"/>
      <c r="L22" s="0"/>
      <c r="M22" s="0"/>
    </row>
    <row r="23" customFormat="false" ht="14.25" hidden="false" customHeight="false" outlineLevel="0" collapsed="false">
      <c r="B23" s="20" t="n">
        <v>-10</v>
      </c>
      <c r="C23" s="21" t="n">
        <v>-0.430455454545455</v>
      </c>
      <c r="D23" s="21" t="n">
        <v>0.0561490909090909</v>
      </c>
      <c r="E23" s="38" t="n">
        <v>0.402165597220759</v>
      </c>
      <c r="F23" s="39"/>
      <c r="H23" s="0"/>
      <c r="I23" s="0"/>
      <c r="J23" s="0"/>
      <c r="K23" s="0"/>
      <c r="L23" s="0"/>
      <c r="M23" s="0"/>
    </row>
    <row r="24" customFormat="false" ht="14.25" hidden="false" customHeight="false" outlineLevel="0" collapsed="false">
      <c r="B24" s="20" t="n">
        <v>0</v>
      </c>
      <c r="C24" s="21" t="n">
        <v>0.1867</v>
      </c>
      <c r="D24" s="21" t="n">
        <v>0.00514</v>
      </c>
      <c r="E24" s="38" t="n">
        <v>0.0412</v>
      </c>
      <c r="F24" s="39"/>
      <c r="H24" s="0"/>
      <c r="I24" s="0"/>
      <c r="J24" s="0"/>
      <c r="K24" s="0"/>
      <c r="L24" s="0"/>
      <c r="M24" s="0"/>
    </row>
    <row r="25" customFormat="false" ht="14.25" hidden="false" customHeight="false" outlineLevel="0" collapsed="false">
      <c r="B25" s="20" t="n">
        <v>0.5</v>
      </c>
      <c r="C25" s="21" t="n">
        <v>0.2468</v>
      </c>
      <c r="D25" s="21" t="n">
        <v>0.00515</v>
      </c>
      <c r="E25" s="38" t="n">
        <v>0.0421</v>
      </c>
      <c r="F25" s="39"/>
      <c r="H25" s="0"/>
      <c r="I25" s="0"/>
      <c r="J25" s="0"/>
      <c r="K25" s="0"/>
      <c r="L25" s="0"/>
      <c r="M25" s="0"/>
    </row>
    <row r="26" customFormat="false" ht="14.25" hidden="false" customHeight="false" outlineLevel="0" collapsed="false">
      <c r="B26" s="20" t="n">
        <v>1</v>
      </c>
      <c r="C26" s="21" t="n">
        <v>0.3069</v>
      </c>
      <c r="D26" s="21" t="n">
        <v>0.00522</v>
      </c>
      <c r="E26" s="38" t="n">
        <v>0.043</v>
      </c>
      <c r="F26" s="39"/>
      <c r="H26" s="0"/>
      <c r="I26" s="0"/>
      <c r="J26" s="0"/>
      <c r="K26" s="0"/>
      <c r="L26" s="0"/>
      <c r="M26" s="0"/>
    </row>
    <row r="27" customFormat="false" ht="14.25" hidden="false" customHeight="false" outlineLevel="0" collapsed="false">
      <c r="B27" s="20" t="n">
        <v>1.5</v>
      </c>
      <c r="C27" s="21" t="n">
        <v>0.3671</v>
      </c>
      <c r="D27" s="21" t="n">
        <v>0.00522</v>
      </c>
      <c r="E27" s="38" t="n">
        <v>0.0439</v>
      </c>
      <c r="F27" s="39"/>
      <c r="H27" s="0"/>
      <c r="I27" s="0"/>
      <c r="J27" s="0"/>
      <c r="K27" s="0"/>
      <c r="L27" s="0"/>
      <c r="M27" s="0"/>
    </row>
    <row r="28" customFormat="false" ht="14.25" hidden="false" customHeight="false" outlineLevel="0" collapsed="false">
      <c r="B28" s="20" t="n">
        <v>2</v>
      </c>
      <c r="C28" s="21" t="n">
        <v>0.4267</v>
      </c>
      <c r="D28" s="21" t="n">
        <v>0.00532</v>
      </c>
      <c r="E28" s="38" t="n">
        <v>0.0447</v>
      </c>
      <c r="F28" s="39"/>
      <c r="H28" s="0"/>
      <c r="I28" s="0"/>
      <c r="J28" s="0"/>
      <c r="K28" s="0"/>
      <c r="L28" s="0"/>
      <c r="M28" s="0"/>
    </row>
    <row r="29" customFormat="false" ht="14.25" hidden="false" customHeight="false" outlineLevel="0" collapsed="false">
      <c r="B29" s="20" t="n">
        <v>2.5</v>
      </c>
      <c r="C29" s="21" t="n">
        <v>0.4865</v>
      </c>
      <c r="D29" s="21" t="n">
        <v>0.00538</v>
      </c>
      <c r="E29" s="38" t="n">
        <v>0.0455</v>
      </c>
      <c r="F29" s="39"/>
      <c r="H29" s="0"/>
      <c r="I29" s="0"/>
      <c r="J29" s="0"/>
      <c r="K29" s="0"/>
      <c r="L29" s="0"/>
      <c r="M29" s="0"/>
    </row>
    <row r="30" customFormat="false" ht="14.25" hidden="false" customHeight="false" outlineLevel="0" collapsed="false">
      <c r="B30" s="20" t="n">
        <v>3</v>
      </c>
      <c r="C30" s="21" t="n">
        <v>0.5459</v>
      </c>
      <c r="D30" s="21" t="n">
        <v>0.00547</v>
      </c>
      <c r="E30" s="38" t="n">
        <v>0.0463</v>
      </c>
      <c r="F30" s="39"/>
      <c r="H30" s="0"/>
      <c r="I30" s="0"/>
      <c r="J30" s="0"/>
      <c r="K30" s="0"/>
      <c r="L30" s="0"/>
      <c r="M30" s="0"/>
    </row>
    <row r="31" customFormat="false" ht="14.25" hidden="false" customHeight="false" outlineLevel="0" collapsed="false">
      <c r="B31" s="20" t="n">
        <v>3.5</v>
      </c>
      <c r="C31" s="21" t="n">
        <v>0.6047</v>
      </c>
      <c r="D31" s="21" t="n">
        <v>0.00565</v>
      </c>
      <c r="E31" s="38" t="n">
        <v>0.047</v>
      </c>
      <c r="F31" s="39"/>
      <c r="H31" s="0"/>
      <c r="I31" s="0"/>
      <c r="J31" s="0"/>
      <c r="K31" s="0"/>
      <c r="L31" s="0"/>
      <c r="M31" s="0"/>
    </row>
    <row r="32" customFormat="false" ht="14.25" hidden="false" customHeight="false" outlineLevel="0" collapsed="false">
      <c r="B32" s="20" t="n">
        <v>4</v>
      </c>
      <c r="C32" s="21" t="n">
        <v>0.6631</v>
      </c>
      <c r="D32" s="21" t="n">
        <v>0.00581</v>
      </c>
      <c r="E32" s="38" t="n">
        <v>0.0477</v>
      </c>
      <c r="F32" s="39"/>
      <c r="H32" s="0"/>
      <c r="I32" s="0"/>
      <c r="J32" s="0"/>
      <c r="K32" s="0"/>
      <c r="L32" s="0"/>
      <c r="M32" s="0"/>
    </row>
    <row r="33" customFormat="false" ht="14.25" hidden="false" customHeight="false" outlineLevel="0" collapsed="false">
      <c r="B33" s="20" t="n">
        <v>4.5</v>
      </c>
      <c r="C33" s="21" t="n">
        <v>0.7204</v>
      </c>
      <c r="D33" s="21" t="n">
        <v>0.00611</v>
      </c>
      <c r="E33" s="38" t="n">
        <v>0.0482</v>
      </c>
      <c r="F33" s="39"/>
      <c r="H33" s="0"/>
      <c r="I33" s="0"/>
      <c r="J33" s="0"/>
      <c r="K33" s="0"/>
      <c r="L33" s="0"/>
      <c r="M33" s="0"/>
    </row>
    <row r="34" customFormat="false" ht="14.25" hidden="false" customHeight="false" outlineLevel="0" collapsed="false">
      <c r="B34" s="20" t="n">
        <v>5</v>
      </c>
      <c r="C34" s="21" t="n">
        <v>0.775</v>
      </c>
      <c r="D34" s="21" t="n">
        <v>0.00668</v>
      </c>
      <c r="E34" s="38" t="n">
        <v>0.0484</v>
      </c>
      <c r="F34" s="39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B35" s="20" t="n">
        <v>5.5</v>
      </c>
      <c r="C35" s="21" t="n">
        <v>0.8285</v>
      </c>
      <c r="D35" s="21" t="n">
        <v>0.00735</v>
      </c>
      <c r="E35" s="38" t="n">
        <v>0.0485</v>
      </c>
      <c r="F35" s="39"/>
      <c r="H35" s="0"/>
      <c r="I35" s="0"/>
      <c r="J35" s="0"/>
      <c r="K35" s="0"/>
      <c r="L35" s="0"/>
      <c r="M35" s="0"/>
    </row>
    <row r="36" customFormat="false" ht="18" hidden="false" customHeight="false" outlineLevel="0" collapsed="false">
      <c r="B36" s="20" t="n">
        <v>6</v>
      </c>
      <c r="C36" s="21" t="n">
        <v>0.8806</v>
      </c>
      <c r="D36" s="21" t="n">
        <v>0.00815</v>
      </c>
      <c r="E36" s="38" t="n">
        <v>0.0484</v>
      </c>
      <c r="F36" s="39"/>
      <c r="H36" s="29"/>
      <c r="I36" s="30"/>
      <c r="J36" s="31" t="s">
        <v>35</v>
      </c>
      <c r="K36" s="31" t="s">
        <v>36</v>
      </c>
      <c r="L36" s="32" t="s">
        <v>37</v>
      </c>
      <c r="M36" s="33" t="s">
        <v>38</v>
      </c>
    </row>
    <row r="37" customFormat="false" ht="14.25" hidden="false" customHeight="false" outlineLevel="0" collapsed="false">
      <c r="B37" s="20" t="n">
        <v>6.5</v>
      </c>
      <c r="C37" s="21" t="n">
        <v>0.9319</v>
      </c>
      <c r="D37" s="21" t="n">
        <v>0.00898</v>
      </c>
      <c r="E37" s="38" t="n">
        <v>0.0483</v>
      </c>
      <c r="F37" s="39"/>
      <c r="H37" s="34" t="s">
        <v>39</v>
      </c>
      <c r="I37" s="34"/>
      <c r="J37" s="40"/>
      <c r="K37" s="40"/>
      <c r="L37" s="40"/>
      <c r="M37" s="41"/>
    </row>
    <row r="38" customFormat="false" ht="15" hidden="false" customHeight="false" outlineLevel="0" collapsed="false">
      <c r="B38" s="20" t="n">
        <v>7</v>
      </c>
      <c r="C38" s="21" t="n">
        <v>0.9838</v>
      </c>
      <c r="D38" s="21" t="n">
        <v>0.00972</v>
      </c>
      <c r="E38" s="38" t="n">
        <v>0.0482</v>
      </c>
      <c r="F38" s="39"/>
      <c r="H38" s="35" t="s">
        <v>40</v>
      </c>
      <c r="I38" s="35"/>
      <c r="J38" s="25"/>
      <c r="K38" s="25"/>
      <c r="L38" s="25"/>
      <c r="M38" s="42"/>
    </row>
    <row r="39" customFormat="false" ht="14.25" hidden="false" customHeight="false" outlineLevel="0" collapsed="false">
      <c r="B39" s="20" t="n">
        <v>7.5</v>
      </c>
      <c r="C39" s="21" t="n">
        <v>1.0351</v>
      </c>
      <c r="D39" s="21" t="n">
        <v>0.01044</v>
      </c>
      <c r="E39" s="38" t="n">
        <v>0.0481</v>
      </c>
      <c r="F39" s="39"/>
    </row>
    <row r="40" customFormat="false" ht="14.25" hidden="false" customHeight="false" outlineLevel="0" collapsed="false">
      <c r="B40" s="20" t="n">
        <v>8</v>
      </c>
      <c r="C40" s="21" t="n">
        <v>1.0846</v>
      </c>
      <c r="D40" s="21" t="n">
        <v>0.01128</v>
      </c>
      <c r="E40" s="38" t="n">
        <v>0.0477</v>
      </c>
      <c r="F40" s="39"/>
    </row>
    <row r="41" customFormat="false" ht="14.25" hidden="false" customHeight="false" outlineLevel="0" collapsed="false">
      <c r="B41" s="20" t="n">
        <v>8.5</v>
      </c>
      <c r="C41" s="21" t="n">
        <v>1.1337</v>
      </c>
      <c r="D41" s="21" t="n">
        <v>0.01207</v>
      </c>
      <c r="E41" s="38" t="n">
        <v>0.0473</v>
      </c>
      <c r="F41" s="39"/>
    </row>
    <row r="42" customFormat="false" ht="14.25" hidden="false" customHeight="false" outlineLevel="0" collapsed="false">
      <c r="B42" s="20" t="n">
        <v>9</v>
      </c>
      <c r="C42" s="21" t="n">
        <v>1.184</v>
      </c>
      <c r="D42" s="21" t="n">
        <v>0.01268</v>
      </c>
      <c r="E42" s="38" t="n">
        <v>0.047</v>
      </c>
      <c r="F42" s="39"/>
    </row>
    <row r="43" customFormat="false" ht="14.25" hidden="false" customHeight="false" outlineLevel="0" collapsed="false">
      <c r="B43" s="20" t="n">
        <v>9.5</v>
      </c>
      <c r="C43" s="21" t="n">
        <v>1.2324</v>
      </c>
      <c r="D43" s="21" t="n">
        <v>0.01337</v>
      </c>
      <c r="E43" s="38" t="n">
        <v>0.0465</v>
      </c>
      <c r="F43" s="39"/>
    </row>
    <row r="44" customFormat="false" ht="14.25" hidden="false" customHeight="false" outlineLevel="0" collapsed="false">
      <c r="B44" s="20" t="n">
        <v>10</v>
      </c>
      <c r="C44" s="21" t="n">
        <v>1.2815</v>
      </c>
      <c r="D44" s="21" t="n">
        <v>0.01392</v>
      </c>
      <c r="E44" s="38" t="n">
        <v>0.0461</v>
      </c>
      <c r="F44" s="39"/>
    </row>
    <row r="45" customFormat="false" ht="14.25" hidden="false" customHeight="false" outlineLevel="0" collapsed="false">
      <c r="B45" s="20" t="n">
        <v>10.5</v>
      </c>
      <c r="C45" s="21" t="n">
        <v>1.3268</v>
      </c>
      <c r="D45" s="21" t="n">
        <v>0.01464</v>
      </c>
      <c r="E45" s="38" t="n">
        <v>0.0452</v>
      </c>
      <c r="F45" s="39"/>
    </row>
    <row r="46" customFormat="false" ht="14.25" hidden="false" customHeight="false" outlineLevel="0" collapsed="false">
      <c r="B46" s="20" t="n">
        <v>11</v>
      </c>
      <c r="C46" s="21" t="n">
        <v>1.3641</v>
      </c>
      <c r="D46" s="21" t="n">
        <v>0.01553</v>
      </c>
      <c r="E46" s="38" t="n">
        <v>0.0431</v>
      </c>
      <c r="F46" s="39"/>
    </row>
    <row r="47" customFormat="false" ht="14.25" hidden="false" customHeight="false" outlineLevel="0" collapsed="false">
      <c r="B47" s="20" t="n">
        <v>11.5</v>
      </c>
      <c r="C47" s="21" t="n">
        <v>1.4012</v>
      </c>
      <c r="D47" s="21" t="n">
        <v>0.01647</v>
      </c>
      <c r="E47" s="38" t="n">
        <v>0.0415</v>
      </c>
      <c r="F47" s="39"/>
    </row>
    <row r="48" customFormat="false" ht="14.25" hidden="false" customHeight="false" outlineLevel="0" collapsed="false">
      <c r="B48" s="20" t="n">
        <v>12</v>
      </c>
      <c r="C48" s="21" t="n">
        <v>1.4374</v>
      </c>
      <c r="D48" s="21" t="n">
        <v>0.01748</v>
      </c>
      <c r="E48" s="38" t="n">
        <v>0.0401</v>
      </c>
      <c r="F48" s="39"/>
    </row>
    <row r="49" customFormat="false" ht="14.25" hidden="false" customHeight="false" outlineLevel="0" collapsed="false">
      <c r="B49" s="20" t="n">
        <v>12.5</v>
      </c>
      <c r="C49" s="21" t="n">
        <v>1.4685</v>
      </c>
      <c r="D49" s="21" t="n">
        <v>0.01885</v>
      </c>
      <c r="E49" s="38" t="n">
        <v>0.0383</v>
      </c>
      <c r="F49" s="39"/>
    </row>
    <row r="50" customFormat="false" ht="14.25" hidden="false" customHeight="false" outlineLevel="0" collapsed="false">
      <c r="B50" s="20" t="n">
        <v>13</v>
      </c>
      <c r="C50" s="21" t="n">
        <v>1.4934</v>
      </c>
      <c r="D50" s="21" t="n">
        <v>0.02066</v>
      </c>
      <c r="E50" s="38" t="n">
        <v>0.0364</v>
      </c>
      <c r="F50" s="39"/>
    </row>
    <row r="51" customFormat="false" ht="14.25" hidden="false" customHeight="false" outlineLevel="0" collapsed="false">
      <c r="B51" s="20" t="n">
        <v>13.5</v>
      </c>
      <c r="C51" s="21" t="n">
        <v>1.5165</v>
      </c>
      <c r="D51" s="21" t="n">
        <v>0.02266</v>
      </c>
      <c r="E51" s="38" t="n">
        <v>0.0346</v>
      </c>
      <c r="F51" s="39"/>
    </row>
    <row r="52" customFormat="false" ht="14.25" hidden="false" customHeight="false" outlineLevel="0" collapsed="false">
      <c r="B52" s="20" t="n">
        <v>14</v>
      </c>
      <c r="C52" s="21" t="n">
        <v>1.5427</v>
      </c>
      <c r="D52" s="21" t="n">
        <v>0.02451</v>
      </c>
      <c r="E52" s="38" t="n">
        <v>0.0332</v>
      </c>
      <c r="F52" s="39"/>
    </row>
    <row r="53" customFormat="false" ht="14.25" hidden="false" customHeight="false" outlineLevel="0" collapsed="false">
      <c r="B53" s="20" t="n">
        <v>14.5</v>
      </c>
      <c r="C53" s="21" t="n">
        <v>1.5563</v>
      </c>
      <c r="D53" s="21" t="n">
        <v>0.02681</v>
      </c>
      <c r="E53" s="38" t="n">
        <v>0.0306</v>
      </c>
      <c r="F53" s="39"/>
    </row>
    <row r="54" customFormat="false" ht="14.25" hidden="false" customHeight="false" outlineLevel="0" collapsed="false">
      <c r="B54" s="20" t="n">
        <v>15</v>
      </c>
      <c r="C54" s="21" t="n">
        <v>1.5693</v>
      </c>
      <c r="D54" s="21" t="n">
        <v>0.02992</v>
      </c>
      <c r="E54" s="38" t="n">
        <v>0.0291</v>
      </c>
      <c r="F54" s="39"/>
    </row>
    <row r="55" customFormat="false" ht="14.25" hidden="false" customHeight="false" outlineLevel="0" collapsed="false">
      <c r="B55" s="20" t="n">
        <v>15.5</v>
      </c>
      <c r="C55" s="21" t="n">
        <v>1.5829</v>
      </c>
      <c r="D55" s="21" t="n">
        <v>0.03315</v>
      </c>
      <c r="E55" s="38" t="n">
        <v>0.028</v>
      </c>
      <c r="F55" s="39"/>
    </row>
    <row r="56" customFormat="false" ht="14.25" hidden="false" customHeight="false" outlineLevel="0" collapsed="false">
      <c r="B56" s="20" t="n">
        <v>16</v>
      </c>
      <c r="C56" s="21" t="n">
        <v>1.5955</v>
      </c>
      <c r="D56" s="21" t="n">
        <v>0.03666</v>
      </c>
      <c r="E56" s="38" t="n">
        <v>0.0272</v>
      </c>
      <c r="F56" s="39"/>
    </row>
    <row r="57" customFormat="false" ht="14.25" hidden="false" customHeight="false" outlineLevel="0" collapsed="false">
      <c r="B57" s="20" t="n">
        <v>16.5</v>
      </c>
      <c r="C57" s="21" t="n">
        <v>1.6041</v>
      </c>
      <c r="D57" s="21" t="n">
        <v>0.04085</v>
      </c>
      <c r="E57" s="38" t="n">
        <v>0.0268</v>
      </c>
      <c r="F57" s="39"/>
    </row>
    <row r="58" customFormat="false" ht="14.25" hidden="false" customHeight="false" outlineLevel="0" collapsed="false">
      <c r="B58" s="20" t="n">
        <v>17</v>
      </c>
      <c r="C58" s="21" t="n">
        <v>1.6075</v>
      </c>
      <c r="D58" s="21" t="n">
        <v>0.04584</v>
      </c>
      <c r="E58" s="38" t="n">
        <v>0.0267</v>
      </c>
      <c r="F58" s="39"/>
    </row>
    <row r="59" customFormat="false" ht="14.25" hidden="false" customHeight="false" outlineLevel="0" collapsed="false">
      <c r="B59" s="20" t="n">
        <v>17.5</v>
      </c>
      <c r="C59" s="21" t="n">
        <v>1.6172</v>
      </c>
      <c r="D59" s="21" t="n">
        <v>0.05038</v>
      </c>
      <c r="E59" s="38" t="n">
        <v>0.027</v>
      </c>
      <c r="F59" s="39"/>
    </row>
    <row r="60" customFormat="false" ht="14.25" hidden="false" customHeight="false" outlineLevel="0" collapsed="false">
      <c r="B60" s="20" t="n">
        <v>18</v>
      </c>
      <c r="C60" s="21" t="n">
        <v>1.6234</v>
      </c>
      <c r="D60" s="21" t="n">
        <v>0.05546</v>
      </c>
      <c r="E60" s="38" t="n">
        <v>0.0277</v>
      </c>
      <c r="F60" s="39"/>
    </row>
    <row r="61" customFormat="false" ht="14.25" hidden="false" customHeight="false" outlineLevel="0" collapsed="false">
      <c r="B61" s="20" t="n">
        <v>18.5</v>
      </c>
      <c r="C61" s="21" t="n">
        <v>1.6266</v>
      </c>
      <c r="D61" s="21" t="n">
        <v>0.06122</v>
      </c>
      <c r="E61" s="38" t="n">
        <v>0.0287</v>
      </c>
      <c r="F61" s="39"/>
    </row>
    <row r="62" customFormat="false" ht="14.25" hidden="false" customHeight="false" outlineLevel="0" collapsed="false">
      <c r="B62" s="20" t="n">
        <v>19</v>
      </c>
      <c r="C62" s="21" t="n">
        <v>1.6265</v>
      </c>
      <c r="D62" s="21" t="n">
        <v>0.06758</v>
      </c>
      <c r="E62" s="38" t="n">
        <v>0.0302</v>
      </c>
      <c r="F62" s="39"/>
    </row>
    <row r="63" customFormat="false" ht="14.25" hidden="false" customHeight="false" outlineLevel="0" collapsed="false">
      <c r="B63" s="20" t="n">
        <v>19.5</v>
      </c>
      <c r="C63" s="21" t="n">
        <v>1.6229</v>
      </c>
      <c r="D63" s="21" t="n">
        <v>0.0746</v>
      </c>
      <c r="E63" s="38" t="n">
        <v>0.0321</v>
      </c>
      <c r="F63" s="39"/>
    </row>
    <row r="64" customFormat="false" ht="14.25" hidden="false" customHeight="false" outlineLevel="0" collapsed="false">
      <c r="B64" s="20" t="n">
        <v>20</v>
      </c>
      <c r="C64" s="21" t="n">
        <v>1.6146</v>
      </c>
      <c r="D64" s="21" t="n">
        <v>0.08239</v>
      </c>
      <c r="E64" s="38" t="n">
        <v>0.0345</v>
      </c>
      <c r="F64" s="39"/>
    </row>
    <row r="65" customFormat="false" ht="14.25" hidden="false" customHeight="false" outlineLevel="0" collapsed="false">
      <c r="B65" s="20" t="n">
        <v>20.5</v>
      </c>
      <c r="C65" s="21" t="n">
        <v>1.6011</v>
      </c>
      <c r="D65" s="21" t="n">
        <v>0.09132</v>
      </c>
      <c r="E65" s="38" t="n">
        <v>0.0377</v>
      </c>
      <c r="F65" s="39"/>
    </row>
    <row r="66" customFormat="false" ht="14.25" hidden="false" customHeight="false" outlineLevel="0" collapsed="false">
      <c r="B66" s="20" t="n">
        <v>21</v>
      </c>
      <c r="C66" s="21" t="n">
        <v>1.5929</v>
      </c>
      <c r="D66" s="21" t="n">
        <v>0.09983</v>
      </c>
      <c r="E66" s="38" t="n">
        <v>0.041</v>
      </c>
      <c r="F66" s="39"/>
    </row>
    <row r="67" customFormat="false" ht="14.25" hidden="false" customHeight="false" outlineLevel="0" collapsed="false">
      <c r="B67" s="20" t="n">
        <v>21.5</v>
      </c>
      <c r="C67" s="21" t="n">
        <v>1.5865</v>
      </c>
      <c r="D67" s="21" t="n">
        <v>0.10822</v>
      </c>
      <c r="E67" s="38" t="n">
        <v>0.0447</v>
      </c>
      <c r="F67" s="39"/>
    </row>
    <row r="68" customFormat="false" ht="14.25" hidden="false" customHeight="false" outlineLevel="0" collapsed="false">
      <c r="B68" s="20" t="n">
        <v>22</v>
      </c>
      <c r="C68" s="21" t="n">
        <v>1.5769</v>
      </c>
      <c r="D68" s="21" t="n">
        <v>0.11736</v>
      </c>
      <c r="E68" s="38" t="n">
        <v>0.0489</v>
      </c>
      <c r="F68" s="39"/>
    </row>
    <row r="69" customFormat="false" ht="14.25" hidden="false" customHeight="false" outlineLevel="0" collapsed="false">
      <c r="B69" s="20" t="n">
        <v>30</v>
      </c>
      <c r="C69" s="21" t="n">
        <v>1.3657736440945</v>
      </c>
      <c r="D69" s="21" t="n">
        <v>0.303064253544676</v>
      </c>
      <c r="E69" s="38" t="n">
        <v>-0.0552316007847605</v>
      </c>
      <c r="F69" s="39"/>
    </row>
    <row r="70" customFormat="false" ht="14.25" hidden="false" customHeight="false" outlineLevel="0" collapsed="false">
      <c r="B70" s="20" t="n">
        <v>40</v>
      </c>
      <c r="C70" s="21" t="n">
        <v>1.20350956822698</v>
      </c>
      <c r="D70" s="21" t="n">
        <v>0.580444965063548</v>
      </c>
      <c r="E70" s="38" t="n">
        <v>-0.125120380799135</v>
      </c>
      <c r="F70" s="39"/>
    </row>
    <row r="71" customFormat="false" ht="14.25" hidden="false" customHeight="false" outlineLevel="0" collapsed="false">
      <c r="B71" s="20" t="n">
        <v>50</v>
      </c>
      <c r="C71" s="21" t="n">
        <v>1.03877985418786</v>
      </c>
      <c r="D71" s="21" t="n">
        <v>0.877643904451912</v>
      </c>
      <c r="E71" s="38" t="n">
        <v>-0.179863473798172</v>
      </c>
      <c r="F71" s="39"/>
    </row>
    <row r="72" customFormat="false" ht="14.25" hidden="false" customHeight="false" outlineLevel="0" collapsed="false">
      <c r="B72" s="20" t="n">
        <v>60</v>
      </c>
      <c r="C72" s="21" t="n">
        <v>0.831631721254569</v>
      </c>
      <c r="D72" s="21" t="n">
        <v>1.16014474139981</v>
      </c>
      <c r="E72" s="38" t="n">
        <v>-0.231579312591711</v>
      </c>
      <c r="F72" s="39"/>
    </row>
    <row r="73" customFormat="false" ht="14.25" hidden="false" customHeight="false" outlineLevel="0" collapsed="false">
      <c r="B73" s="20" t="n">
        <v>70</v>
      </c>
      <c r="C73" s="21" t="n">
        <v>0.577671735700287</v>
      </c>
      <c r="D73" s="21" t="n">
        <v>1.39541473935253</v>
      </c>
      <c r="E73" s="38" t="n">
        <v>-0.281788677729803</v>
      </c>
      <c r="F73" s="39"/>
    </row>
    <row r="74" customFormat="false" ht="14.25" hidden="false" customHeight="false" outlineLevel="0" collapsed="false">
      <c r="B74" s="20" t="n">
        <v>80</v>
      </c>
      <c r="C74" s="21" t="n">
        <v>0.291666576252293</v>
      </c>
      <c r="D74" s="21" t="n">
        <v>1.55678186014353</v>
      </c>
      <c r="E74" s="38" t="n">
        <v>-0.328546689795816</v>
      </c>
      <c r="F74" s="39"/>
    </row>
    <row r="75" customFormat="false" ht="14.25" hidden="false" customHeight="false" outlineLevel="0" collapsed="false">
      <c r="B75" s="20" t="n">
        <v>90</v>
      </c>
      <c r="C75" s="21" t="n">
        <v>9.9597234756374E-017</v>
      </c>
      <c r="D75" s="21" t="n">
        <v>1.6266</v>
      </c>
      <c r="E75" s="38" t="n">
        <v>-0.368245840266223</v>
      </c>
      <c r="F75" s="39"/>
    </row>
    <row r="76" customFormat="false" ht="14.25" hidden="false" customHeight="false" outlineLevel="0" collapsed="false">
      <c r="B76" s="20" t="n">
        <v>100</v>
      </c>
      <c r="C76" s="21" t="n">
        <v>-0.204166603376605</v>
      </c>
      <c r="D76" s="21" t="n">
        <v>1.55678186014353</v>
      </c>
      <c r="E76" s="38" t="n">
        <v>-0.382457390167967</v>
      </c>
      <c r="F76" s="39"/>
    </row>
    <row r="77" customFormat="false" ht="14.25" hidden="false" customHeight="false" outlineLevel="0" collapsed="false">
      <c r="B77" s="20" t="n">
        <v>110</v>
      </c>
      <c r="C77" s="21" t="n">
        <v>-0.4043702149902</v>
      </c>
      <c r="D77" s="21" t="n">
        <v>1.39541473935253</v>
      </c>
      <c r="E77" s="38" t="n">
        <v>-0.378763195266727</v>
      </c>
      <c r="F77" s="39"/>
    </row>
    <row r="78" customFormat="false" ht="14.25" hidden="false" customHeight="false" outlineLevel="0" collapsed="false">
      <c r="B78" s="20" t="n">
        <v>120</v>
      </c>
      <c r="C78" s="21" t="n">
        <v>-0.582142204878198</v>
      </c>
      <c r="D78" s="21" t="n">
        <v>1.16014474139981</v>
      </c>
      <c r="E78" s="38" t="n">
        <v>-0.363214089652438</v>
      </c>
      <c r="F78" s="39"/>
    </row>
    <row r="79" customFormat="false" ht="14.25" hidden="false" customHeight="false" outlineLevel="0" collapsed="false">
      <c r="B79" s="20" t="n">
        <v>130</v>
      </c>
      <c r="C79" s="21" t="n">
        <v>-0.7271458979315</v>
      </c>
      <c r="D79" s="21" t="n">
        <v>0.877643904451912</v>
      </c>
      <c r="E79" s="38" t="n">
        <v>-0.345813281746471</v>
      </c>
      <c r="F79" s="39"/>
    </row>
    <row r="80" customFormat="false" ht="14.25" hidden="false" customHeight="false" outlineLevel="0" collapsed="false">
      <c r="B80" s="20" t="n">
        <v>140</v>
      </c>
      <c r="C80" s="21" t="n">
        <v>-0.842456697758885</v>
      </c>
      <c r="D80" s="21" t="n">
        <v>0.580444965063548</v>
      </c>
      <c r="E80" s="38" t="n">
        <v>-0.342226269879555</v>
      </c>
      <c r="F80" s="39"/>
    </row>
    <row r="81" customFormat="false" ht="14.25" hidden="false" customHeight="false" outlineLevel="0" collapsed="false">
      <c r="B81" s="20" t="n">
        <v>150</v>
      </c>
      <c r="C81" s="21" t="n">
        <v>-0.956041550866148</v>
      </c>
      <c r="D81" s="21" t="n">
        <v>0.303064253544676</v>
      </c>
      <c r="E81" s="38" t="n">
        <v>-0.382604897462448</v>
      </c>
      <c r="F81" s="39"/>
    </row>
    <row r="82" customFormat="false" ht="14.25" hidden="false" customHeight="false" outlineLevel="0" collapsed="false">
      <c r="B82" s="20" t="n">
        <v>160</v>
      </c>
      <c r="C82" s="21" t="n">
        <v>-1.00348181818182</v>
      </c>
      <c r="D82" s="21" t="n">
        <v>0.0778789340297525</v>
      </c>
      <c r="E82" s="38" t="n">
        <v>-0.480573967334489</v>
      </c>
      <c r="F82" s="39"/>
    </row>
    <row r="83" customFormat="false" ht="14.25" hidden="false" customHeight="false" outlineLevel="0" collapsed="false">
      <c r="B83" s="20" t="n">
        <v>170</v>
      </c>
      <c r="C83" s="21" t="n">
        <v>-0.501740909090909</v>
      </c>
      <c r="D83" s="21" t="n">
        <v>0.01</v>
      </c>
      <c r="E83" s="43" t="n">
        <v>-0.5</v>
      </c>
      <c r="F83" s="39"/>
    </row>
    <row r="84" customFormat="false" ht="15" hidden="false" customHeight="false" outlineLevel="0" collapsed="false">
      <c r="B84" s="25" t="n">
        <v>180</v>
      </c>
      <c r="C84" s="25" t="n">
        <v>0</v>
      </c>
      <c r="D84" s="25" t="n">
        <v>0.01</v>
      </c>
      <c r="E84" s="44" t="n">
        <v>0</v>
      </c>
      <c r="F84" s="45"/>
    </row>
  </sheetData>
  <mergeCells count="3">
    <mergeCell ref="H6:L6"/>
    <mergeCell ref="H37:I37"/>
    <mergeCell ref="H38:I3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8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1" sqref="J37:M37 F6"/>
    </sheetView>
  </sheetViews>
  <sheetFormatPr defaultRowHeight="14.25"/>
  <cols>
    <col collapsed="false" hidden="false" max="1" min="1" style="15" width="4.42914979757085"/>
    <col collapsed="false" hidden="false" max="2" min="2" style="15" width="19.1376518218624"/>
    <col collapsed="false" hidden="false" max="3" min="3" style="15" width="15.2834008097166"/>
    <col collapsed="false" hidden="false" max="4" min="4" style="15" width="17.1376518218624"/>
    <col collapsed="false" hidden="false" max="5" min="5" style="15" width="20.8542510121457"/>
    <col collapsed="false" hidden="false" max="6" min="6" style="15" width="15.7125506072875"/>
    <col collapsed="false" hidden="false" max="8" min="7" style="15" width="10.8542510121457"/>
    <col collapsed="false" hidden="false" max="9" min="9" style="15" width="12.4251012145749"/>
    <col collapsed="false" hidden="false" max="1025" min="10" style="15" width="10.8542510121457"/>
  </cols>
  <sheetData>
    <row r="1" customFormat="false" ht="14.25" hidden="false" customHeight="false" outlineLevel="0" collapsed="false">
      <c r="B1" s="0"/>
      <c r="C1" s="0"/>
      <c r="D1" s="0"/>
      <c r="E1" s="0"/>
      <c r="F1" s="0"/>
      <c r="H1" s="0"/>
      <c r="I1" s="0"/>
      <c r="J1" s="0"/>
      <c r="K1" s="0"/>
      <c r="L1" s="0"/>
      <c r="M1" s="0"/>
    </row>
    <row r="2" customFormat="false" ht="18" hidden="false" customHeight="false" outlineLevel="0" collapsed="false">
      <c r="B2" s="16" t="s">
        <v>9</v>
      </c>
      <c r="C2" s="17" t="s">
        <v>25</v>
      </c>
      <c r="D2" s="17"/>
      <c r="E2" s="0"/>
      <c r="F2" s="0"/>
      <c r="H2" s="0"/>
      <c r="I2" s="0"/>
      <c r="J2" s="0"/>
      <c r="K2" s="0"/>
      <c r="L2" s="0"/>
      <c r="M2" s="0"/>
    </row>
    <row r="3" customFormat="false" ht="14.25" hidden="false" customHeight="false" outlineLevel="0" collapsed="false">
      <c r="B3" s="0"/>
      <c r="C3" s="0"/>
      <c r="D3" s="0"/>
      <c r="E3" s="0"/>
      <c r="F3" s="0"/>
      <c r="H3" s="0"/>
      <c r="I3" s="0"/>
      <c r="J3" s="0"/>
      <c r="K3" s="0"/>
      <c r="L3" s="0"/>
      <c r="M3" s="0"/>
    </row>
    <row r="4" customFormat="false" ht="15" hidden="false" customHeight="false" outlineLevel="0" collapsed="false">
      <c r="B4" s="0"/>
      <c r="C4" s="0"/>
      <c r="D4" s="0"/>
      <c r="E4" s="0"/>
      <c r="F4" s="0"/>
      <c r="H4" s="0"/>
      <c r="I4" s="0"/>
      <c r="J4" s="0"/>
      <c r="K4" s="0"/>
      <c r="L4" s="0"/>
      <c r="M4" s="0"/>
    </row>
    <row r="5" customFormat="false" ht="33.95" hidden="false" customHeight="true" outlineLevel="0" collapsed="false">
      <c r="B5" s="18" t="s">
        <v>26</v>
      </c>
      <c r="C5" s="18" t="s">
        <v>30</v>
      </c>
      <c r="D5" s="18" t="s">
        <v>31</v>
      </c>
      <c r="E5" s="19" t="s">
        <v>32</v>
      </c>
      <c r="F5" s="18" t="s">
        <v>33</v>
      </c>
      <c r="H5" s="0"/>
      <c r="I5" s="0"/>
      <c r="J5" s="0"/>
      <c r="K5" s="0"/>
      <c r="L5" s="0"/>
      <c r="M5" s="0"/>
    </row>
    <row r="6" customFormat="false" ht="15" hidden="false" customHeight="false" outlineLevel="0" collapsed="false">
      <c r="B6" s="20" t="n">
        <v>-180</v>
      </c>
      <c r="C6" s="21" t="n">
        <v>0</v>
      </c>
      <c r="D6" s="21" t="n">
        <v>0.01</v>
      </c>
      <c r="E6" s="22" t="n">
        <v>0</v>
      </c>
      <c r="F6" s="27"/>
      <c r="H6" s="28" t="s">
        <v>34</v>
      </c>
      <c r="I6" s="28"/>
      <c r="J6" s="28"/>
      <c r="K6" s="28"/>
      <c r="L6" s="28"/>
      <c r="M6" s="0"/>
    </row>
    <row r="7" customFormat="false" ht="14.25" hidden="false" customHeight="false" outlineLevel="0" collapsed="false">
      <c r="B7" s="20" t="n">
        <v>-170</v>
      </c>
      <c r="C7" s="21" t="n">
        <v>0.498145454545455</v>
      </c>
      <c r="D7" s="21" t="n">
        <v>0.01</v>
      </c>
      <c r="E7" s="22" t="n">
        <v>0.4</v>
      </c>
      <c r="F7" s="39"/>
      <c r="H7" s="0"/>
      <c r="I7" s="0"/>
      <c r="J7" s="0"/>
      <c r="K7" s="0"/>
      <c r="L7" s="0"/>
      <c r="M7" s="0"/>
    </row>
    <row r="8" customFormat="false" ht="14.25" hidden="false" customHeight="false" outlineLevel="0" collapsed="false">
      <c r="B8" s="20" t="n">
        <v>-160</v>
      </c>
      <c r="C8" s="21" t="n">
        <v>0.996290909090909</v>
      </c>
      <c r="D8" s="21" t="n">
        <v>0.104551702502129</v>
      </c>
      <c r="E8" s="22" t="n">
        <v>0.0732173077296307</v>
      </c>
      <c r="F8" s="39"/>
      <c r="H8" s="0"/>
      <c r="I8" s="0"/>
      <c r="J8" s="0"/>
      <c r="K8" s="0"/>
      <c r="L8" s="0"/>
      <c r="M8" s="0"/>
    </row>
    <row r="9" customFormat="false" ht="14.25" hidden="false" customHeight="false" outlineLevel="0" collapsed="false">
      <c r="B9" s="20" t="n">
        <v>-150</v>
      </c>
      <c r="C9" s="21" t="n">
        <v>0.947782846178731</v>
      </c>
      <c r="D9" s="21" t="n">
        <v>0.33976082765528</v>
      </c>
      <c r="E9" s="22" t="n">
        <v>0.166722499031433</v>
      </c>
      <c r="F9" s="39"/>
      <c r="H9" s="0"/>
      <c r="I9" s="0"/>
      <c r="J9" s="0"/>
      <c r="K9" s="0"/>
      <c r="L9" s="0"/>
      <c r="M9" s="0"/>
    </row>
    <row r="10" customFormat="false" ht="14.25" hidden="false" customHeight="false" outlineLevel="0" collapsed="false">
      <c r="B10" s="20" t="n">
        <v>-140</v>
      </c>
      <c r="C10" s="21" t="n">
        <v>0.851079573868902</v>
      </c>
      <c r="D10" s="21" t="n">
        <v>0.629266622053592</v>
      </c>
      <c r="E10" s="22" t="n">
        <v>0.225679977744506</v>
      </c>
      <c r="F10" s="39"/>
      <c r="H10" s="0"/>
      <c r="I10" s="0"/>
      <c r="J10" s="0"/>
      <c r="K10" s="0"/>
      <c r="L10" s="0"/>
      <c r="M10" s="0"/>
    </row>
    <row r="11" customFormat="false" ht="14.25" hidden="false" customHeight="false" outlineLevel="0" collapsed="false">
      <c r="B11" s="20" t="n">
        <v>-130</v>
      </c>
      <c r="C11" s="21" t="n">
        <v>0.744257253179801</v>
      </c>
      <c r="D11" s="21" t="n">
        <v>0.939069072896348</v>
      </c>
      <c r="E11" s="22" t="n">
        <v>0.284644032190252</v>
      </c>
      <c r="F11" s="39"/>
      <c r="H11" s="0"/>
      <c r="I11" s="0"/>
      <c r="J11" s="0"/>
      <c r="K11" s="0"/>
      <c r="L11" s="0"/>
      <c r="M11" s="0"/>
    </row>
    <row r="12" customFormat="false" ht="14.25" hidden="false" customHeight="false" outlineLevel="0" collapsed="false">
      <c r="B12" s="20" t="n">
        <v>-120</v>
      </c>
      <c r="C12" s="21" t="n">
        <v>0.601407693960904</v>
      </c>
      <c r="D12" s="21" t="n">
        <v>1.23293395760717</v>
      </c>
      <c r="E12" s="22" t="n">
        <v>0.347320118201601</v>
      </c>
      <c r="F12" s="39"/>
      <c r="H12" s="0"/>
      <c r="I12" s="0"/>
      <c r="J12" s="0"/>
      <c r="K12" s="0"/>
      <c r="L12" s="0"/>
      <c r="M12" s="0"/>
    </row>
    <row r="13" customFormat="false" ht="14.25" hidden="false" customHeight="false" outlineLevel="0" collapsed="false">
      <c r="B13" s="20" t="n">
        <v>-110</v>
      </c>
      <c r="C13" s="21" t="n">
        <v>0.42070954157517</v>
      </c>
      <c r="D13" s="21" t="n">
        <v>1.47672881463199</v>
      </c>
      <c r="E13" s="22" t="n">
        <v>0.4097448183394</v>
      </c>
      <c r="F13" s="39"/>
      <c r="H13" s="0"/>
      <c r="I13" s="0"/>
      <c r="J13" s="0"/>
      <c r="K13" s="0"/>
      <c r="L13" s="0"/>
      <c r="M13" s="0"/>
    </row>
    <row r="14" customFormat="false" ht="14.25" hidden="false" customHeight="false" outlineLevel="0" collapsed="false">
      <c r="B14" s="20" t="n">
        <v>-100</v>
      </c>
      <c r="C14" s="21" t="n">
        <v>0.213669910454475</v>
      </c>
      <c r="D14" s="21" t="n">
        <v>1.6424999581796</v>
      </c>
      <c r="E14" s="22" t="n">
        <v>0.46524022293807</v>
      </c>
      <c r="F14" s="39"/>
      <c r="H14" s="0"/>
      <c r="I14" s="0"/>
      <c r="J14" s="0"/>
      <c r="K14" s="0"/>
      <c r="L14" s="0"/>
      <c r="M14" s="0"/>
    </row>
    <row r="15" customFormat="false" ht="14.25" hidden="false" customHeight="false" outlineLevel="0" collapsed="false">
      <c r="B15" s="20" t="n">
        <v>-90</v>
      </c>
      <c r="C15" s="21" t="n">
        <v>-7.33698404765601E-017</v>
      </c>
      <c r="D15" s="21" t="n">
        <v>1.7118</v>
      </c>
      <c r="E15" s="22" t="n">
        <v>0.506677674023769</v>
      </c>
      <c r="F15" s="39"/>
      <c r="H15" s="0"/>
      <c r="I15" s="0"/>
      <c r="J15" s="0"/>
      <c r="K15" s="0"/>
      <c r="L15" s="0"/>
      <c r="M15" s="0"/>
    </row>
    <row r="16" customFormat="false" ht="14.25" hidden="false" customHeight="false" outlineLevel="0" collapsed="false">
      <c r="B16" s="20" t="n">
        <v>-80</v>
      </c>
      <c r="C16" s="21" t="n">
        <v>-0.213669910454475</v>
      </c>
      <c r="D16" s="21" t="n">
        <v>1.6424999581796</v>
      </c>
      <c r="E16" s="22" t="n">
        <v>0.519540166964556</v>
      </c>
      <c r="F16" s="39"/>
      <c r="H16" s="0"/>
      <c r="I16" s="0"/>
      <c r="J16" s="0"/>
      <c r="K16" s="0"/>
      <c r="L16" s="0"/>
      <c r="M16" s="0"/>
    </row>
    <row r="17" customFormat="false" ht="14.25" hidden="false" customHeight="false" outlineLevel="0" collapsed="false">
      <c r="B17" s="20" t="n">
        <v>-70</v>
      </c>
      <c r="C17" s="21" t="n">
        <v>-0.42070954157517</v>
      </c>
      <c r="D17" s="21" t="n">
        <v>1.47672881463199</v>
      </c>
      <c r="E17" s="22" t="n">
        <v>0.513491683567946</v>
      </c>
      <c r="F17" s="39"/>
      <c r="H17" s="0"/>
      <c r="I17" s="0"/>
      <c r="J17" s="0"/>
      <c r="K17" s="0"/>
      <c r="L17" s="0"/>
      <c r="M17" s="0"/>
    </row>
    <row r="18" customFormat="false" ht="14.25" hidden="false" customHeight="false" outlineLevel="0" collapsed="false">
      <c r="B18" s="20" t="n">
        <v>-60</v>
      </c>
      <c r="C18" s="21" t="n">
        <v>-0.601407693960904</v>
      </c>
      <c r="D18" s="21" t="n">
        <v>1.23293395760717</v>
      </c>
      <c r="E18" s="22" t="n">
        <v>0.494363217574309</v>
      </c>
      <c r="F18" s="39"/>
      <c r="H18" s="0"/>
      <c r="I18" s="0"/>
      <c r="J18" s="0"/>
      <c r="K18" s="0"/>
      <c r="L18" s="0"/>
      <c r="M18" s="0"/>
    </row>
    <row r="19" customFormat="false" ht="14.25" hidden="false" customHeight="false" outlineLevel="0" collapsed="false">
      <c r="B19" s="20" t="n">
        <v>-50</v>
      </c>
      <c r="C19" s="21" t="n">
        <v>-0.744257253179801</v>
      </c>
      <c r="D19" s="21" t="n">
        <v>0.939069072896348</v>
      </c>
      <c r="E19" s="22" t="n">
        <v>0.471695308737513</v>
      </c>
      <c r="F19" s="39"/>
      <c r="H19" s="0"/>
      <c r="I19" s="0"/>
      <c r="J19" s="0"/>
      <c r="K19" s="0"/>
      <c r="L19" s="0"/>
      <c r="M19" s="0"/>
    </row>
    <row r="20" customFormat="false" ht="14.25" hidden="false" customHeight="false" outlineLevel="0" collapsed="false">
      <c r="B20" s="20" t="n">
        <v>-40</v>
      </c>
      <c r="C20" s="21" t="n">
        <v>-0.851079573868902</v>
      </c>
      <c r="D20" s="21" t="n">
        <v>0.629266622053592</v>
      </c>
      <c r="E20" s="22" t="n">
        <v>0.460000153332877</v>
      </c>
      <c r="F20" s="39"/>
      <c r="H20" s="0"/>
      <c r="I20" s="0"/>
      <c r="J20" s="0"/>
      <c r="K20" s="0"/>
      <c r="L20" s="0"/>
      <c r="M20" s="0"/>
    </row>
    <row r="21" customFormat="false" ht="14.25" hidden="false" customHeight="false" outlineLevel="0" collapsed="false">
      <c r="B21" s="20" t="n">
        <v>-30</v>
      </c>
      <c r="C21" s="21" t="n">
        <v>-0.947782846178731</v>
      </c>
      <c r="D21" s="21" t="n">
        <v>0.33976082765528</v>
      </c>
      <c r="E21" s="22" t="n">
        <v>0.486075066960875</v>
      </c>
      <c r="F21" s="39"/>
      <c r="H21" s="0"/>
      <c r="I21" s="0"/>
      <c r="J21" s="0"/>
      <c r="K21" s="0"/>
      <c r="L21" s="0"/>
      <c r="M21" s="0"/>
    </row>
    <row r="22" customFormat="false" ht="14.25" hidden="false" customHeight="false" outlineLevel="0" collapsed="false">
      <c r="B22" s="20" t="n">
        <v>-20</v>
      </c>
      <c r="C22" s="21" t="n">
        <v>-0.972879090909091</v>
      </c>
      <c r="D22" s="21" t="n">
        <v>0.106831818181818</v>
      </c>
      <c r="E22" s="22" t="n">
        <v>0.559490705608093</v>
      </c>
      <c r="F22" s="39"/>
      <c r="H22" s="0"/>
      <c r="I22" s="0"/>
      <c r="J22" s="0"/>
      <c r="K22" s="0"/>
      <c r="L22" s="0"/>
      <c r="M22" s="0"/>
    </row>
    <row r="23" customFormat="false" ht="14.25" hidden="false" customHeight="false" outlineLevel="0" collapsed="false">
      <c r="B23" s="20" t="n">
        <v>-10</v>
      </c>
      <c r="C23" s="21" t="n">
        <v>-0.357674545454545</v>
      </c>
      <c r="D23" s="21" t="n">
        <v>0.0558409090909091</v>
      </c>
      <c r="E23" s="22" t="n">
        <v>0.36022331082926</v>
      </c>
      <c r="F23" s="39"/>
      <c r="H23" s="0"/>
      <c r="I23" s="0"/>
      <c r="J23" s="0"/>
      <c r="K23" s="0"/>
      <c r="L23" s="0"/>
      <c r="M23" s="0"/>
    </row>
    <row r="24" customFormat="false" ht="14.25" hidden="false" customHeight="false" outlineLevel="0" collapsed="false">
      <c r="B24" s="20" t="n">
        <v>0</v>
      </c>
      <c r="C24" s="21" t="n">
        <v>0.3679</v>
      </c>
      <c r="D24" s="21" t="n">
        <v>0.00485</v>
      </c>
      <c r="E24" s="22" t="n">
        <v>0.0831</v>
      </c>
      <c r="F24" s="39"/>
      <c r="H24" s="0"/>
      <c r="I24" s="0"/>
      <c r="J24" s="0"/>
      <c r="K24" s="0"/>
      <c r="L24" s="0"/>
      <c r="M24" s="0"/>
    </row>
    <row r="25" customFormat="false" ht="14.25" hidden="false" customHeight="false" outlineLevel="0" collapsed="false">
      <c r="B25" s="20" t="n">
        <v>0.5</v>
      </c>
      <c r="C25" s="21" t="n">
        <v>0.4268</v>
      </c>
      <c r="D25" s="21" t="n">
        <v>0.00485</v>
      </c>
      <c r="E25" s="22" t="n">
        <v>0.0838</v>
      </c>
      <c r="F25" s="39"/>
      <c r="H25" s="0"/>
      <c r="I25" s="0"/>
      <c r="J25" s="0"/>
      <c r="K25" s="0"/>
      <c r="L25" s="0"/>
      <c r="M25" s="0"/>
    </row>
    <row r="26" customFormat="false" ht="14.25" hidden="false" customHeight="false" outlineLevel="0" collapsed="false">
      <c r="B26" s="20" t="n">
        <v>1</v>
      </c>
      <c r="C26" s="21" t="n">
        <v>0.485</v>
      </c>
      <c r="D26" s="21" t="n">
        <v>0.00493</v>
      </c>
      <c r="E26" s="22" t="n">
        <v>0.0843</v>
      </c>
      <c r="F26" s="39"/>
      <c r="H26" s="0"/>
      <c r="I26" s="0"/>
      <c r="J26" s="0"/>
      <c r="K26" s="0"/>
      <c r="L26" s="0"/>
      <c r="M26" s="0"/>
    </row>
    <row r="27" customFormat="false" ht="14.25" hidden="false" customHeight="false" outlineLevel="0" collapsed="false">
      <c r="B27" s="20" t="n">
        <v>1.5</v>
      </c>
      <c r="C27" s="21" t="n">
        <v>0.5431</v>
      </c>
      <c r="D27" s="21" t="n">
        <v>0.005</v>
      </c>
      <c r="E27" s="22" t="n">
        <v>0.0847</v>
      </c>
      <c r="F27" s="39"/>
      <c r="H27" s="0"/>
      <c r="I27" s="0"/>
      <c r="J27" s="0"/>
      <c r="K27" s="0"/>
      <c r="L27" s="0"/>
      <c r="M27" s="0"/>
    </row>
    <row r="28" customFormat="false" ht="14.25" hidden="false" customHeight="false" outlineLevel="0" collapsed="false">
      <c r="B28" s="20" t="n">
        <v>2</v>
      </c>
      <c r="C28" s="21" t="n">
        <v>0.6007</v>
      </c>
      <c r="D28" s="21" t="n">
        <v>0.0051</v>
      </c>
      <c r="E28" s="22" t="n">
        <v>0.0852</v>
      </c>
      <c r="F28" s="39"/>
      <c r="H28" s="0"/>
      <c r="I28" s="0"/>
      <c r="J28" s="0"/>
      <c r="K28" s="0"/>
      <c r="L28" s="0"/>
      <c r="M28" s="0"/>
    </row>
    <row r="29" customFormat="false" ht="14.25" hidden="false" customHeight="false" outlineLevel="0" collapsed="false">
      <c r="B29" s="20" t="n">
        <v>2.5</v>
      </c>
      <c r="C29" s="21" t="n">
        <v>0.6584</v>
      </c>
      <c r="D29" s="21" t="n">
        <v>0.00521</v>
      </c>
      <c r="E29" s="22" t="n">
        <v>0.0856</v>
      </c>
      <c r="F29" s="39"/>
      <c r="H29" s="0"/>
      <c r="I29" s="0"/>
      <c r="J29" s="0"/>
      <c r="K29" s="0"/>
      <c r="L29" s="0"/>
      <c r="M29" s="0"/>
    </row>
    <row r="30" customFormat="false" ht="14.25" hidden="false" customHeight="false" outlineLevel="0" collapsed="false">
      <c r="B30" s="20" t="n">
        <v>3</v>
      </c>
      <c r="C30" s="21" t="n">
        <v>0.7144</v>
      </c>
      <c r="D30" s="21" t="n">
        <v>0.00544</v>
      </c>
      <c r="E30" s="22" t="n">
        <v>0.0857</v>
      </c>
      <c r="F30" s="39"/>
      <c r="H30" s="0"/>
      <c r="I30" s="0"/>
      <c r="J30" s="0"/>
      <c r="K30" s="0"/>
      <c r="L30" s="0"/>
      <c r="M30" s="0"/>
    </row>
    <row r="31" customFormat="false" ht="14.25" hidden="false" customHeight="false" outlineLevel="0" collapsed="false">
      <c r="B31" s="20" t="n">
        <v>3.5</v>
      </c>
      <c r="C31" s="21" t="n">
        <v>0.7704</v>
      </c>
      <c r="D31" s="21" t="n">
        <v>0.00568</v>
      </c>
      <c r="E31" s="22" t="n">
        <v>0.0859</v>
      </c>
      <c r="F31" s="39"/>
      <c r="H31" s="0"/>
      <c r="I31" s="0"/>
      <c r="J31" s="0"/>
      <c r="K31" s="0"/>
      <c r="L31" s="0"/>
      <c r="M31" s="0"/>
    </row>
    <row r="32" customFormat="false" ht="14.25" hidden="false" customHeight="false" outlineLevel="0" collapsed="false">
      <c r="B32" s="20" t="n">
        <v>4</v>
      </c>
      <c r="C32" s="21" t="n">
        <v>0.8242</v>
      </c>
      <c r="D32" s="21" t="n">
        <v>0.0061</v>
      </c>
      <c r="E32" s="22" t="n">
        <v>0.0857</v>
      </c>
      <c r="F32" s="39"/>
      <c r="H32" s="0"/>
      <c r="I32" s="0"/>
      <c r="J32" s="0"/>
      <c r="K32" s="0"/>
      <c r="L32" s="0"/>
      <c r="M32" s="0"/>
    </row>
    <row r="33" customFormat="false" ht="14.25" hidden="false" customHeight="false" outlineLevel="0" collapsed="false">
      <c r="B33" s="20" t="n">
        <v>4.5</v>
      </c>
      <c r="C33" s="21" t="n">
        <v>0.8761</v>
      </c>
      <c r="D33" s="21" t="n">
        <v>0.0067</v>
      </c>
      <c r="E33" s="22" t="n">
        <v>0.0853</v>
      </c>
      <c r="F33" s="39"/>
      <c r="H33" s="0"/>
      <c r="I33" s="0"/>
      <c r="J33" s="0"/>
      <c r="K33" s="0"/>
      <c r="L33" s="0"/>
      <c r="M33" s="0"/>
    </row>
    <row r="34" customFormat="false" ht="14.25" hidden="false" customHeight="false" outlineLevel="0" collapsed="false">
      <c r="B34" s="20" t="n">
        <v>5</v>
      </c>
      <c r="C34" s="21" t="n">
        <v>0.9246</v>
      </c>
      <c r="D34" s="21" t="n">
        <v>0.00763</v>
      </c>
      <c r="E34" s="22" t="n">
        <v>0.0845</v>
      </c>
      <c r="F34" s="39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B35" s="20" t="n">
        <v>5.5</v>
      </c>
      <c r="C35" s="21" t="n">
        <v>0.9735</v>
      </c>
      <c r="D35" s="21" t="n">
        <v>0.00852</v>
      </c>
      <c r="E35" s="22" t="n">
        <v>0.0837</v>
      </c>
      <c r="F35" s="39"/>
      <c r="H35" s="0"/>
      <c r="I35" s="0"/>
      <c r="J35" s="0"/>
      <c r="K35" s="0"/>
      <c r="L35" s="0"/>
      <c r="M35" s="0"/>
    </row>
    <row r="36" customFormat="false" ht="18" hidden="false" customHeight="false" outlineLevel="0" collapsed="false">
      <c r="B36" s="20" t="n">
        <v>6</v>
      </c>
      <c r="C36" s="21" t="n">
        <v>1.0233</v>
      </c>
      <c r="D36" s="21" t="n">
        <v>0.00931</v>
      </c>
      <c r="E36" s="22" t="n">
        <v>0.0831</v>
      </c>
      <c r="F36" s="39"/>
      <c r="H36" s="29"/>
      <c r="I36" s="30"/>
      <c r="J36" s="31" t="s">
        <v>35</v>
      </c>
      <c r="K36" s="31" t="s">
        <v>36</v>
      </c>
      <c r="L36" s="32" t="s">
        <v>37</v>
      </c>
      <c r="M36" s="33" t="s">
        <v>38</v>
      </c>
    </row>
    <row r="37" customFormat="false" ht="14.25" hidden="false" customHeight="false" outlineLevel="0" collapsed="false">
      <c r="B37" s="20" t="n">
        <v>6.5</v>
      </c>
      <c r="C37" s="21" t="n">
        <v>1.0718</v>
      </c>
      <c r="D37" s="21" t="n">
        <v>0.01018</v>
      </c>
      <c r="E37" s="22" t="n">
        <v>0.0823</v>
      </c>
      <c r="F37" s="39"/>
      <c r="H37" s="34" t="s">
        <v>39</v>
      </c>
      <c r="I37" s="34"/>
      <c r="J37" s="40"/>
      <c r="K37" s="40"/>
      <c r="L37" s="40"/>
      <c r="M37" s="41"/>
    </row>
    <row r="38" customFormat="false" ht="15" hidden="false" customHeight="false" outlineLevel="0" collapsed="false">
      <c r="B38" s="20" t="n">
        <v>7</v>
      </c>
      <c r="C38" s="21" t="n">
        <v>1.1213</v>
      </c>
      <c r="D38" s="21" t="n">
        <v>0.01092</v>
      </c>
      <c r="E38" s="22" t="n">
        <v>0.0816</v>
      </c>
      <c r="F38" s="39"/>
      <c r="H38" s="35" t="s">
        <v>40</v>
      </c>
      <c r="I38" s="35"/>
      <c r="J38" s="25"/>
      <c r="K38" s="25"/>
      <c r="L38" s="25"/>
      <c r="M38" s="42"/>
    </row>
    <row r="39" customFormat="false" ht="14.25" hidden="false" customHeight="false" outlineLevel="0" collapsed="false">
      <c r="B39" s="20" t="n">
        <v>7.5</v>
      </c>
      <c r="C39" s="21" t="n">
        <v>1.1722</v>
      </c>
      <c r="D39" s="21" t="n">
        <v>0.01148</v>
      </c>
      <c r="E39" s="22" t="n">
        <v>0.0812</v>
      </c>
      <c r="F39" s="39"/>
    </row>
    <row r="40" customFormat="false" ht="14.25" hidden="false" customHeight="false" outlineLevel="0" collapsed="false">
      <c r="B40" s="20" t="n">
        <v>8</v>
      </c>
      <c r="C40" s="21" t="n">
        <v>1.2227</v>
      </c>
      <c r="D40" s="21" t="n">
        <v>0.01203</v>
      </c>
      <c r="E40" s="22" t="n">
        <v>0.0807</v>
      </c>
      <c r="F40" s="39"/>
    </row>
    <row r="41" customFormat="false" ht="14.25" hidden="false" customHeight="false" outlineLevel="0" collapsed="false">
      <c r="B41" s="20" t="n">
        <v>8.5</v>
      </c>
      <c r="C41" s="21" t="n">
        <v>1.2722</v>
      </c>
      <c r="D41" s="21" t="n">
        <v>0.01261</v>
      </c>
      <c r="E41" s="22" t="n">
        <v>0.0801</v>
      </c>
      <c r="F41" s="39"/>
    </row>
    <row r="42" customFormat="false" ht="14.25" hidden="false" customHeight="false" outlineLevel="0" collapsed="false">
      <c r="B42" s="20" t="n">
        <v>9</v>
      </c>
      <c r="C42" s="21" t="n">
        <v>1.3223</v>
      </c>
      <c r="D42" s="21" t="n">
        <v>0.01308</v>
      </c>
      <c r="E42" s="22" t="n">
        <v>0.0796</v>
      </c>
      <c r="F42" s="39"/>
    </row>
    <row r="43" customFormat="false" ht="14.25" hidden="false" customHeight="false" outlineLevel="0" collapsed="false">
      <c r="B43" s="20" t="n">
        <v>9.5</v>
      </c>
      <c r="C43" s="21" t="n">
        <v>1.3692</v>
      </c>
      <c r="D43" s="21" t="n">
        <v>0.01375</v>
      </c>
      <c r="E43" s="22" t="n">
        <v>0.0786</v>
      </c>
      <c r="F43" s="39"/>
    </row>
    <row r="44" customFormat="false" ht="14.25" hidden="false" customHeight="false" outlineLevel="0" collapsed="false">
      <c r="B44" s="20" t="n">
        <v>10</v>
      </c>
      <c r="C44" s="21" t="n">
        <v>1.4155</v>
      </c>
      <c r="D44" s="21" t="n">
        <v>0.01438</v>
      </c>
      <c r="E44" s="22" t="n">
        <v>0.0775</v>
      </c>
      <c r="F44" s="39"/>
    </row>
    <row r="45" customFormat="false" ht="14.25" hidden="false" customHeight="false" outlineLevel="0" collapsed="false">
      <c r="B45" s="20" t="n">
        <v>10.5</v>
      </c>
      <c r="C45" s="21" t="n">
        <v>1.4599</v>
      </c>
      <c r="D45" s="21" t="n">
        <v>0.01505</v>
      </c>
      <c r="E45" s="22" t="n">
        <v>0.0763</v>
      </c>
      <c r="F45" s="39"/>
    </row>
    <row r="46" customFormat="false" ht="14.25" hidden="false" customHeight="false" outlineLevel="0" collapsed="false">
      <c r="B46" s="20" t="n">
        <v>11</v>
      </c>
      <c r="C46" s="21" t="n">
        <v>1.4979</v>
      </c>
      <c r="D46" s="21" t="n">
        <v>0.01586</v>
      </c>
      <c r="E46" s="22" t="n">
        <v>0.0739</v>
      </c>
      <c r="F46" s="39"/>
    </row>
    <row r="47" customFormat="false" ht="14.25" hidden="false" customHeight="false" outlineLevel="0" collapsed="false">
      <c r="B47" s="20" t="n">
        <v>11.5</v>
      </c>
      <c r="C47" s="21" t="n">
        <v>1.5337</v>
      </c>
      <c r="D47" s="21" t="n">
        <v>0.0167</v>
      </c>
      <c r="E47" s="22" t="n">
        <v>0.0714</v>
      </c>
      <c r="F47" s="39"/>
    </row>
    <row r="48" customFormat="false" ht="14.25" hidden="false" customHeight="false" outlineLevel="0" collapsed="false">
      <c r="B48" s="20" t="n">
        <v>12</v>
      </c>
      <c r="C48" s="21" t="n">
        <v>1.5555</v>
      </c>
      <c r="D48" s="21" t="n">
        <v>0.01784</v>
      </c>
      <c r="E48" s="22" t="n">
        <v>0.0668</v>
      </c>
      <c r="F48" s="39"/>
    </row>
    <row r="49" customFormat="false" ht="14.25" hidden="false" customHeight="false" outlineLevel="0" collapsed="false">
      <c r="B49" s="20" t="n">
        <v>12.5</v>
      </c>
      <c r="C49" s="21" t="n">
        <v>1.5857</v>
      </c>
      <c r="D49" s="21" t="n">
        <v>0.01909</v>
      </c>
      <c r="E49" s="22" t="n">
        <v>0.0642</v>
      </c>
      <c r="F49" s="39"/>
    </row>
    <row r="50" customFormat="false" ht="14.25" hidden="false" customHeight="false" outlineLevel="0" collapsed="false">
      <c r="B50" s="20" t="n">
        <v>13</v>
      </c>
      <c r="C50" s="21" t="n">
        <v>1.6124</v>
      </c>
      <c r="D50" s="21" t="n">
        <v>0.02065</v>
      </c>
      <c r="E50" s="22" t="n">
        <v>0.0616</v>
      </c>
      <c r="F50" s="39"/>
    </row>
    <row r="51" customFormat="false" ht="14.25" hidden="false" customHeight="false" outlineLevel="0" collapsed="false">
      <c r="B51" s="20" t="n">
        <v>13.5</v>
      </c>
      <c r="C51" s="21" t="n">
        <v>1.6338</v>
      </c>
      <c r="D51" s="21" t="n">
        <v>0.02262</v>
      </c>
      <c r="E51" s="22" t="n">
        <v>0.0589</v>
      </c>
      <c r="F51" s="39"/>
    </row>
    <row r="52" customFormat="false" ht="14.25" hidden="false" customHeight="false" outlineLevel="0" collapsed="false">
      <c r="B52" s="20" t="n">
        <v>14</v>
      </c>
      <c r="C52" s="21" t="n">
        <v>1.65</v>
      </c>
      <c r="D52" s="21" t="n">
        <v>0.02507</v>
      </c>
      <c r="E52" s="22" t="n">
        <v>0.056</v>
      </c>
      <c r="F52" s="39"/>
    </row>
    <row r="53" customFormat="false" ht="14.25" hidden="false" customHeight="false" outlineLevel="0" collapsed="false">
      <c r="B53" s="20" t="n">
        <v>14.5</v>
      </c>
      <c r="C53" s="21" t="n">
        <v>1.6589</v>
      </c>
      <c r="D53" s="21" t="n">
        <v>0.02822</v>
      </c>
      <c r="E53" s="22" t="n">
        <v>0.0531</v>
      </c>
      <c r="F53" s="39"/>
    </row>
    <row r="54" customFormat="false" ht="14.25" hidden="false" customHeight="false" outlineLevel="0" collapsed="false">
      <c r="B54" s="20" t="n">
        <v>15.5</v>
      </c>
      <c r="C54" s="21" t="n">
        <v>1.688</v>
      </c>
      <c r="D54" s="21" t="n">
        <v>0.03399</v>
      </c>
      <c r="E54" s="22" t="n">
        <v>0.0493</v>
      </c>
      <c r="F54" s="39"/>
    </row>
    <row r="55" customFormat="false" ht="14.25" hidden="false" customHeight="false" outlineLevel="0" collapsed="false">
      <c r="B55" s="20" t="n">
        <v>16</v>
      </c>
      <c r="C55" s="21" t="n">
        <v>1.6987</v>
      </c>
      <c r="D55" s="21" t="n">
        <v>0.03754</v>
      </c>
      <c r="E55" s="22" t="n">
        <v>0.0479</v>
      </c>
      <c r="F55" s="39"/>
    </row>
    <row r="56" customFormat="false" ht="14.25" hidden="false" customHeight="false" outlineLevel="0" collapsed="false">
      <c r="B56" s="20" t="n">
        <v>16.5</v>
      </c>
      <c r="C56" s="21" t="n">
        <v>1.7067</v>
      </c>
      <c r="D56" s="21" t="n">
        <v>0.04161</v>
      </c>
      <c r="E56" s="22" t="n">
        <v>0.0468</v>
      </c>
      <c r="F56" s="39"/>
    </row>
    <row r="57" customFormat="false" ht="14.25" hidden="false" customHeight="false" outlineLevel="0" collapsed="false">
      <c r="B57" s="20" t="n">
        <v>17</v>
      </c>
      <c r="C57" s="21" t="n">
        <v>1.7098</v>
      </c>
      <c r="D57" s="21" t="n">
        <v>0.04641</v>
      </c>
      <c r="E57" s="22" t="n">
        <v>0.0462</v>
      </c>
      <c r="F57" s="39"/>
    </row>
    <row r="58" customFormat="false" ht="14.25" hidden="false" customHeight="false" outlineLevel="0" collapsed="false">
      <c r="B58" s="20" t="n">
        <v>17.5</v>
      </c>
      <c r="C58" s="21" t="n">
        <v>1.7118</v>
      </c>
      <c r="D58" s="21" t="n">
        <v>0.05171</v>
      </c>
      <c r="E58" s="22" t="n">
        <v>0.0461</v>
      </c>
      <c r="F58" s="39"/>
    </row>
    <row r="59" customFormat="false" ht="14.25" hidden="false" customHeight="false" outlineLevel="0" collapsed="false">
      <c r="B59" s="20" t="n">
        <v>18</v>
      </c>
      <c r="C59" s="21" t="n">
        <v>1.7114</v>
      </c>
      <c r="D59" s="21" t="n">
        <v>0.05764</v>
      </c>
      <c r="E59" s="22" t="n">
        <v>0.0465</v>
      </c>
      <c r="F59" s="39"/>
    </row>
    <row r="60" customFormat="false" ht="14.25" hidden="false" customHeight="false" outlineLevel="0" collapsed="false">
      <c r="B60" s="20" t="n">
        <v>18.5</v>
      </c>
      <c r="C60" s="21" t="n">
        <v>1.705</v>
      </c>
      <c r="D60" s="21" t="n">
        <v>0.06463</v>
      </c>
      <c r="E60" s="22" t="n">
        <v>0.0476</v>
      </c>
      <c r="F60" s="39"/>
    </row>
    <row r="61" customFormat="false" ht="14.25" hidden="false" customHeight="false" outlineLevel="0" collapsed="false">
      <c r="B61" s="20" t="n">
        <v>19</v>
      </c>
      <c r="C61" s="21" t="n">
        <v>1.695</v>
      </c>
      <c r="D61" s="21" t="n">
        <v>0.07235</v>
      </c>
      <c r="E61" s="22" t="n">
        <v>0.0493</v>
      </c>
      <c r="F61" s="39"/>
    </row>
    <row r="62" customFormat="false" ht="14.25" hidden="false" customHeight="false" outlineLevel="0" collapsed="false">
      <c r="B62" s="20" t="n">
        <v>19.5</v>
      </c>
      <c r="C62" s="21" t="n">
        <v>1.6808</v>
      </c>
      <c r="D62" s="21" t="n">
        <v>0.08108</v>
      </c>
      <c r="E62" s="22" t="n">
        <v>0.0518</v>
      </c>
      <c r="F62" s="39"/>
    </row>
    <row r="63" customFormat="false" ht="14.25" hidden="false" customHeight="false" outlineLevel="0" collapsed="false">
      <c r="B63" s="20" t="n">
        <v>20</v>
      </c>
      <c r="C63" s="21" t="n">
        <v>1.6576</v>
      </c>
      <c r="D63" s="21" t="n">
        <v>0.09179</v>
      </c>
      <c r="E63" s="22" t="n">
        <v>0.0556</v>
      </c>
      <c r="F63" s="39"/>
    </row>
    <row r="64" customFormat="false" ht="14.25" hidden="false" customHeight="false" outlineLevel="0" collapsed="false">
      <c r="B64" s="20" t="n">
        <v>20.5</v>
      </c>
      <c r="C64" s="21" t="n">
        <v>1.6282</v>
      </c>
      <c r="D64" s="21" t="n">
        <v>0.10406</v>
      </c>
      <c r="E64" s="22" t="n">
        <v>0.0607</v>
      </c>
      <c r="F64" s="39"/>
    </row>
    <row r="65" customFormat="false" ht="14.25" hidden="false" customHeight="false" outlineLevel="0" collapsed="false">
      <c r="B65" s="20" t="n">
        <v>21</v>
      </c>
      <c r="C65" s="21" t="n">
        <v>1.5894</v>
      </c>
      <c r="D65" s="21" t="n">
        <v>0.11857</v>
      </c>
      <c r="E65" s="22" t="n">
        <v>0.0676</v>
      </c>
      <c r="F65" s="39"/>
    </row>
    <row r="66" customFormat="false" ht="14.25" hidden="false" customHeight="false" outlineLevel="0" collapsed="false">
      <c r="B66" s="20" t="n">
        <v>21.5</v>
      </c>
      <c r="C66" s="21" t="n">
        <v>1.5558</v>
      </c>
      <c r="D66" s="21" t="n">
        <v>0.13276</v>
      </c>
      <c r="E66" s="22" t="n">
        <v>0.0749</v>
      </c>
      <c r="F66" s="39"/>
    </row>
    <row r="67" customFormat="false" ht="14.25" hidden="false" customHeight="false" outlineLevel="0" collapsed="false">
      <c r="B67" s="20" t="n">
        <v>22</v>
      </c>
      <c r="C67" s="21" t="n">
        <v>1.532</v>
      </c>
      <c r="D67" s="21" t="n">
        <v>0.1458</v>
      </c>
      <c r="E67" s="22" t="n">
        <v>0.0821</v>
      </c>
      <c r="F67" s="39"/>
    </row>
    <row r="68" customFormat="false" ht="14.25" hidden="false" customHeight="false" outlineLevel="0" collapsed="false">
      <c r="B68" s="20" t="n">
        <v>30</v>
      </c>
      <c r="C68" s="21" t="n">
        <v>1.35397549454104</v>
      </c>
      <c r="D68" s="21" t="n">
        <v>0.33976082765528</v>
      </c>
      <c r="E68" s="22" t="n">
        <v>-0.0405124354142656</v>
      </c>
      <c r="F68" s="39"/>
    </row>
    <row r="69" customFormat="false" ht="14.25" hidden="false" customHeight="false" outlineLevel="0" collapsed="false">
      <c r="B69" s="20" t="n">
        <v>40</v>
      </c>
      <c r="C69" s="21" t="n">
        <v>1.21582796266986</v>
      </c>
      <c r="D69" s="21" t="n">
        <v>0.629266622053592</v>
      </c>
      <c r="E69" s="22" t="n">
        <v>-0.107091088980444</v>
      </c>
      <c r="F69" s="39"/>
    </row>
    <row r="70" customFormat="false" ht="14.25" hidden="false" customHeight="false" outlineLevel="0" collapsed="false">
      <c r="B70" s="20" t="n">
        <v>50</v>
      </c>
      <c r="C70" s="21" t="n">
        <v>1.06322464739972</v>
      </c>
      <c r="D70" s="21" t="n">
        <v>0.939069072896348</v>
      </c>
      <c r="E70" s="22" t="n">
        <v>-0.162436477599385</v>
      </c>
      <c r="F70" s="39"/>
    </row>
    <row r="71" customFormat="false" ht="14.25" hidden="false" customHeight="false" outlineLevel="0" collapsed="false">
      <c r="B71" s="20" t="n">
        <v>60</v>
      </c>
      <c r="C71" s="21" t="n">
        <v>0.859153848515578</v>
      </c>
      <c r="D71" s="21" t="n">
        <v>1.23293395760717</v>
      </c>
      <c r="E71" s="22" t="n">
        <v>-0.215159215452594</v>
      </c>
      <c r="F71" s="39"/>
    </row>
    <row r="72" customFormat="false" ht="14.25" hidden="false" customHeight="false" outlineLevel="0" collapsed="false">
      <c r="B72" s="20" t="n">
        <v>70</v>
      </c>
      <c r="C72" s="21" t="n">
        <v>0.601013630821671</v>
      </c>
      <c r="D72" s="21" t="n">
        <v>1.47672881463199</v>
      </c>
      <c r="E72" s="22" t="n">
        <v>-0.265617718724299</v>
      </c>
      <c r="F72" s="39"/>
    </row>
    <row r="73" customFormat="false" ht="14.25" hidden="false" customHeight="false" outlineLevel="0" collapsed="false">
      <c r="B73" s="20" t="n">
        <v>80</v>
      </c>
      <c r="C73" s="21" t="n">
        <v>0.305242729220679</v>
      </c>
      <c r="D73" s="21" t="n">
        <v>1.6424999581796</v>
      </c>
      <c r="E73" s="22" t="n">
        <v>-0.311499322573837</v>
      </c>
      <c r="F73" s="39"/>
    </row>
    <row r="74" customFormat="false" ht="14.25" hidden="false" customHeight="false" outlineLevel="0" collapsed="false">
      <c r="B74" s="20" t="n">
        <v>90</v>
      </c>
      <c r="C74" s="21" t="n">
        <v>1.04814057823657E-016</v>
      </c>
      <c r="D74" s="21" t="n">
        <v>1.7118</v>
      </c>
      <c r="E74" s="22" t="n">
        <v>-0.349222325976231</v>
      </c>
      <c r="F74" s="39"/>
    </row>
    <row r="75" customFormat="false" ht="14.25" hidden="false" customHeight="false" outlineLevel="0" collapsed="false">
      <c r="B75" s="20" t="n">
        <v>100</v>
      </c>
      <c r="C75" s="21" t="n">
        <v>-0.213669910454475</v>
      </c>
      <c r="D75" s="21" t="n">
        <v>1.6424999581796</v>
      </c>
      <c r="E75" s="22" t="n">
        <v>-0.362084818917018</v>
      </c>
      <c r="F75" s="39"/>
    </row>
    <row r="76" customFormat="false" ht="14.25" hidden="false" customHeight="false" outlineLevel="0" collapsed="false">
      <c r="B76" s="20" t="n">
        <v>110</v>
      </c>
      <c r="C76" s="21" t="n">
        <v>-0.42070954157517</v>
      </c>
      <c r="D76" s="21" t="n">
        <v>1.47672881463199</v>
      </c>
      <c r="E76" s="22" t="n">
        <v>-0.356036335520408</v>
      </c>
      <c r="F76" s="39"/>
    </row>
    <row r="77" customFormat="false" ht="14.25" hidden="false" customHeight="false" outlineLevel="0" collapsed="false">
      <c r="B77" s="20" t="n">
        <v>120</v>
      </c>
      <c r="C77" s="21" t="n">
        <v>-0.601407693960904</v>
      </c>
      <c r="D77" s="21" t="n">
        <v>1.23293395760717</v>
      </c>
      <c r="E77" s="22" t="n">
        <v>-0.336907869526771</v>
      </c>
      <c r="F77" s="39"/>
    </row>
    <row r="78" customFormat="false" ht="14.25" hidden="false" customHeight="false" outlineLevel="0" collapsed="false">
      <c r="B78" s="20" t="n">
        <v>130</v>
      </c>
      <c r="C78" s="21" t="n">
        <v>-0.744257253179801</v>
      </c>
      <c r="D78" s="21" t="n">
        <v>0.939069072896348</v>
      </c>
      <c r="E78" s="22" t="n">
        <v>-0.314239960689974</v>
      </c>
      <c r="F78" s="39"/>
    </row>
    <row r="79" customFormat="false" ht="14.25" hidden="false" customHeight="false" outlineLevel="0" collapsed="false">
      <c r="B79" s="20" t="n">
        <v>140</v>
      </c>
      <c r="C79" s="21" t="n">
        <v>-0.851079573868902</v>
      </c>
      <c r="D79" s="21" t="n">
        <v>0.629266622053592</v>
      </c>
      <c r="E79" s="22" t="n">
        <v>-0.302544805285339</v>
      </c>
      <c r="F79" s="39"/>
    </row>
    <row r="80" customFormat="false" ht="14.25" hidden="false" customHeight="false" outlineLevel="0" collapsed="false">
      <c r="B80" s="20" t="n">
        <v>150</v>
      </c>
      <c r="C80" s="21" t="n">
        <v>-0.947782846178731</v>
      </c>
      <c r="D80" s="21" t="n">
        <v>0.33976082765528</v>
      </c>
      <c r="E80" s="22" t="n">
        <v>-0.328619718913337</v>
      </c>
      <c r="F80" s="39"/>
    </row>
    <row r="81" customFormat="false" ht="14.25" hidden="false" customHeight="false" outlineLevel="0" collapsed="false">
      <c r="B81" s="20" t="n">
        <v>160</v>
      </c>
      <c r="C81" s="21" t="n">
        <v>-0.996290909090909</v>
      </c>
      <c r="D81" s="21" t="n">
        <v>0.104551702502129</v>
      </c>
      <c r="E81" s="22" t="n">
        <v>-0.412765694122135</v>
      </c>
      <c r="F81" s="39"/>
    </row>
    <row r="82" customFormat="false" ht="14.25" hidden="false" customHeight="false" outlineLevel="0" collapsed="false">
      <c r="B82" s="20" t="n">
        <v>170</v>
      </c>
      <c r="C82" s="21" t="n">
        <v>-0.498145454545455</v>
      </c>
      <c r="D82" s="21" t="n">
        <v>0.01</v>
      </c>
      <c r="E82" s="22" t="n">
        <v>-0.5</v>
      </c>
      <c r="F82" s="39"/>
    </row>
    <row r="83" customFormat="false" ht="14.25" hidden="false" customHeight="false" outlineLevel="0" collapsed="false">
      <c r="B83" s="20" t="n">
        <v>180</v>
      </c>
      <c r="C83" s="21" t="n">
        <v>0</v>
      </c>
      <c r="D83" s="21" t="n">
        <v>0.01</v>
      </c>
      <c r="E83" s="21" t="n">
        <v>0</v>
      </c>
      <c r="F83" s="39"/>
    </row>
    <row r="84" customFormat="false" ht="15" hidden="false" customHeight="false" outlineLevel="0" collapsed="false">
      <c r="B84" s="25" t="n">
        <v>-180</v>
      </c>
      <c r="C84" s="25" t="n">
        <v>0</v>
      </c>
      <c r="D84" s="25" t="n">
        <v>0.01</v>
      </c>
      <c r="E84" s="44" t="n">
        <v>0</v>
      </c>
      <c r="F84" s="45"/>
    </row>
  </sheetData>
  <mergeCells count="3">
    <mergeCell ref="H6:L6"/>
    <mergeCell ref="H37:I37"/>
    <mergeCell ref="H38:I3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84"/>
  <sheetViews>
    <sheetView windowProtection="false" showFormulas="false" showGridLines="false" showRowColHeaders="true" showZeros="true" rightToLeft="false" tabSelected="false" showOutlineSymbols="true" defaultGridColor="true" view="normal" topLeftCell="A49" colorId="64" zoomScale="85" zoomScaleNormal="85" zoomScalePageLayoutView="100" workbookViewId="0">
      <selection pane="topLeft" activeCell="F6" activeCellId="1" sqref="J37:M37 F6"/>
    </sheetView>
  </sheetViews>
  <sheetFormatPr defaultRowHeight="14.25"/>
  <cols>
    <col collapsed="false" hidden="false" max="1" min="1" style="15" width="4.42914979757085"/>
    <col collapsed="false" hidden="false" max="2" min="2" style="15" width="19.1376518218624"/>
    <col collapsed="false" hidden="false" max="3" min="3" style="15" width="15.2834008097166"/>
    <col collapsed="false" hidden="false" max="4" min="4" style="15" width="17.1376518218624"/>
    <col collapsed="false" hidden="false" max="5" min="5" style="15" width="20.4251012145749"/>
    <col collapsed="false" hidden="false" max="6" min="6" style="15" width="15.7125506072875"/>
    <col collapsed="false" hidden="false" max="8" min="7" style="15" width="10.8542510121457"/>
    <col collapsed="false" hidden="false" max="9" min="9" style="15" width="11.9959514170041"/>
    <col collapsed="false" hidden="false" max="1025" min="10" style="15" width="10.8542510121457"/>
  </cols>
  <sheetData>
    <row r="1" customFormat="false" ht="14.25" hidden="false" customHeight="false" outlineLevel="0" collapsed="false">
      <c r="B1" s="0"/>
      <c r="C1" s="0"/>
      <c r="D1" s="0"/>
      <c r="E1" s="0"/>
      <c r="F1" s="0"/>
      <c r="H1" s="0"/>
      <c r="I1" s="0"/>
      <c r="J1" s="0"/>
      <c r="K1" s="0"/>
      <c r="L1" s="0"/>
      <c r="M1" s="0"/>
      <c r="N1" s="0"/>
    </row>
    <row r="2" customFormat="false" ht="18" hidden="false" customHeight="false" outlineLevel="0" collapsed="false">
      <c r="B2" s="16" t="s">
        <v>10</v>
      </c>
      <c r="C2" s="17" t="s">
        <v>25</v>
      </c>
      <c r="D2" s="17"/>
      <c r="E2" s="0"/>
      <c r="F2" s="0"/>
      <c r="H2" s="0"/>
      <c r="I2" s="0"/>
      <c r="J2" s="0"/>
      <c r="K2" s="0"/>
      <c r="L2" s="0"/>
      <c r="M2" s="0"/>
      <c r="N2" s="0"/>
    </row>
    <row r="3" customFormat="false" ht="14.25" hidden="false" customHeight="false" outlineLevel="0" collapsed="false">
      <c r="B3" s="0"/>
      <c r="C3" s="0"/>
      <c r="D3" s="0"/>
      <c r="E3" s="0"/>
      <c r="F3" s="0"/>
      <c r="H3" s="0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B4" s="0"/>
      <c r="C4" s="0"/>
      <c r="D4" s="0"/>
      <c r="E4" s="0"/>
      <c r="F4" s="0"/>
      <c r="H4" s="0"/>
      <c r="I4" s="0"/>
      <c r="J4" s="0"/>
      <c r="K4" s="0"/>
      <c r="L4" s="0"/>
      <c r="M4" s="0"/>
      <c r="N4" s="0"/>
    </row>
    <row r="5" customFormat="false" ht="33.95" hidden="false" customHeight="true" outlineLevel="0" collapsed="false">
      <c r="B5" s="18" t="s">
        <v>26</v>
      </c>
      <c r="C5" s="18" t="s">
        <v>30</v>
      </c>
      <c r="D5" s="18" t="s">
        <v>31</v>
      </c>
      <c r="E5" s="19" t="s">
        <v>32</v>
      </c>
      <c r="F5" s="18" t="s">
        <v>33</v>
      </c>
      <c r="H5" s="0"/>
      <c r="I5" s="0"/>
      <c r="J5" s="0"/>
      <c r="K5" s="0"/>
      <c r="L5" s="0"/>
      <c r="M5" s="0"/>
      <c r="N5" s="0"/>
    </row>
    <row r="6" customFormat="false" ht="15" hidden="false" customHeight="false" outlineLevel="0" collapsed="false">
      <c r="B6" s="20" t="n">
        <v>-180</v>
      </c>
      <c r="C6" s="21" t="n">
        <v>0</v>
      </c>
      <c r="D6" s="21" t="n">
        <v>0.01</v>
      </c>
      <c r="E6" s="22" t="n">
        <v>0</v>
      </c>
      <c r="F6" s="27"/>
      <c r="H6" s="28" t="s">
        <v>34</v>
      </c>
      <c r="I6" s="28"/>
      <c r="J6" s="28"/>
      <c r="K6" s="28"/>
      <c r="L6" s="28"/>
      <c r="M6" s="0"/>
      <c r="N6" s="0"/>
    </row>
    <row r="7" customFormat="false" ht="14.25" hidden="false" customHeight="false" outlineLevel="0" collapsed="false">
      <c r="B7" s="20" t="n">
        <v>-170</v>
      </c>
      <c r="C7" s="21" t="n">
        <v>0.512940909090909</v>
      </c>
      <c r="D7" s="21" t="n">
        <v>0.01</v>
      </c>
      <c r="E7" s="22" t="n">
        <v>0.4</v>
      </c>
      <c r="F7" s="39"/>
      <c r="H7" s="0"/>
      <c r="I7" s="0"/>
      <c r="J7" s="0"/>
      <c r="K7" s="0"/>
      <c r="L7" s="0"/>
      <c r="M7" s="0"/>
      <c r="N7" s="0"/>
    </row>
    <row r="8" customFormat="false" ht="14.25" hidden="false" customHeight="false" outlineLevel="0" collapsed="false">
      <c r="B8" s="20" t="n">
        <v>-160</v>
      </c>
      <c r="C8" s="21" t="n">
        <v>1.02588181818182</v>
      </c>
      <c r="D8" s="21" t="n">
        <v>0.0860113747220036</v>
      </c>
      <c r="E8" s="22" t="n">
        <v>0.0476518611597471</v>
      </c>
      <c r="F8" s="39"/>
      <c r="H8" s="0"/>
      <c r="I8" s="0"/>
      <c r="J8" s="0"/>
      <c r="K8" s="0"/>
      <c r="L8" s="0"/>
      <c r="M8" s="0"/>
      <c r="N8" s="0"/>
    </row>
    <row r="9" customFormat="false" ht="14.25" hidden="false" customHeight="false" outlineLevel="0" collapsed="false">
      <c r="B9" s="20" t="n">
        <v>-150</v>
      </c>
      <c r="C9" s="21" t="n">
        <v>0.97084939038011</v>
      </c>
      <c r="D9" s="21" t="n">
        <v>0.309279417161558</v>
      </c>
      <c r="E9" s="22" t="n">
        <v>0.148926541459432</v>
      </c>
      <c r="F9" s="39"/>
      <c r="H9" s="0"/>
      <c r="I9" s="0"/>
      <c r="J9" s="0"/>
      <c r="K9" s="0"/>
      <c r="L9" s="0"/>
      <c r="M9" s="0"/>
      <c r="N9" s="0"/>
    </row>
    <row r="10" customFormat="false" ht="14.25" hidden="false" customHeight="false" outlineLevel="0" collapsed="false">
      <c r="B10" s="20" t="n">
        <v>-140</v>
      </c>
      <c r="C10" s="21" t="n">
        <v>0.850027276504985</v>
      </c>
      <c r="D10" s="21" t="n">
        <v>0.584214258685678</v>
      </c>
      <c r="E10" s="22" t="n">
        <v>0.206921600466241</v>
      </c>
      <c r="F10" s="39"/>
      <c r="H10" s="0"/>
      <c r="I10" s="0"/>
      <c r="J10" s="0"/>
      <c r="K10" s="0"/>
      <c r="L10" s="0"/>
      <c r="M10" s="0"/>
      <c r="N10" s="0"/>
    </row>
    <row r="11" customFormat="false" ht="14.25" hidden="false" customHeight="false" outlineLevel="0" collapsed="false">
      <c r="B11" s="20" t="n">
        <v>-130</v>
      </c>
      <c r="C11" s="21" t="n">
        <v>0.730349199866549</v>
      </c>
      <c r="D11" s="21" t="n">
        <v>0.87864556233258</v>
      </c>
      <c r="E11" s="22" t="n">
        <v>0.262435548984542</v>
      </c>
      <c r="F11" s="39"/>
      <c r="H11" s="0"/>
      <c r="I11" s="0"/>
      <c r="J11" s="0"/>
      <c r="K11" s="0"/>
      <c r="L11" s="0"/>
      <c r="M11" s="0"/>
      <c r="N11" s="0"/>
    </row>
    <row r="12" customFormat="false" ht="14.25" hidden="false" customHeight="false" outlineLevel="0" collapsed="false">
      <c r="B12" s="20" t="n">
        <v>-120</v>
      </c>
      <c r="C12" s="21" t="n">
        <v>0.582788994899445</v>
      </c>
      <c r="D12" s="21" t="n">
        <v>1.15828210589275</v>
      </c>
      <c r="E12" s="22" t="n">
        <v>0.321608936242414</v>
      </c>
      <c r="F12" s="39"/>
      <c r="H12" s="0"/>
      <c r="I12" s="0"/>
      <c r="J12" s="0"/>
      <c r="K12" s="0"/>
      <c r="L12" s="0"/>
      <c r="M12" s="0"/>
      <c r="N12" s="0"/>
    </row>
    <row r="13" customFormat="false" ht="14.25" hidden="false" customHeight="false" outlineLevel="0" collapsed="false">
      <c r="B13" s="20" t="n">
        <v>-110</v>
      </c>
      <c r="C13" s="21" t="n">
        <v>0.40380073345631</v>
      </c>
      <c r="D13" s="21" t="n">
        <v>1.39081069356722</v>
      </c>
      <c r="E13" s="22" t="n">
        <v>0.381442290448107</v>
      </c>
      <c r="F13" s="39"/>
      <c r="H13" s="0"/>
      <c r="I13" s="0"/>
      <c r="J13" s="0"/>
      <c r="K13" s="0"/>
      <c r="L13" s="0"/>
      <c r="M13" s="0"/>
      <c r="N13" s="0"/>
    </row>
    <row r="14" customFormat="false" ht="14.25" hidden="false" customHeight="false" outlineLevel="0" collapsed="false">
      <c r="B14" s="20" t="n">
        <v>-100</v>
      </c>
      <c r="C14" s="21" t="n">
        <v>0.203447191114196</v>
      </c>
      <c r="D14" s="21" t="n">
        <v>1.54975060722558</v>
      </c>
      <c r="E14" s="22" t="n">
        <v>0.43568789885305</v>
      </c>
      <c r="F14" s="39"/>
      <c r="H14" s="0"/>
      <c r="I14" s="0"/>
      <c r="J14" s="0"/>
      <c r="K14" s="0"/>
      <c r="L14" s="0"/>
      <c r="M14" s="0"/>
      <c r="N14" s="0"/>
    </row>
    <row r="15" customFormat="false" ht="14.25" hidden="false" customHeight="false" outlineLevel="0" collapsed="false">
      <c r="B15" s="20" t="n">
        <v>-90</v>
      </c>
      <c r="C15" s="21" t="n">
        <v>-6.93323133280077E-017</v>
      </c>
      <c r="D15" s="21" t="n">
        <v>1.6176</v>
      </c>
      <c r="E15" s="22" t="n">
        <v>0.477305766062603</v>
      </c>
      <c r="F15" s="39"/>
      <c r="H15" s="0"/>
      <c r="I15" s="0"/>
      <c r="J15" s="0"/>
      <c r="K15" s="0"/>
      <c r="L15" s="0"/>
      <c r="M15" s="0"/>
      <c r="N15" s="0"/>
    </row>
    <row r="16" customFormat="false" ht="14.25" hidden="false" customHeight="false" outlineLevel="0" collapsed="false">
      <c r="B16" s="20" t="n">
        <v>-80</v>
      </c>
      <c r="C16" s="21" t="n">
        <v>-0.203447191114196</v>
      </c>
      <c r="D16" s="21" t="n">
        <v>1.54975060722558</v>
      </c>
      <c r="E16" s="22" t="n">
        <v>0.49089095688194</v>
      </c>
      <c r="F16" s="39"/>
      <c r="H16" s="0"/>
      <c r="I16" s="0"/>
      <c r="J16" s="0"/>
      <c r="K16" s="0"/>
      <c r="L16" s="0"/>
      <c r="M16" s="0"/>
      <c r="N16" s="0"/>
    </row>
    <row r="17" customFormat="false" ht="14.25" hidden="false" customHeight="false" outlineLevel="0" collapsed="false">
      <c r="B17" s="20" t="n">
        <v>-70</v>
      </c>
      <c r="C17" s="21" t="n">
        <v>-0.40380073345631</v>
      </c>
      <c r="D17" s="21" t="n">
        <v>1.39081069356722</v>
      </c>
      <c r="E17" s="22" t="n">
        <v>0.486890506870591</v>
      </c>
      <c r="F17" s="39"/>
      <c r="H17" s="0"/>
      <c r="I17" s="0"/>
      <c r="J17" s="0"/>
      <c r="K17" s="0"/>
      <c r="L17" s="0"/>
      <c r="M17" s="0"/>
      <c r="N17" s="0"/>
    </row>
    <row r="18" customFormat="false" ht="14.25" hidden="false" customHeight="false" outlineLevel="0" collapsed="false">
      <c r="B18" s="20" t="n">
        <v>-60</v>
      </c>
      <c r="C18" s="21" t="n">
        <v>-0.582788994899445</v>
      </c>
      <c r="D18" s="21" t="n">
        <v>1.15828210589275</v>
      </c>
      <c r="E18" s="22" t="n">
        <v>0.471450708833683</v>
      </c>
      <c r="F18" s="39"/>
      <c r="H18" s="0"/>
      <c r="I18" s="0"/>
      <c r="J18" s="0"/>
      <c r="K18" s="0"/>
      <c r="L18" s="0"/>
      <c r="M18" s="0"/>
      <c r="N18" s="0"/>
    </row>
    <row r="19" customFormat="false" ht="14.25" hidden="false" customHeight="false" outlineLevel="0" collapsed="false">
      <c r="B19" s="20" t="n">
        <v>-50</v>
      </c>
      <c r="C19" s="21" t="n">
        <v>-0.730349199866549</v>
      </c>
      <c r="D19" s="21" t="n">
        <v>0.87864556233258</v>
      </c>
      <c r="E19" s="22" t="n">
        <v>0.454646466598023</v>
      </c>
      <c r="F19" s="39"/>
      <c r="H19" s="0"/>
      <c r="I19" s="0"/>
      <c r="J19" s="0"/>
      <c r="K19" s="0"/>
      <c r="L19" s="0"/>
      <c r="M19" s="0"/>
      <c r="N19" s="0"/>
    </row>
    <row r="20" customFormat="false" ht="14.25" hidden="false" customHeight="false" outlineLevel="0" collapsed="false">
      <c r="B20" s="20" t="n">
        <v>-40</v>
      </c>
      <c r="C20" s="21" t="n">
        <v>-0.850027276504985</v>
      </c>
      <c r="D20" s="21" t="n">
        <v>0.584214258685678</v>
      </c>
      <c r="E20" s="22" t="n">
        <v>0.452232110934746</v>
      </c>
      <c r="F20" s="39"/>
      <c r="H20" s="0"/>
      <c r="I20" s="0"/>
      <c r="J20" s="0"/>
      <c r="K20" s="0"/>
      <c r="L20" s="0"/>
      <c r="M20" s="0"/>
      <c r="N20" s="0"/>
    </row>
    <row r="21" customFormat="false" ht="14.25" hidden="false" customHeight="false" outlineLevel="0" collapsed="false">
      <c r="B21" s="20" t="n">
        <v>-30</v>
      </c>
      <c r="C21" s="21" t="n">
        <v>-0.97084939038011</v>
      </c>
      <c r="D21" s="21" t="n">
        <v>0.309279417161558</v>
      </c>
      <c r="E21" s="22" t="n">
        <v>0.494594962615069</v>
      </c>
      <c r="F21" s="39"/>
      <c r="H21" s="0"/>
      <c r="I21" s="0"/>
      <c r="J21" s="0"/>
      <c r="K21" s="0"/>
      <c r="L21" s="0"/>
      <c r="M21" s="0"/>
      <c r="N21" s="0"/>
    </row>
    <row r="22" customFormat="false" ht="14.25" hidden="false" customHeight="false" outlineLevel="0" collapsed="false">
      <c r="B22" s="20" t="n">
        <v>-20</v>
      </c>
      <c r="C22" s="21" t="n">
        <v>-1.00237454545455</v>
      </c>
      <c r="D22" s="21" t="n">
        <v>0.114295454545455</v>
      </c>
      <c r="E22" s="22" t="n">
        <v>0.588351703790982</v>
      </c>
      <c r="F22" s="39"/>
      <c r="H22" s="0"/>
      <c r="I22" s="0"/>
      <c r="J22" s="0"/>
      <c r="K22" s="0"/>
      <c r="L22" s="0"/>
      <c r="M22" s="0"/>
      <c r="N22" s="0"/>
    </row>
    <row r="23" customFormat="false" ht="14.25" hidden="false" customHeight="false" outlineLevel="0" collapsed="false">
      <c r="B23" s="20" t="n">
        <v>-10</v>
      </c>
      <c r="C23" s="21" t="n">
        <v>-0.371897272727273</v>
      </c>
      <c r="D23" s="21" t="n">
        <v>0.0599727272727273</v>
      </c>
      <c r="E23" s="22" t="n">
        <v>0.381209840004949</v>
      </c>
      <c r="F23" s="39"/>
      <c r="H23" s="0"/>
      <c r="I23" s="0"/>
      <c r="J23" s="0"/>
      <c r="K23" s="0"/>
      <c r="L23" s="0"/>
      <c r="M23" s="0"/>
      <c r="N23" s="0"/>
    </row>
    <row r="24" customFormat="false" ht="14.25" hidden="false" customHeight="false" outlineLevel="0" collapsed="false">
      <c r="B24" s="20" t="n">
        <v>0</v>
      </c>
      <c r="C24" s="21" t="n">
        <v>0.3694</v>
      </c>
      <c r="D24" s="21" t="n">
        <v>0.00565</v>
      </c>
      <c r="E24" s="22" t="n">
        <v>0.0796</v>
      </c>
      <c r="F24" s="39"/>
      <c r="H24" s="0"/>
      <c r="I24" s="0"/>
      <c r="J24" s="0"/>
      <c r="K24" s="0"/>
      <c r="L24" s="0"/>
      <c r="M24" s="0"/>
      <c r="N24" s="0"/>
    </row>
    <row r="25" customFormat="false" ht="14.25" hidden="false" customHeight="false" outlineLevel="0" collapsed="false">
      <c r="B25" s="20" t="n">
        <v>0.5</v>
      </c>
      <c r="C25" s="21" t="n">
        <v>0.4301</v>
      </c>
      <c r="D25" s="21" t="n">
        <v>0.00566</v>
      </c>
      <c r="E25" s="22" t="n">
        <v>0.0807</v>
      </c>
      <c r="F25" s="39"/>
      <c r="H25" s="0"/>
      <c r="I25" s="0"/>
      <c r="J25" s="0"/>
      <c r="K25" s="0"/>
      <c r="L25" s="0"/>
      <c r="M25" s="0"/>
      <c r="N25" s="0"/>
    </row>
    <row r="26" customFormat="false" ht="14.25" hidden="false" customHeight="false" outlineLevel="0" collapsed="false">
      <c r="B26" s="20" t="n">
        <v>1</v>
      </c>
      <c r="C26" s="21" t="n">
        <v>0.4898</v>
      </c>
      <c r="D26" s="21" t="n">
        <v>0.00573</v>
      </c>
      <c r="E26" s="22" t="n">
        <v>0.0816</v>
      </c>
      <c r="F26" s="39"/>
      <c r="H26" s="0"/>
      <c r="I26" s="0"/>
      <c r="J26" s="0"/>
      <c r="K26" s="0"/>
      <c r="L26" s="0"/>
      <c r="M26" s="0"/>
      <c r="N26" s="0"/>
    </row>
    <row r="27" customFormat="false" ht="14.25" hidden="false" customHeight="false" outlineLevel="0" collapsed="false">
      <c r="B27" s="20" t="n">
        <v>1.5</v>
      </c>
      <c r="C27" s="21" t="n">
        <v>0.5498</v>
      </c>
      <c r="D27" s="21" t="n">
        <v>0.00581</v>
      </c>
      <c r="E27" s="22" t="n">
        <v>0.0825</v>
      </c>
      <c r="F27" s="39"/>
      <c r="H27" s="0"/>
      <c r="I27" s="0"/>
      <c r="J27" s="0"/>
      <c r="K27" s="0"/>
      <c r="L27" s="0"/>
      <c r="M27" s="0"/>
      <c r="N27" s="0"/>
    </row>
    <row r="28" customFormat="false" ht="14.25" hidden="false" customHeight="false" outlineLevel="0" collapsed="false">
      <c r="B28" s="20" t="n">
        <v>2</v>
      </c>
      <c r="C28" s="21" t="n">
        <v>0.6101</v>
      </c>
      <c r="D28" s="21" t="n">
        <v>0.00584</v>
      </c>
      <c r="E28" s="22" t="n">
        <v>0.0835</v>
      </c>
      <c r="F28" s="39"/>
      <c r="H28" s="0"/>
      <c r="I28" s="0"/>
      <c r="J28" s="0"/>
      <c r="K28" s="0"/>
      <c r="L28" s="0"/>
      <c r="M28" s="0"/>
      <c r="N28" s="0"/>
    </row>
    <row r="29" customFormat="false" ht="14.25" hidden="false" customHeight="false" outlineLevel="0" collapsed="false">
      <c r="B29" s="20" t="n">
        <v>2.5</v>
      </c>
      <c r="C29" s="21" t="n">
        <v>0.6694</v>
      </c>
      <c r="D29" s="21" t="n">
        <v>0.00593</v>
      </c>
      <c r="E29" s="22" t="n">
        <v>0.0843</v>
      </c>
      <c r="F29" s="39"/>
      <c r="H29" s="0"/>
      <c r="I29" s="0"/>
      <c r="J29" s="0"/>
      <c r="K29" s="0"/>
      <c r="L29" s="0"/>
      <c r="M29" s="0"/>
      <c r="N29" s="0"/>
    </row>
    <row r="30" customFormat="false" ht="14.25" hidden="false" customHeight="false" outlineLevel="0" collapsed="false">
      <c r="B30" s="20" t="n">
        <v>3</v>
      </c>
      <c r="C30" s="21" t="n">
        <v>0.7284</v>
      </c>
      <c r="D30" s="21" t="n">
        <v>0.00605</v>
      </c>
      <c r="E30" s="22" t="n">
        <v>0.0851</v>
      </c>
      <c r="F30" s="39"/>
      <c r="H30" s="0"/>
      <c r="I30" s="0"/>
      <c r="J30" s="0"/>
      <c r="K30" s="0"/>
      <c r="L30" s="0"/>
      <c r="M30" s="0"/>
      <c r="N30" s="0"/>
    </row>
    <row r="31" customFormat="false" ht="14.25" hidden="false" customHeight="false" outlineLevel="0" collapsed="false">
      <c r="B31" s="20" t="n">
        <v>3.5</v>
      </c>
      <c r="C31" s="21" t="n">
        <v>0.788</v>
      </c>
      <c r="D31" s="21" t="n">
        <v>0.00612</v>
      </c>
      <c r="E31" s="22" t="n">
        <v>0.086</v>
      </c>
      <c r="F31" s="39"/>
      <c r="H31" s="0"/>
      <c r="I31" s="0"/>
      <c r="J31" s="0"/>
      <c r="K31" s="0"/>
      <c r="L31" s="0"/>
      <c r="M31" s="0"/>
      <c r="N31" s="0"/>
    </row>
    <row r="32" customFormat="false" ht="14.25" hidden="false" customHeight="false" outlineLevel="0" collapsed="false">
      <c r="B32" s="20" t="n">
        <v>4</v>
      </c>
      <c r="C32" s="21" t="n">
        <v>0.846</v>
      </c>
      <c r="D32" s="21" t="n">
        <v>0.00628</v>
      </c>
      <c r="E32" s="22" t="n">
        <v>0.0866</v>
      </c>
      <c r="F32" s="39"/>
      <c r="H32" s="0"/>
      <c r="I32" s="0"/>
      <c r="J32" s="0"/>
      <c r="K32" s="0"/>
      <c r="L32" s="0"/>
      <c r="M32" s="0"/>
      <c r="N32" s="0"/>
    </row>
    <row r="33" customFormat="false" ht="14.25" hidden="false" customHeight="false" outlineLevel="0" collapsed="false">
      <c r="B33" s="20" t="n">
        <v>4.5</v>
      </c>
      <c r="C33" s="21" t="n">
        <v>0.9052</v>
      </c>
      <c r="D33" s="21" t="n">
        <v>0.00637</v>
      </c>
      <c r="E33" s="22" t="n">
        <v>0.0875</v>
      </c>
      <c r="F33" s="39"/>
      <c r="H33" s="0"/>
      <c r="I33" s="0"/>
      <c r="J33" s="0"/>
      <c r="K33" s="0"/>
      <c r="L33" s="0"/>
      <c r="M33" s="0"/>
      <c r="N33" s="0"/>
    </row>
    <row r="34" customFormat="false" ht="14.25" hidden="false" customHeight="false" outlineLevel="0" collapsed="false">
      <c r="B34" s="20" t="n">
        <v>5</v>
      </c>
      <c r="C34" s="21" t="n">
        <v>0.9625</v>
      </c>
      <c r="D34" s="21" t="n">
        <v>0.00658</v>
      </c>
      <c r="E34" s="22" t="n">
        <v>0.088</v>
      </c>
      <c r="F34" s="39"/>
      <c r="H34" s="0"/>
      <c r="I34" s="0"/>
      <c r="J34" s="0"/>
      <c r="K34" s="0"/>
      <c r="L34" s="0"/>
      <c r="M34" s="0"/>
      <c r="N34" s="0"/>
    </row>
    <row r="35" customFormat="false" ht="15" hidden="false" customHeight="false" outlineLevel="0" collapsed="false">
      <c r="B35" s="20" t="n">
        <v>5.5</v>
      </c>
      <c r="C35" s="21" t="n">
        <v>1.0201</v>
      </c>
      <c r="D35" s="21" t="n">
        <v>0.00675</v>
      </c>
      <c r="E35" s="22" t="n">
        <v>0.0887</v>
      </c>
      <c r="F35" s="39"/>
      <c r="H35" s="0"/>
      <c r="I35" s="0"/>
      <c r="J35" s="0"/>
      <c r="K35" s="0"/>
      <c r="L35" s="0"/>
      <c r="M35" s="0"/>
      <c r="N35" s="0"/>
    </row>
    <row r="36" customFormat="false" ht="18" hidden="false" customHeight="false" outlineLevel="0" collapsed="false">
      <c r="B36" s="20" t="n">
        <v>6</v>
      </c>
      <c r="C36" s="21" t="n">
        <v>1.0754</v>
      </c>
      <c r="D36" s="21" t="n">
        <v>0.00707</v>
      </c>
      <c r="E36" s="22" t="n">
        <v>0.0889</v>
      </c>
      <c r="F36" s="39"/>
      <c r="H36" s="29"/>
      <c r="I36" s="30"/>
      <c r="J36" s="31" t="s">
        <v>35</v>
      </c>
      <c r="K36" s="31" t="s">
        <v>36</v>
      </c>
      <c r="L36" s="32" t="s">
        <v>37</v>
      </c>
      <c r="M36" s="33" t="s">
        <v>38</v>
      </c>
      <c r="N36" s="0"/>
    </row>
    <row r="37" customFormat="false" ht="14.25" hidden="false" customHeight="false" outlineLevel="0" collapsed="false">
      <c r="B37" s="20" t="n">
        <v>6.5</v>
      </c>
      <c r="C37" s="21" t="n">
        <v>1.1275</v>
      </c>
      <c r="D37" s="21" t="n">
        <v>0.00758</v>
      </c>
      <c r="E37" s="22" t="n">
        <v>0.0887</v>
      </c>
      <c r="F37" s="39"/>
      <c r="H37" s="34" t="s">
        <v>39</v>
      </c>
      <c r="I37" s="34"/>
      <c r="J37" s="40"/>
      <c r="K37" s="40"/>
      <c r="L37" s="40"/>
      <c r="M37" s="41"/>
      <c r="N37" s="49"/>
    </row>
    <row r="38" customFormat="false" ht="15" hidden="false" customHeight="false" outlineLevel="0" collapsed="false">
      <c r="B38" s="20" t="n">
        <v>7</v>
      </c>
      <c r="C38" s="21" t="n">
        <v>1.1752</v>
      </c>
      <c r="D38" s="21" t="n">
        <v>0.00836</v>
      </c>
      <c r="E38" s="22" t="n">
        <v>0.0879</v>
      </c>
      <c r="F38" s="39"/>
      <c r="H38" s="35" t="s">
        <v>40</v>
      </c>
      <c r="I38" s="35"/>
      <c r="J38" s="25"/>
      <c r="K38" s="25"/>
      <c r="L38" s="25"/>
      <c r="M38" s="42"/>
    </row>
    <row r="39" customFormat="false" ht="14.25" hidden="false" customHeight="false" outlineLevel="0" collapsed="false">
      <c r="B39" s="20" t="n">
        <v>7.5</v>
      </c>
      <c r="C39" s="21" t="n">
        <v>1.2226</v>
      </c>
      <c r="D39" s="21" t="n">
        <v>0.00914</v>
      </c>
      <c r="E39" s="22" t="n">
        <v>0.0871</v>
      </c>
      <c r="F39" s="39"/>
    </row>
    <row r="40" customFormat="false" ht="14.25" hidden="false" customHeight="false" outlineLevel="0" collapsed="false">
      <c r="B40" s="20" t="n">
        <v>8</v>
      </c>
      <c r="C40" s="21" t="n">
        <v>1.2669</v>
      </c>
      <c r="D40" s="21" t="n">
        <v>0.01003</v>
      </c>
      <c r="E40" s="22" t="n">
        <v>0.0859</v>
      </c>
      <c r="F40" s="39"/>
    </row>
    <row r="41" customFormat="false" ht="14.25" hidden="false" customHeight="false" outlineLevel="0" collapsed="false">
      <c r="B41" s="20" t="n">
        <v>8.5</v>
      </c>
      <c r="C41" s="21" t="n">
        <v>1.3077</v>
      </c>
      <c r="D41" s="21" t="n">
        <v>0.01103</v>
      </c>
      <c r="E41" s="22" t="n">
        <v>0.0841</v>
      </c>
      <c r="F41" s="39"/>
    </row>
    <row r="42" customFormat="false" ht="14.25" hidden="false" customHeight="false" outlineLevel="0" collapsed="false">
      <c r="B42" s="20" t="n">
        <v>9</v>
      </c>
      <c r="C42" s="21" t="n">
        <v>1.3458</v>
      </c>
      <c r="D42" s="21" t="n">
        <v>0.01204</v>
      </c>
      <c r="E42" s="22" t="n">
        <v>0.082</v>
      </c>
      <c r="F42" s="39"/>
    </row>
    <row r="43" customFormat="false" ht="14.25" hidden="false" customHeight="false" outlineLevel="0" collapsed="false">
      <c r="B43" s="20" t="n">
        <v>9.5</v>
      </c>
      <c r="C43" s="21" t="n">
        <v>1.3774</v>
      </c>
      <c r="D43" s="21" t="n">
        <v>0.01302</v>
      </c>
      <c r="E43" s="22" t="n">
        <v>0.0789</v>
      </c>
      <c r="F43" s="39"/>
    </row>
    <row r="44" customFormat="false" ht="14.25" hidden="false" customHeight="false" outlineLevel="0" collapsed="false">
      <c r="B44" s="20" t="n">
        <v>10</v>
      </c>
      <c r="C44" s="21" t="n">
        <v>1.4054</v>
      </c>
      <c r="D44" s="21" t="n">
        <v>0.01432</v>
      </c>
      <c r="E44" s="22" t="n">
        <v>0.0759</v>
      </c>
      <c r="F44" s="39"/>
    </row>
    <row r="45" customFormat="false" ht="14.25" hidden="false" customHeight="false" outlineLevel="0" collapsed="false">
      <c r="B45" s="20" t="n">
        <v>10.5</v>
      </c>
      <c r="C45" s="21" t="n">
        <v>1.4267</v>
      </c>
      <c r="D45" s="21" t="n">
        <v>0.01603</v>
      </c>
      <c r="E45" s="22" t="n">
        <v>0.0726</v>
      </c>
      <c r="F45" s="39"/>
    </row>
    <row r="46" customFormat="false" ht="14.25" hidden="false" customHeight="false" outlineLevel="0" collapsed="false">
      <c r="B46" s="20" t="n">
        <v>11</v>
      </c>
      <c r="C46" s="21" t="n">
        <v>1.4439</v>
      </c>
      <c r="D46" s="21" t="n">
        <v>0.01813</v>
      </c>
      <c r="E46" s="22" t="n">
        <v>0.0694</v>
      </c>
      <c r="F46" s="39"/>
    </row>
    <row r="47" customFormat="false" ht="14.25" hidden="false" customHeight="false" outlineLevel="0" collapsed="false">
      <c r="B47" s="20" t="n">
        <v>11.5</v>
      </c>
      <c r="C47" s="21" t="n">
        <v>1.4603</v>
      </c>
      <c r="D47" s="21" t="n">
        <v>0.02046</v>
      </c>
      <c r="E47" s="22" t="n">
        <v>0.0666</v>
      </c>
      <c r="F47" s="39"/>
    </row>
    <row r="48" customFormat="false" ht="14.25" hidden="false" customHeight="false" outlineLevel="0" collapsed="false">
      <c r="B48" s="20" t="n">
        <v>12</v>
      </c>
      <c r="C48" s="21" t="n">
        <v>1.471</v>
      </c>
      <c r="D48" s="21" t="n">
        <v>0.02329</v>
      </c>
      <c r="E48" s="22" t="n">
        <v>0.0638</v>
      </c>
      <c r="F48" s="39"/>
    </row>
    <row r="49" customFormat="false" ht="14.25" hidden="false" customHeight="false" outlineLevel="0" collapsed="false">
      <c r="B49" s="20" t="n">
        <v>12.5</v>
      </c>
      <c r="C49" s="21" t="n">
        <v>1.4806</v>
      </c>
      <c r="D49" s="21" t="n">
        <v>0.02636</v>
      </c>
      <c r="E49" s="22" t="n">
        <v>0.0613</v>
      </c>
      <c r="F49" s="39"/>
    </row>
    <row r="50" customFormat="false" ht="14.25" hidden="false" customHeight="false" outlineLevel="0" collapsed="false">
      <c r="B50" s="20" t="n">
        <v>13</v>
      </c>
      <c r="C50" s="21" t="n">
        <v>1.4931</v>
      </c>
      <c r="D50" s="21" t="n">
        <v>0.02943</v>
      </c>
      <c r="E50" s="22" t="n">
        <v>0.0593</v>
      </c>
      <c r="F50" s="39"/>
    </row>
    <row r="51" customFormat="false" ht="14.25" hidden="false" customHeight="false" outlineLevel="0" collapsed="false">
      <c r="B51" s="20" t="n">
        <v>13.5</v>
      </c>
      <c r="C51" s="21" t="n">
        <v>1.5066</v>
      </c>
      <c r="D51" s="21" t="n">
        <v>0.03272</v>
      </c>
      <c r="E51" s="22" t="n">
        <v>0.0578</v>
      </c>
      <c r="F51" s="39"/>
    </row>
    <row r="52" customFormat="false" ht="14.25" hidden="false" customHeight="false" outlineLevel="0" collapsed="false">
      <c r="B52" s="20" t="n">
        <v>14</v>
      </c>
      <c r="C52" s="21" t="n">
        <v>1.5198</v>
      </c>
      <c r="D52" s="21" t="n">
        <v>0.03622</v>
      </c>
      <c r="E52" s="22" t="n">
        <v>0.0567</v>
      </c>
      <c r="F52" s="39"/>
    </row>
    <row r="53" customFormat="false" ht="14.25" hidden="false" customHeight="false" outlineLevel="0" collapsed="false">
      <c r="B53" s="20" t="n">
        <v>14.5</v>
      </c>
      <c r="C53" s="21" t="n">
        <v>1.53</v>
      </c>
      <c r="D53" s="21" t="n">
        <v>0.04021</v>
      </c>
      <c r="E53" s="22" t="n">
        <v>0.0558</v>
      </c>
      <c r="F53" s="39"/>
    </row>
    <row r="54" customFormat="false" ht="14.25" hidden="false" customHeight="false" outlineLevel="0" collapsed="false">
      <c r="B54" s="20" t="n">
        <v>15</v>
      </c>
      <c r="C54" s="21" t="n">
        <v>1.54</v>
      </c>
      <c r="D54" s="21" t="n">
        <v>0.04448</v>
      </c>
      <c r="E54" s="22" t="n">
        <v>0.0551</v>
      </c>
      <c r="F54" s="39"/>
    </row>
    <row r="55" customFormat="false" ht="14.25" hidden="false" customHeight="false" outlineLevel="0" collapsed="false">
      <c r="B55" s="20" t="n">
        <v>15.5</v>
      </c>
      <c r="C55" s="21" t="n">
        <v>1.5564</v>
      </c>
      <c r="D55" s="21" t="n">
        <v>0.04826</v>
      </c>
      <c r="E55" s="22" t="n">
        <v>0.055</v>
      </c>
      <c r="F55" s="39"/>
    </row>
    <row r="56" customFormat="false" ht="14.25" hidden="false" customHeight="false" outlineLevel="0" collapsed="false">
      <c r="B56" s="20" t="n">
        <v>16</v>
      </c>
      <c r="C56" s="21" t="n">
        <v>1.571</v>
      </c>
      <c r="D56" s="21" t="n">
        <v>0.05229</v>
      </c>
      <c r="E56" s="22" t="n">
        <v>0.0548</v>
      </c>
      <c r="F56" s="39"/>
    </row>
    <row r="57" customFormat="false" ht="14.25" hidden="false" customHeight="false" outlineLevel="0" collapsed="false">
      <c r="B57" s="20" t="n">
        <v>16.5</v>
      </c>
      <c r="C57" s="21" t="n">
        <v>1.5782</v>
      </c>
      <c r="D57" s="21" t="n">
        <v>0.05713</v>
      </c>
      <c r="E57" s="22" t="n">
        <v>0.0548</v>
      </c>
      <c r="F57" s="39"/>
    </row>
    <row r="58" customFormat="false" ht="14.25" hidden="false" customHeight="false" outlineLevel="0" collapsed="false">
      <c r="B58" s="20" t="n">
        <v>17</v>
      </c>
      <c r="C58" s="21" t="n">
        <v>1.5803</v>
      </c>
      <c r="D58" s="21" t="n">
        <v>0.0622</v>
      </c>
      <c r="E58" s="22" t="n">
        <v>0.0543</v>
      </c>
      <c r="F58" s="39"/>
    </row>
    <row r="59" customFormat="false" ht="14.25" hidden="false" customHeight="false" outlineLevel="0" collapsed="false">
      <c r="B59" s="20" t="n">
        <v>17.5</v>
      </c>
      <c r="C59" s="21" t="n">
        <v>1.5852</v>
      </c>
      <c r="D59" s="21" t="n">
        <v>0.06781</v>
      </c>
      <c r="E59" s="22" t="n">
        <v>0.0548</v>
      </c>
      <c r="F59" s="39"/>
    </row>
    <row r="60" customFormat="false" ht="14.25" hidden="false" customHeight="false" outlineLevel="0" collapsed="false">
      <c r="B60" s="20" t="n">
        <v>18</v>
      </c>
      <c r="C60" s="21" t="n">
        <v>1.597</v>
      </c>
      <c r="D60" s="21" t="n">
        <v>0.07265</v>
      </c>
      <c r="E60" s="22" t="n">
        <v>0.0555</v>
      </c>
      <c r="F60" s="39"/>
    </row>
    <row r="61" customFormat="false" ht="14.25" hidden="false" customHeight="false" outlineLevel="0" collapsed="false">
      <c r="B61" s="20" t="n">
        <v>18.5</v>
      </c>
      <c r="C61" s="21" t="n">
        <v>1.6045</v>
      </c>
      <c r="D61" s="21" t="n">
        <v>0.07821</v>
      </c>
      <c r="E61" s="22" t="n">
        <v>0.0566</v>
      </c>
      <c r="F61" s="39"/>
    </row>
    <row r="62" customFormat="false" ht="14.25" hidden="false" customHeight="false" outlineLevel="0" collapsed="false">
      <c r="B62" s="20" t="n">
        <v>19</v>
      </c>
      <c r="C62" s="21" t="n">
        <v>1.6141</v>
      </c>
      <c r="D62" s="21" t="n">
        <v>0.0834</v>
      </c>
      <c r="E62" s="22" t="n">
        <v>0.0575</v>
      </c>
      <c r="F62" s="39"/>
    </row>
    <row r="63" customFormat="false" ht="14.25" hidden="false" customHeight="false" outlineLevel="0" collapsed="false">
      <c r="B63" s="20" t="n">
        <v>19.5</v>
      </c>
      <c r="C63" s="21" t="n">
        <v>1.6143</v>
      </c>
      <c r="D63" s="21" t="n">
        <v>0.08996</v>
      </c>
      <c r="E63" s="22" t="n">
        <v>0.059</v>
      </c>
      <c r="F63" s="39"/>
    </row>
    <row r="64" customFormat="false" ht="14.25" hidden="false" customHeight="false" outlineLevel="0" collapsed="false">
      <c r="B64" s="20" t="n">
        <v>20</v>
      </c>
      <c r="C64" s="21" t="n">
        <v>1.6114</v>
      </c>
      <c r="D64" s="21" t="n">
        <v>0.09719</v>
      </c>
      <c r="E64" s="22" t="n">
        <v>0.0608</v>
      </c>
      <c r="F64" s="39"/>
    </row>
    <row r="65" customFormat="false" ht="14.25" hidden="false" customHeight="false" outlineLevel="0" collapsed="false">
      <c r="B65" s="20" t="n">
        <v>20.5</v>
      </c>
      <c r="C65" s="21" t="n">
        <v>1.6166</v>
      </c>
      <c r="D65" s="21" t="n">
        <v>0.10328</v>
      </c>
      <c r="E65" s="22" t="n">
        <v>0.0625</v>
      </c>
      <c r="F65" s="39"/>
    </row>
    <row r="66" customFormat="false" ht="14.25" hidden="false" customHeight="false" outlineLevel="0" collapsed="false">
      <c r="B66" s="20" t="n">
        <v>21</v>
      </c>
      <c r="C66" s="21" t="n">
        <v>1.6176</v>
      </c>
      <c r="D66" s="21" t="n">
        <v>0.11015</v>
      </c>
      <c r="E66" s="22" t="n">
        <v>0.0647</v>
      </c>
      <c r="F66" s="39"/>
    </row>
    <row r="67" customFormat="false" ht="14.25" hidden="false" customHeight="false" outlineLevel="0" collapsed="false">
      <c r="B67" s="20" t="n">
        <v>21.5</v>
      </c>
      <c r="C67" s="21" t="n">
        <v>1.6127</v>
      </c>
      <c r="D67" s="21" t="n">
        <v>0.11802</v>
      </c>
      <c r="E67" s="22" t="n">
        <v>0.0674</v>
      </c>
      <c r="F67" s="39"/>
    </row>
    <row r="68" customFormat="false" ht="14.25" hidden="false" customHeight="false" outlineLevel="0" collapsed="false">
      <c r="B68" s="20" t="n">
        <v>22</v>
      </c>
      <c r="C68" s="21" t="n">
        <v>1.6121</v>
      </c>
      <c r="D68" s="21" t="n">
        <v>0.12516</v>
      </c>
      <c r="E68" s="22" t="n">
        <v>0.07</v>
      </c>
      <c r="F68" s="39"/>
    </row>
    <row r="69" customFormat="false" ht="14.25" hidden="false" customHeight="false" outlineLevel="0" collapsed="false">
      <c r="B69" s="20" t="n">
        <v>30</v>
      </c>
      <c r="C69" s="21" t="n">
        <v>1.38692770054301</v>
      </c>
      <c r="D69" s="21" t="n">
        <v>0.309279417161558</v>
      </c>
      <c r="E69" s="22" t="n">
        <v>-0.0306339470817556</v>
      </c>
      <c r="F69" s="39"/>
    </row>
    <row r="70" customFormat="false" ht="14.25" hidden="false" customHeight="false" outlineLevel="0" collapsed="false">
      <c r="B70" s="20" t="n">
        <v>40</v>
      </c>
      <c r="C70" s="21" t="n">
        <v>1.21432468072141</v>
      </c>
      <c r="D70" s="21" t="n">
        <v>0.584214258685678</v>
      </c>
      <c r="E70" s="22" t="n">
        <v>-0.0975375553783051</v>
      </c>
      <c r="F70" s="39"/>
    </row>
    <row r="71" customFormat="false" ht="14.25" hidden="false" customHeight="false" outlineLevel="0" collapsed="false">
      <c r="B71" s="20" t="n">
        <v>50</v>
      </c>
      <c r="C71" s="21" t="n">
        <v>1.04335599980936</v>
      </c>
      <c r="D71" s="21" t="n">
        <v>0.87864556233258</v>
      </c>
      <c r="E71" s="22" t="n">
        <v>-0.14999945328733</v>
      </c>
      <c r="F71" s="39"/>
    </row>
    <row r="72" customFormat="false" ht="14.25" hidden="false" customHeight="false" outlineLevel="0" collapsed="false">
      <c r="B72" s="20" t="n">
        <v>60</v>
      </c>
      <c r="C72" s="21" t="n">
        <v>0.832555706999207</v>
      </c>
      <c r="D72" s="21" t="n">
        <v>1.15828210589275</v>
      </c>
      <c r="E72" s="22" t="n">
        <v>-0.199790433939031</v>
      </c>
      <c r="F72" s="39"/>
    </row>
    <row r="73" customFormat="false" ht="14.25" hidden="false" customHeight="false" outlineLevel="0" collapsed="false">
      <c r="B73" s="20" t="n">
        <v>70</v>
      </c>
      <c r="C73" s="21" t="n">
        <v>0.576858190651871</v>
      </c>
      <c r="D73" s="21" t="n">
        <v>1.39081069356722</v>
      </c>
      <c r="E73" s="22" t="n">
        <v>-0.248268455840834</v>
      </c>
      <c r="F73" s="39"/>
    </row>
    <row r="74" customFormat="false" ht="14.25" hidden="false" customHeight="false" outlineLevel="0" collapsed="false">
      <c r="B74" s="20" t="n">
        <v>80</v>
      </c>
      <c r="C74" s="21" t="n">
        <v>0.290638844448852</v>
      </c>
      <c r="D74" s="21" t="n">
        <v>1.54975060722558</v>
      </c>
      <c r="E74" s="22" t="n">
        <v>-0.293393909668291</v>
      </c>
      <c r="F74" s="39"/>
    </row>
    <row r="75" customFormat="false" ht="14.25" hidden="false" customHeight="false" outlineLevel="0" collapsed="false">
      <c r="B75" s="20" t="n">
        <v>90</v>
      </c>
      <c r="C75" s="21" t="n">
        <v>9.90461618971539E-017</v>
      </c>
      <c r="D75" s="21" t="n">
        <v>1.6176</v>
      </c>
      <c r="E75" s="22" t="n">
        <v>-0.331494233937397</v>
      </c>
      <c r="F75" s="39"/>
    </row>
    <row r="76" customFormat="false" ht="14.25" hidden="false" customHeight="false" outlineLevel="0" collapsed="false">
      <c r="B76" s="20" t="n">
        <v>100</v>
      </c>
      <c r="C76" s="21" t="n">
        <v>-0.203447191114196</v>
      </c>
      <c r="D76" s="21" t="n">
        <v>1.54975060722558</v>
      </c>
      <c r="E76" s="22" t="n">
        <v>-0.345079424756734</v>
      </c>
      <c r="F76" s="39"/>
    </row>
    <row r="77" customFormat="false" ht="14.25" hidden="false" customHeight="false" outlineLevel="0" collapsed="false">
      <c r="B77" s="20" t="n">
        <v>110</v>
      </c>
      <c r="C77" s="21" t="n">
        <v>-0.40380073345631</v>
      </c>
      <c r="D77" s="21" t="n">
        <v>1.39081069356722</v>
      </c>
      <c r="E77" s="22" t="n">
        <v>-0.341078974745385</v>
      </c>
      <c r="F77" s="39"/>
    </row>
    <row r="78" customFormat="false" ht="14.25" hidden="false" customHeight="false" outlineLevel="0" collapsed="false">
      <c r="B78" s="20" t="n">
        <v>120</v>
      </c>
      <c r="C78" s="21" t="n">
        <v>-0.582788994899445</v>
      </c>
      <c r="D78" s="21" t="n">
        <v>1.15828210589275</v>
      </c>
      <c r="E78" s="22" t="n">
        <v>-0.325639176708477</v>
      </c>
      <c r="F78" s="39"/>
    </row>
    <row r="79" customFormat="false" ht="14.25" hidden="false" customHeight="false" outlineLevel="0" collapsed="false">
      <c r="B79" s="20" t="n">
        <v>130</v>
      </c>
      <c r="C79" s="21" t="n">
        <v>-0.730349199866549</v>
      </c>
      <c r="D79" s="21" t="n">
        <v>0.87864556233258</v>
      </c>
      <c r="E79" s="22" t="n">
        <v>-0.308834934472817</v>
      </c>
      <c r="F79" s="39"/>
    </row>
    <row r="80" customFormat="false" ht="14.25" hidden="false" customHeight="false" outlineLevel="0" collapsed="false">
      <c r="B80" s="20" t="n">
        <v>140</v>
      </c>
      <c r="C80" s="21" t="n">
        <v>-0.850027276504985</v>
      </c>
      <c r="D80" s="21" t="n">
        <v>0.584214258685678</v>
      </c>
      <c r="E80" s="22" t="n">
        <v>-0.30642057880954</v>
      </c>
      <c r="F80" s="39"/>
    </row>
    <row r="81" customFormat="false" ht="14.25" hidden="false" customHeight="false" outlineLevel="0" collapsed="false">
      <c r="B81" s="20" t="n">
        <v>150</v>
      </c>
      <c r="C81" s="21" t="n">
        <v>-0.97084939038011</v>
      </c>
      <c r="D81" s="21" t="n">
        <v>0.309279417161558</v>
      </c>
      <c r="E81" s="22" t="n">
        <v>-0.348783430489863</v>
      </c>
      <c r="F81" s="39"/>
    </row>
    <row r="82" customFormat="false" ht="14.25" hidden="false" customHeight="false" outlineLevel="0" collapsed="false">
      <c r="B82" s="20" t="n">
        <v>160</v>
      </c>
      <c r="C82" s="21" t="n">
        <v>-1.02588181818182</v>
      </c>
      <c r="D82" s="21" t="n">
        <v>0.0860113747220036</v>
      </c>
      <c r="E82" s="22" t="n">
        <v>-0.449063737367224</v>
      </c>
      <c r="F82" s="39"/>
    </row>
    <row r="83" customFormat="false" ht="14.25" hidden="false" customHeight="false" outlineLevel="0" collapsed="false">
      <c r="B83" s="20" t="n">
        <v>170</v>
      </c>
      <c r="C83" s="21" t="n">
        <v>-0.512940909090909</v>
      </c>
      <c r="D83" s="21" t="n">
        <v>0.01</v>
      </c>
      <c r="E83" s="21" t="n">
        <v>-0.5</v>
      </c>
      <c r="F83" s="39"/>
    </row>
    <row r="84" customFormat="false" ht="15" hidden="false" customHeight="false" outlineLevel="0" collapsed="false">
      <c r="B84" s="25" t="n">
        <v>180</v>
      </c>
      <c r="C84" s="25" t="n">
        <v>0</v>
      </c>
      <c r="D84" s="25" t="n">
        <v>0.01</v>
      </c>
      <c r="E84" s="44" t="n">
        <v>0</v>
      </c>
      <c r="F84" s="45"/>
    </row>
  </sheetData>
  <mergeCells count="3">
    <mergeCell ref="H6:L6"/>
    <mergeCell ref="H37:I37"/>
    <mergeCell ref="H38:I3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2012-05-07T11:15:45Z</dcterms:created>
  <dc:creator>Bernd Kuhnle</dc:creator>
  <dc:language>en-US</dc:language>
  <cp:lastModifiedBy>Bernd Kuhnle</cp:lastModifiedBy>
  <dcterms:modified xsi:type="dcterms:W3CDTF">2013-04-05T15:22:53Z</dcterms:modified>
  <cp:revision>0</cp:revision>
</cp:coreProperties>
</file>