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flori\Desktop\Studium\Auslandssemester\study stuff\PHP und SQL\"/>
    </mc:Choice>
  </mc:AlternateContent>
  <xr:revisionPtr revIDLastSave="0" documentId="13_ncr:1_{D9D2E674-ACB8-409B-B23F-6239C6314E4E}" xr6:coauthVersionLast="38" xr6:coauthVersionMax="38" xr10:uidLastSave="{00000000-0000-0000-0000-000000000000}"/>
  <bookViews>
    <workbookView xWindow="0" yWindow="0" windowWidth="17548" windowHeight="580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8" i="1" l="1"/>
  <c r="B49" i="1" l="1"/>
  <c r="C44" i="1" l="1"/>
  <c r="B44" i="1"/>
  <c r="C25" i="1"/>
  <c r="B25" i="1"/>
  <c r="B47" i="1" s="1"/>
  <c r="C19" i="1"/>
  <c r="B19" i="1"/>
  <c r="C13" i="1"/>
  <c r="C8" i="1"/>
  <c r="B13" i="1"/>
  <c r="B8" i="1"/>
  <c r="C47" i="1" l="1"/>
  <c r="D47" i="1" s="1"/>
</calcChain>
</file>

<file path=xl/sharedStrings.xml><?xml version="1.0" encoding="utf-8"?>
<sst xmlns="http://schemas.openxmlformats.org/spreadsheetml/2006/main" count="71" uniqueCount="70">
  <si>
    <t>EVALUATION FORM (Web App Development with PHP/SQL)</t>
  </si>
  <si>
    <r>
      <t xml:space="preserve">Total evaluated points: </t>
    </r>
    <r>
      <rPr>
        <sz val="11"/>
        <color rgb="FFAEAAAA"/>
        <rFont val="Calibri"/>
        <family val="2"/>
        <scheme val="minor"/>
      </rPr>
      <t>Sum of points from the table below</t>
    </r>
  </si>
  <si>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</si>
  <si>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</si>
  <si>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</si>
  <si>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</si>
  <si>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</si>
  <si>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</si>
  <si>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</si>
  <si>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</si>
  <si>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</si>
  <si>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</si>
  <si>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</si>
  <si>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</si>
  <si>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</si>
  <si>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</si>
  <si>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</si>
  <si>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</si>
  <si>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</si>
  <si>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</si>
  <si>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</si>
  <si>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</si>
  <si>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</si>
  <si>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</si>
  <si>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</si>
  <si>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</si>
  <si>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</si>
  <si>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</si>
  <si>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</si>
  <si>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</si>
  <si>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</si>
  <si>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</si>
  <si>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</si>
  <si>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</si>
  <si>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</si>
  <si>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</si>
  <si>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</si>
  <si>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</si>
  <si>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“Prepared statements” are used in the execution of SQL queries</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</si>
  <si>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</si>
  <si>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</si>
  <si>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</si>
  <si>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</si>
  <si>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</si>
  <si>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t>Name of students being evaluated</t>
  </si>
  <si>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</si>
  <si>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</si>
  <si>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</si>
  <si>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</si>
  <si>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</si>
  <si>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</si>
  <si>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</si>
  <si>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</si>
  <si>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</si>
  <si>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</si>
  <si>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Project’s repository name in Github: </t>
    </r>
    <r>
      <rPr>
        <b/>
        <sz val="11"/>
        <color theme="1"/>
        <rFont val="Calibri"/>
        <family val="2"/>
        <scheme val="minor"/>
      </rPr>
      <t>InventoryManager</t>
    </r>
  </si>
  <si>
    <r>
      <t xml:space="preserve">Evaluation type:  </t>
    </r>
    <r>
      <rPr>
        <b/>
        <sz val="11"/>
        <rFont val="Calibri"/>
        <family val="2"/>
        <scheme val="minor"/>
      </rPr>
      <t>Self Evaluation</t>
    </r>
  </si>
  <si>
    <r>
      <t xml:space="preserve">Evaluator name and student number:  </t>
    </r>
    <r>
      <rPr>
        <b/>
        <sz val="11"/>
        <color theme="1"/>
        <rFont val="Calibri"/>
        <family val="2"/>
        <scheme val="minor"/>
      </rPr>
      <t>Jean-Alix Poylo &amp; Florian Prechtl</t>
    </r>
  </si>
  <si>
    <t>https://1801674php.azurewebsites.net/InventoryManager</t>
  </si>
  <si>
    <t>basicFunctions.php</t>
  </si>
  <si>
    <t>basicFunctions.php, connectDB.php, inventory_header_session_start.php, login_header_session_start.php</t>
  </si>
  <si>
    <t>uploadInventoryEntry.php, updateInventoryEntry.php, removeInventoryEntry.php, uploadUser.php, uploadInventory.php, checkLogin.php</t>
  </si>
  <si>
    <t>inventory.php, login.php</t>
  </si>
  <si>
    <t>Name of files where each of the operations are being performed:</t>
  </si>
  <si>
    <t>uploadInventory.php</t>
  </si>
  <si>
    <t>inventory.php</t>
  </si>
  <si>
    <t>updateInventoryEntry.php</t>
  </si>
  <si>
    <t>removeInventoryEntry.php</t>
  </si>
  <si>
    <t>In every of the above ones</t>
  </si>
  <si>
    <t>checkLogin.php. uploaduser.php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</si>
</sst>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6500"/>
      <name val="Calibri"/>
      <family val="2"/>
      <scheme val="minor"/>
    </font>
    <font>
      <b/>
      <sz val="11"/>
      <color theme="1"/>
      <name val="Calibri"/>
      <family val="2"/>
      <scheme val="minor"/>
    </font>
    <font>
      <sz val="11"/>
      <color rgb="FFAEAAAA"/>
      <name val="Calibri"/>
      <family val="2"/>
      <scheme val="minor"/>
    </font>
    <font>
      <b/>
      <sz val="11"/>
      <color rgb="FFAEAAAA"/>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b/>
      <sz val="11"/>
      <name val="Calibri"/>
      <family val="2"/>
      <scheme val="minor"/>
    </font>
    <font>
      <u/>
      <sz val="11"/>
      <color theme="10"/>
      <name val="Calibri"/>
      <family val="2"/>
      <scheme val="minor"/>
    </font>
  </fonts>
  <fills count="6">
    <fill>
      <patternFill patternType="none"/>
    </fill>
    <fill>
      <patternFill patternType="gray125"/>
    </fill>
    <fill>
      <patternFill patternType="solid">
        <fgColor rgb="FFFFEB9C"/>
      </patternFill>
    </fill>
    <fill>
      <patternFill patternType="solid">
        <fgColor rgb="FFF2F2F2"/>
        <bgColor indexed="64"/>
      </patternFill>
    </fill>
    <fill>
      <patternFill patternType="solid">
        <fgColor theme="9" tint="0.39997558519241921"/>
        <bgColor indexed="64"/>
      </patternFill>
    </fill>
    <fill>
      <patternFill patternType="solid">
        <fgColor theme="7"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53">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7" fillId="2" borderId="0" xfId="1" applyFont="1" applyBorder="1" applyAlignment="1">
      <alignment horizontal="center" vertical="center" wrapText="1"/>
    </xf>
    <xf numFmtId="0" fontId="2" fillId="0" borderId="0" xfId="0" applyFont="1" applyAlignment="1">
      <alignment horizontal="center"/>
    </xf>
    <xf numFmtId="0" fontId="0" fillId="4" borderId="3" xfId="0" applyFill="1" applyBorder="1" applyAlignment="1">
      <alignment vertical="center" wrapText="1"/>
    </xf>
    <xf numFmtId="0" fontId="0" fillId="4" borderId="4" xfId="0"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0" fillId="4" borderId="5" xfId="0" applyFill="1" applyBorder="1" applyAlignment="1">
      <alignment vertical="center" wrapText="1"/>
    </xf>
    <xf numFmtId="0" fontId="5" fillId="4" borderId="5" xfId="0" applyFont="1" applyFill="1" applyBorder="1" applyAlignment="1">
      <alignment vertical="center" wrapText="1"/>
    </xf>
    <xf numFmtId="0" fontId="5" fillId="4" borderId="3" xfId="0" applyFont="1" applyFill="1" applyBorder="1" applyAlignment="1">
      <alignment vertical="center" wrapText="1"/>
    </xf>
    <xf numFmtId="1" fontId="0" fillId="0" borderId="0" xfId="0" applyNumberFormat="1"/>
    <xf numFmtId="0" fontId="2" fillId="5" borderId="3" xfId="0" applyFont="1" applyFill="1" applyBorder="1" applyAlignment="1">
      <alignment vertical="center"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4" xfId="0" applyFont="1" applyFill="1" applyBorder="1" applyAlignment="1">
      <alignment vertical="center" wrapText="1"/>
    </xf>
    <xf numFmtId="0" fontId="0" fillId="5" borderId="3" xfId="0" applyFill="1" applyBorder="1" applyAlignment="1">
      <alignment vertical="center" wrapText="1"/>
    </xf>
    <xf numFmtId="0" fontId="0" fillId="5" borderId="4" xfId="0" applyFill="1" applyBorder="1" applyAlignment="1">
      <alignment horizontal="center" vertical="center" wrapText="1"/>
    </xf>
    <xf numFmtId="0" fontId="0" fillId="0" borderId="0" xfId="0" applyAlignment="1">
      <alignment horizontal="left" vertical="center"/>
    </xf>
    <xf numFmtId="0" fontId="0" fillId="4" borderId="7" xfId="0"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7" xfId="0" applyFont="1" applyFill="1" applyBorder="1" applyAlignment="1">
      <alignment vertical="center" wrapText="1"/>
    </xf>
    <xf numFmtId="0" fontId="0" fillId="4" borderId="5"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5" xfId="0" applyFont="1" applyFill="1" applyBorder="1" applyAlignment="1">
      <alignment vertical="center" wrapText="1"/>
    </xf>
    <xf numFmtId="0" fontId="0" fillId="4" borderId="3" xfId="0"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lignment vertical="center" wrapText="1"/>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5" xfId="0" applyFont="1" applyFill="1" applyBorder="1" applyAlignment="1">
      <alignment vertical="center" wrapText="1"/>
    </xf>
    <xf numFmtId="0" fontId="3" fillId="4" borderId="3" xfId="0" applyFont="1" applyFill="1" applyBorder="1" applyAlignment="1">
      <alignment horizontal="center" vertical="center" wrapText="1"/>
    </xf>
    <xf numFmtId="0" fontId="3" fillId="4" borderId="3" xfId="0" applyFont="1" applyFill="1" applyBorder="1" applyAlignment="1">
      <alignment vertical="center" wrapText="1"/>
    </xf>
    <xf numFmtId="1" fontId="0" fillId="4" borderId="7" xfId="0" applyNumberFormat="1" applyFill="1" applyBorder="1" applyAlignment="1">
      <alignment horizontal="center" vertical="center" wrapText="1"/>
    </xf>
    <xf numFmtId="1" fontId="0" fillId="4" borderId="5" xfId="0" applyNumberFormat="1" applyFill="1" applyBorder="1" applyAlignment="1">
      <alignment horizontal="center" vertical="center" wrapText="1"/>
    </xf>
    <xf numFmtId="1" fontId="0" fillId="4" borderId="3" xfId="0" applyNumberFormat="1" applyFill="1" applyBorder="1" applyAlignment="1">
      <alignment horizontal="center" vertical="center" wrapText="1"/>
    </xf>
    <xf numFmtId="0" fontId="0" fillId="4" borderId="4" xfId="0" applyFont="1" applyFill="1" applyBorder="1" applyAlignment="1">
      <alignment vertical="center" wrapText="1"/>
    </xf>
    <xf numFmtId="0" fontId="9" fillId="4" borderId="4" xfId="2" applyFill="1" applyBorder="1" applyAlignment="1">
      <alignment vertical="center" wrapText="1"/>
    </xf>
    <xf numFmtId="0" fontId="0" fillId="4" borderId="7" xfId="0" applyFont="1" applyFill="1" applyBorder="1" applyAlignment="1">
      <alignment vertical="center" wrapText="1"/>
    </xf>
    <xf numFmtId="0" fontId="0" fillId="4" borderId="6" xfId="0" applyFont="1" applyFill="1" applyBorder="1" applyAlignment="1">
      <alignment vertical="center" wrapText="1"/>
    </xf>
    <xf numFmtId="0" fontId="0" fillId="4" borderId="7"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6" xfId="0" applyFont="1" applyFill="1" applyBorder="1" applyAlignment="1">
      <alignment vertical="top" wrapText="1"/>
    </xf>
    <xf numFmtId="0" fontId="0" fillId="4" borderId="3" xfId="0" applyFont="1" applyFill="1" applyBorder="1" applyAlignment="1">
      <alignment horizontal="center" vertical="center" wrapText="1"/>
    </xf>
    <xf numFmtId="0" fontId="0" fillId="4" borderId="4" xfId="0" applyFont="1" applyFill="1" applyBorder="1" applyAlignment="1">
      <alignment vertical="top" wrapText="1"/>
    </xf>
  </cellXfs>
  <cellStyles count="3">
    <cellStyle name="Link" xfId="2" builtinId="8"/>
    <cellStyle name="Neutral" xfId="1"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801674php.azurewebsites.net/InventoryManag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
  <sheetViews>
    <sheetView tabSelected="1" workbookViewId="0">
      <selection activeCell="D40" sqref="D40"/>
    </sheetView>
  </sheetViews>
  <sheetFormatPr baseColWidth="10" defaultColWidth="8.88671875" defaultRowHeight="14.65" x14ac:dyDescent="0.3"/>
  <cols>
    <col min="1" max="1" width="80.44140625" bestFit="1" customWidth="1"/>
    <col min="2" max="2" width="10.88671875" bestFit="1" customWidth="1"/>
    <col min="3" max="3" width="10.33203125" bestFit="1" customWidth="1"/>
    <col min="4" max="4" width="52.5546875" customWidth="1"/>
  </cols>
  <sheetData>
    <row r="1" spans="1:4" x14ac:dyDescent="0.3">
      <c r="A1" s="2" t="s">
        <v>0</v>
      </c>
    </row>
    <row r="2" spans="1:4" x14ac:dyDescent="0.3">
      <c r="A2" s="1" t="s">
        <v>57</v>
      </c>
    </row>
    <row r="3" spans="1:4" x14ac:dyDescent="0.3">
      <c r="A3" s="1" t="s">
        <v>56</v>
      </c>
    </row>
    <row r="4" spans="1:4" x14ac:dyDescent="0.3">
      <c r="A4" s="1" t="s">
        <v>55</v>
      </c>
    </row>
    <row r="5" spans="1:4" x14ac:dyDescent="0.3">
      <c r="A5" s="1" t="s">
        <v>1</v>
      </c>
    </row>
    <row r="6" spans="1:4" ht="15.25" thickBot="1" x14ac:dyDescent="0.35">
      <c r="A6" s="1"/>
    </row>
    <row r="7" spans="1:4" ht="15.25" thickBot="1" x14ac:dyDescent="0.35">
      <c r="A7" s="3" t="s">
        <v>2</v>
      </c>
      <c r="B7" s="4" t="s">
        <v>53</v>
      </c>
      <c r="C7" s="5" t="s">
        <v>3</v>
      </c>
      <c r="D7" s="4" t="s">
        <v>4</v>
      </c>
    </row>
    <row r="8" spans="1:4" ht="15.25" thickBot="1" x14ac:dyDescent="0.35">
      <c r="A8" s="6" t="s">
        <v>5</v>
      </c>
      <c r="B8" s="7">
        <f>SUM(B9:B12)</f>
        <v>5</v>
      </c>
      <c r="C8" s="8">
        <f>SUM(C9:C12)</f>
        <v>0</v>
      </c>
      <c r="D8" s="9"/>
    </row>
    <row r="9" spans="1:4" ht="15.25" thickBot="1" x14ac:dyDescent="0.35">
      <c r="A9" s="12" t="s">
        <v>6</v>
      </c>
      <c r="B9" s="13">
        <v>1</v>
      </c>
      <c r="C9" s="14"/>
      <c r="D9" s="15"/>
    </row>
    <row r="10" spans="1:4" ht="15.25" thickBot="1" x14ac:dyDescent="0.35">
      <c r="A10" s="12" t="s">
        <v>7</v>
      </c>
      <c r="B10" s="13">
        <v>2</v>
      </c>
      <c r="C10" s="14"/>
      <c r="D10" s="15"/>
    </row>
    <row r="11" spans="1:4" ht="15.25" thickBot="1" x14ac:dyDescent="0.35">
      <c r="A11" s="12" t="s">
        <v>8</v>
      </c>
      <c r="B11" s="13">
        <v>1</v>
      </c>
      <c r="C11" s="14"/>
      <c r="D11" s="15"/>
    </row>
    <row r="12" spans="1:4" ht="15.25" thickBot="1" x14ac:dyDescent="0.35">
      <c r="A12" s="12" t="s">
        <v>9</v>
      </c>
      <c r="B12" s="13">
        <v>1</v>
      </c>
      <c r="C12" s="14"/>
      <c r="D12" s="15"/>
    </row>
    <row r="13" spans="1:4" ht="15.25" thickBot="1" x14ac:dyDescent="0.35">
      <c r="A13" s="6" t="s">
        <v>10</v>
      </c>
      <c r="B13" s="7">
        <f>SUM(B14:B18)</f>
        <v>10</v>
      </c>
      <c r="C13" s="8">
        <f>SUM(C14:C18)</f>
        <v>0</v>
      </c>
      <c r="D13" s="9"/>
    </row>
    <row r="14" spans="1:4" ht="15.25" thickBot="1" x14ac:dyDescent="0.35">
      <c r="A14" s="12" t="s">
        <v>11</v>
      </c>
      <c r="B14" s="13">
        <v>1</v>
      </c>
      <c r="C14" s="14"/>
      <c r="D14" s="15"/>
    </row>
    <row r="15" spans="1:4" ht="15.25" thickBot="1" x14ac:dyDescent="0.35">
      <c r="A15" s="12" t="s">
        <v>12</v>
      </c>
      <c r="B15" s="13">
        <v>1</v>
      </c>
      <c r="C15" s="14"/>
      <c r="D15" s="15"/>
    </row>
    <row r="16" spans="1:4" ht="15.25" thickBot="1" x14ac:dyDescent="0.35">
      <c r="A16" s="12" t="s">
        <v>13</v>
      </c>
      <c r="B16" s="13">
        <v>1</v>
      </c>
      <c r="C16" s="14"/>
      <c r="D16" s="15"/>
    </row>
    <row r="17" spans="1:4" ht="29.9" thickBot="1" x14ac:dyDescent="0.35">
      <c r="A17" s="12" t="s">
        <v>14</v>
      </c>
      <c r="B17" s="13">
        <v>2</v>
      </c>
      <c r="C17" s="14"/>
      <c r="D17" s="15"/>
    </row>
    <row r="18" spans="1:4" ht="29.9" thickBot="1" x14ac:dyDescent="0.35">
      <c r="A18" s="12" t="s">
        <v>15</v>
      </c>
      <c r="B18" s="13">
        <v>5</v>
      </c>
      <c r="C18" s="14"/>
      <c r="D18" s="45" t="s">
        <v>58</v>
      </c>
    </row>
    <row r="19" spans="1:4" ht="15.25" thickBot="1" x14ac:dyDescent="0.35">
      <c r="A19" s="6" t="s">
        <v>16</v>
      </c>
      <c r="B19" s="7">
        <f>SUM(B20:B24)</f>
        <v>20</v>
      </c>
      <c r="C19" s="8">
        <f>SUM(C20:C24)</f>
        <v>0</v>
      </c>
      <c r="D19" s="9"/>
    </row>
    <row r="20" spans="1:4" ht="15.25" thickBot="1" x14ac:dyDescent="0.35">
      <c r="A20" s="12" t="s">
        <v>17</v>
      </c>
      <c r="B20" s="13">
        <v>4</v>
      </c>
      <c r="C20" s="14"/>
      <c r="D20" s="15"/>
    </row>
    <row r="21" spans="1:4" ht="15.25" thickBot="1" x14ac:dyDescent="0.35">
      <c r="A21" s="12" t="s">
        <v>18</v>
      </c>
      <c r="B21" s="13">
        <v>4</v>
      </c>
      <c r="C21" s="14"/>
      <c r="D21" s="15"/>
    </row>
    <row r="22" spans="1:4" ht="15.25" thickBot="1" x14ac:dyDescent="0.35">
      <c r="A22" s="12" t="s">
        <v>19</v>
      </c>
      <c r="B22" s="13">
        <v>4</v>
      </c>
      <c r="C22" s="14"/>
      <c r="D22" s="15"/>
    </row>
    <row r="23" spans="1:4" ht="15.25" thickBot="1" x14ac:dyDescent="0.35">
      <c r="A23" s="12" t="s">
        <v>20</v>
      </c>
      <c r="B23" s="13">
        <v>4</v>
      </c>
      <c r="C23" s="14"/>
      <c r="D23" s="15"/>
    </row>
    <row r="24" spans="1:4" ht="15.25" thickBot="1" x14ac:dyDescent="0.35">
      <c r="A24" s="12" t="s">
        <v>21</v>
      </c>
      <c r="B24" s="13">
        <v>4</v>
      </c>
      <c r="C24" s="14"/>
      <c r="D24" s="15"/>
    </row>
    <row r="25" spans="1:4" ht="15.25" thickBot="1" x14ac:dyDescent="0.35">
      <c r="A25" s="6" t="s">
        <v>22</v>
      </c>
      <c r="B25" s="7">
        <f>SUM(B26:B43)</f>
        <v>60</v>
      </c>
      <c r="C25" s="8">
        <f>SUM(C26:C43)</f>
        <v>0</v>
      </c>
      <c r="D25" s="9"/>
    </row>
    <row r="26" spans="1:4" ht="30.05" customHeight="1" x14ac:dyDescent="0.3">
      <c r="A26" s="16" t="s">
        <v>23</v>
      </c>
      <c r="B26" s="27">
        <v>4</v>
      </c>
      <c r="C26" s="28"/>
      <c r="D26" s="29"/>
    </row>
    <row r="27" spans="1:4" x14ac:dyDescent="0.3">
      <c r="A27" s="16" t="s">
        <v>24</v>
      </c>
      <c r="B27" s="30"/>
      <c r="C27" s="31"/>
      <c r="D27" s="32"/>
    </row>
    <row r="28" spans="1:4" ht="15.25" thickBot="1" x14ac:dyDescent="0.35">
      <c r="A28" s="12" t="s">
        <v>25</v>
      </c>
      <c r="B28" s="33"/>
      <c r="C28" s="34"/>
      <c r="D28" s="35"/>
    </row>
    <row r="29" spans="1:4" ht="70.8" customHeight="1" thickBot="1" x14ac:dyDescent="0.35">
      <c r="A29" s="12" t="s">
        <v>26</v>
      </c>
      <c r="B29" s="13">
        <v>8</v>
      </c>
      <c r="C29" s="14"/>
      <c r="D29" s="44" t="s">
        <v>60</v>
      </c>
    </row>
    <row r="30" spans="1:4" ht="15.25" thickBot="1" x14ac:dyDescent="0.35">
      <c r="A30" s="12" t="s">
        <v>27</v>
      </c>
      <c r="B30" s="13">
        <v>4</v>
      </c>
      <c r="C30" s="14"/>
      <c r="D30" s="44" t="s">
        <v>59</v>
      </c>
    </row>
    <row r="31" spans="1:4" x14ac:dyDescent="0.3">
      <c r="A31" s="16" t="s">
        <v>28</v>
      </c>
      <c r="B31" s="27">
        <v>6</v>
      </c>
      <c r="C31" s="36"/>
      <c r="D31" s="46" t="s">
        <v>61</v>
      </c>
    </row>
    <row r="32" spans="1:4" x14ac:dyDescent="0.3">
      <c r="A32" s="16" t="s">
        <v>29</v>
      </c>
      <c r="B32" s="30"/>
      <c r="C32" s="37"/>
      <c r="D32" s="38"/>
    </row>
    <row r="33" spans="1:4" ht="15.25" thickBot="1" x14ac:dyDescent="0.35">
      <c r="A33" s="12" t="s">
        <v>30</v>
      </c>
      <c r="B33" s="33"/>
      <c r="C33" s="39"/>
      <c r="D33" s="40"/>
    </row>
    <row r="34" spans="1:4" ht="44.55" thickBot="1" x14ac:dyDescent="0.35">
      <c r="A34" s="12" t="s">
        <v>31</v>
      </c>
      <c r="B34" s="13">
        <v>4</v>
      </c>
      <c r="C34" s="14"/>
      <c r="D34" s="44" t="s">
        <v>62</v>
      </c>
    </row>
    <row r="35" spans="1:4" ht="44.55" thickBot="1" x14ac:dyDescent="0.35">
      <c r="A35" s="12" t="s">
        <v>32</v>
      </c>
      <c r="B35" s="13">
        <v>8</v>
      </c>
      <c r="C35" s="14"/>
      <c r="D35" s="15"/>
    </row>
    <row r="36" spans="1:4" ht="29.3" x14ac:dyDescent="0.3">
      <c r="A36" s="16" t="s">
        <v>33</v>
      </c>
      <c r="B36" s="41">
        <v>16</v>
      </c>
      <c r="C36" s="48"/>
      <c r="D36" s="47" t="s">
        <v>63</v>
      </c>
    </row>
    <row r="37" spans="1:4" x14ac:dyDescent="0.3">
      <c r="A37" s="17" t="s">
        <v>34</v>
      </c>
      <c r="B37" s="42"/>
      <c r="C37" s="49"/>
      <c r="D37" s="47" t="s">
        <v>64</v>
      </c>
    </row>
    <row r="38" spans="1:4" x14ac:dyDescent="0.3">
      <c r="A38" s="17" t="s">
        <v>35</v>
      </c>
      <c r="B38" s="42"/>
      <c r="C38" s="49"/>
      <c r="D38" s="47" t="s">
        <v>65</v>
      </c>
    </row>
    <row r="39" spans="1:4" x14ac:dyDescent="0.3">
      <c r="A39" s="17" t="s">
        <v>36</v>
      </c>
      <c r="B39" s="42"/>
      <c r="C39" s="49"/>
      <c r="D39" s="50" t="s">
        <v>66</v>
      </c>
    </row>
    <row r="40" spans="1:4" ht="15.25" thickBot="1" x14ac:dyDescent="0.35">
      <c r="A40" s="18" t="s">
        <v>37</v>
      </c>
      <c r="B40" s="43"/>
      <c r="C40" s="51"/>
      <c r="D40" s="52" t="s">
        <v>67</v>
      </c>
    </row>
    <row r="41" spans="1:4" ht="15.25" thickBot="1" x14ac:dyDescent="0.35">
      <c r="A41" s="12" t="s">
        <v>38</v>
      </c>
      <c r="B41" s="13">
        <v>4</v>
      </c>
      <c r="C41" s="14"/>
      <c r="D41" s="44" t="s">
        <v>68</v>
      </c>
    </row>
    <row r="42" spans="1:4" ht="15.25" thickBot="1" x14ac:dyDescent="0.35">
      <c r="A42" s="12" t="s">
        <v>39</v>
      </c>
      <c r="B42" s="13">
        <v>2</v>
      </c>
      <c r="C42" s="14"/>
      <c r="D42" s="44" t="s">
        <v>69</v>
      </c>
    </row>
    <row r="43" spans="1:4" ht="44.55" thickBot="1" x14ac:dyDescent="0.35">
      <c r="A43" s="12" t="s">
        <v>40</v>
      </c>
      <c r="B43" s="13">
        <v>4</v>
      </c>
      <c r="C43" s="14"/>
      <c r="D43" s="44" t="s">
        <v>62</v>
      </c>
    </row>
    <row r="44" spans="1:4" ht="15.25" thickBot="1" x14ac:dyDescent="0.35">
      <c r="A44" s="20" t="s">
        <v>41</v>
      </c>
      <c r="B44" s="21">
        <f>SUM(B45:B46)</f>
        <v>5</v>
      </c>
      <c r="C44" s="22">
        <f>SUM(C45:C46)</f>
        <v>0</v>
      </c>
      <c r="D44" s="23"/>
    </row>
    <row r="45" spans="1:4" ht="15.25" thickBot="1" x14ac:dyDescent="0.35">
      <c r="A45" s="24" t="s">
        <v>42</v>
      </c>
      <c r="B45" s="25">
        <v>1</v>
      </c>
      <c r="C45" s="22"/>
      <c r="D45" s="23"/>
    </row>
    <row r="46" spans="1:4" ht="15.25" thickBot="1" x14ac:dyDescent="0.35">
      <c r="A46" s="24" t="s">
        <v>43</v>
      </c>
      <c r="B46" s="25">
        <v>4</v>
      </c>
      <c r="C46" s="22"/>
      <c r="D46" s="23" t="s">
        <v>44</v>
      </c>
    </row>
    <row r="47" spans="1:4" s="11" customFormat="1" x14ac:dyDescent="0.3">
      <c r="A47" s="10" t="s">
        <v>54</v>
      </c>
      <c r="B47" s="10">
        <f>SUM(B44,B25,B19,B13,B8)</f>
        <v>100</v>
      </c>
      <c r="C47" s="10">
        <f>SUM(C44,C25,C19,C13,C8)</f>
        <v>0</v>
      </c>
      <c r="D47" s="10">
        <f>IF(C47&gt;90,5,(IF(C47&gt;80,4,(IF(C47&gt;70,3,IF(C47&gt;60, 2, (IF(C47&gt;50,1,0))))))))</f>
        <v>0</v>
      </c>
    </row>
    <row r="48" spans="1:4" x14ac:dyDescent="0.3">
      <c r="A48" s="1"/>
      <c r="B48" s="19">
        <f>B46+B45+B42+B41+B36+B35+B34+B30+B29+B26+B24+B23+B21+B20+B18+B17+B16+B14+B12+B11+B10+B9</f>
        <v>85</v>
      </c>
    </row>
    <row r="49" spans="1:4" x14ac:dyDescent="0.3">
      <c r="A49" s="2" t="s">
        <v>45</v>
      </c>
      <c r="B49">
        <f>B46+B45+B43+B42+B41+B35+B34+B31+B22+B17+B15+B12</f>
        <v>41</v>
      </c>
    </row>
    <row r="50" spans="1:4" x14ac:dyDescent="0.3">
      <c r="A50" s="1"/>
    </row>
    <row r="51" spans="1:4" x14ac:dyDescent="0.3">
      <c r="A51" s="1" t="s">
        <v>46</v>
      </c>
      <c r="B51" s="26" t="s">
        <v>47</v>
      </c>
      <c r="C51" s="26"/>
      <c r="D51" s="26"/>
    </row>
    <row r="52" spans="1:4" x14ac:dyDescent="0.3">
      <c r="A52" s="1" t="s">
        <v>48</v>
      </c>
      <c r="B52" s="1">
        <v>1</v>
      </c>
    </row>
    <row r="53" spans="1:4" x14ac:dyDescent="0.3">
      <c r="A53" s="1" t="s">
        <v>49</v>
      </c>
      <c r="B53" s="1">
        <v>2</v>
      </c>
    </row>
    <row r="54" spans="1:4" x14ac:dyDescent="0.3">
      <c r="A54" s="1" t="s">
        <v>50</v>
      </c>
      <c r="B54" s="1">
        <v>3</v>
      </c>
    </row>
    <row r="55" spans="1:4" x14ac:dyDescent="0.3">
      <c r="A55" s="1" t="s">
        <v>51</v>
      </c>
      <c r="B55" s="1">
        <v>4</v>
      </c>
    </row>
    <row r="56" spans="1:4" x14ac:dyDescent="0.3">
      <c r="A56" s="1" t="s">
        <v>52</v>
      </c>
      <c r="B56" s="1">
        <v>5</v>
      </c>
    </row>
  </sheetData>
  <mergeCells count="9">
    <mergeCell ref="B36:B40"/>
    <mergeCell ref="C36:C40"/>
    <mergeCell ref="B51:D51"/>
    <mergeCell ref="B26:B28"/>
    <mergeCell ref="C26:C28"/>
    <mergeCell ref="D26:D28"/>
    <mergeCell ref="B31:B33"/>
    <mergeCell ref="C31:C33"/>
    <mergeCell ref="D31:D33"/>
  </mergeCells>
  <hyperlinks>
    <hyperlink ref="D18" r:id="rId1" xr:uid="{F2DF8B7A-D8A6-4CBF-8846-7F39AB6CF187}"/>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flori</cp:lastModifiedBy>
  <dcterms:created xsi:type="dcterms:W3CDTF">2018-10-16T10:31:10Z</dcterms:created>
  <dcterms:modified xsi:type="dcterms:W3CDTF">2018-11-29T13:59:47Z</dcterms:modified>
</cp:coreProperties>
</file>