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0" windowWidth="28780" windowHeight="16340" tabRatio="500" activeTab="5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Q4" i="4"/>
  <c r="Q5" i="4"/>
  <c r="Q6" i="4"/>
  <c r="Q7" i="4"/>
  <c r="Q8" i="4"/>
  <c r="Q9" i="4"/>
  <c r="Q10" i="4"/>
  <c r="Q11" i="4"/>
  <c r="Q12" i="4"/>
  <c r="Q3" i="4"/>
  <c r="P11" i="4"/>
  <c r="P12" i="4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P3" i="4"/>
  <c r="P4" i="4"/>
  <c r="P5" i="4"/>
  <c r="P6" i="4"/>
  <c r="P7" i="4"/>
  <c r="P8" i="4"/>
  <c r="P9" i="4"/>
  <c r="P10" i="4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<sst xmlns="http://schemas.openxmlformats.org/spreadsheetml/2006/main" count="125" uniqueCount="40">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</sst>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G4" workbookViewId="0">
      <selection activeCell="F44" sqref="F44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K33" sqref="K33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6">O31-K31</f>
        <v>1281.30538</v>
      </c>
      <c r="N31">
        <f t="shared" ref="N31:N37" si="7">SQRT(P31^2-L31^2)</f>
        <v>2.399688988372243</v>
      </c>
      <c r="O31">
        <f>'dopencl matrix'!U38</f>
        <v>1290.69</v>
      </c>
      <c r="P31">
        <f>'dopencl matrix'!V38</f>
        <v>2.7359499999999999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6"/>
        <v>4351.4263200000005</v>
      </c>
      <c r="N32">
        <f t="shared" si="7"/>
        <v>44.749027332182933</v>
      </c>
      <c r="O32">
        <f>'dopencl matrix'!U39</f>
        <v>4375.71</v>
      </c>
      <c r="P32">
        <f>'dopencl matrix'!V39</f>
        <v>44.787300000000002</v>
      </c>
    </row>
    <row r="33" spans="1:16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6"/>
        <v>11801.902099999999</v>
      </c>
      <c r="N33">
        <f t="shared" si="7"/>
        <v>70.093440562425258</v>
      </c>
      <c r="O33">
        <f>'dopencl matrix'!U40</f>
        <v>11842</v>
      </c>
      <c r="P33">
        <f>'dopencl matrix'!V40</f>
        <v>70.101500000000001</v>
      </c>
    </row>
    <row r="34" spans="1:16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6"/>
        <v>23983.258399999999</v>
      </c>
      <c r="N34">
        <f t="shared" si="7"/>
        <v>267.31126116885503</v>
      </c>
      <c r="O34">
        <f>'dopencl matrix'!U41</f>
        <v>24054.799999999999</v>
      </c>
      <c r="P34">
        <f>'dopencl matrix'!V41</f>
        <v>267.33499999999998</v>
      </c>
    </row>
    <row r="35" spans="1:16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6"/>
        <v>45318.017700000004</v>
      </c>
      <c r="N35">
        <f t="shared" si="7"/>
        <v>276.27769236861656</v>
      </c>
      <c r="O35">
        <f>'dopencl matrix'!U42</f>
        <v>45420.800000000003</v>
      </c>
      <c r="P35">
        <f>'dopencl matrix'!V42</f>
        <v>276.31799999999998</v>
      </c>
    </row>
    <row r="36" spans="1:16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6"/>
        <v>81995.958100000003</v>
      </c>
      <c r="N36">
        <f t="shared" si="7"/>
        <v>521.76986131309388</v>
      </c>
      <c r="O36">
        <f>'dopencl matrix'!U43</f>
        <v>82141.8</v>
      </c>
      <c r="P36">
        <f>'dopencl matrix'!V43</f>
        <v>521.84900000000005</v>
      </c>
    </row>
    <row r="37" spans="1:16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6"/>
        <v>155534.70629999999</v>
      </c>
      <c r="N37">
        <f t="shared" si="7"/>
        <v>2521.421272680675</v>
      </c>
      <c r="O37">
        <f>'dopencl matrix'!U44</f>
        <v>155718</v>
      </c>
      <c r="P37">
        <f>'dopencl matrix'!V44</f>
        <v>2521.4499999999998</v>
      </c>
    </row>
    <row r="38" spans="1:16">
      <c r="A38" s="1"/>
      <c r="N38" s="1"/>
    </row>
    <row r="39" spans="1:16">
      <c r="A39" s="1"/>
      <c r="N39" s="1"/>
    </row>
    <row r="40" spans="1:16">
      <c r="A40" s="1"/>
      <c r="N40" s="1"/>
    </row>
    <row r="41" spans="1:16">
      <c r="A41" s="1"/>
      <c r="N41" s="1"/>
    </row>
    <row r="42" spans="1:16">
      <c r="A42" s="1"/>
      <c r="N42" s="1"/>
    </row>
    <row r="43" spans="1:16">
      <c r="A43" s="1"/>
      <c r="N43" s="1"/>
    </row>
    <row r="44" spans="1:16">
      <c r="A44" s="1"/>
      <c r="N44" s="1"/>
    </row>
    <row r="45" spans="1:16">
      <c r="A45" s="1"/>
      <c r="B45" s="2"/>
      <c r="C45" s="2"/>
      <c r="D45" s="2"/>
      <c r="E45" s="2"/>
      <c r="F45" s="2"/>
      <c r="N45" s="1"/>
    </row>
    <row r="46" spans="1:16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G16" sqref="G16:G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workbookViewId="0">
      <selection activeCell="K2" sqref="K2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 t="shared" ref="P3:P9" si="0">K3/M3</f>
        <v>0.89947683109118071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 t="shared" si="0"/>
        <v>0.78670197116799057</v>
      </c>
      <c r="Q4">
        <f t="shared" ref="Q4:Q12" si="1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 t="shared" si="0"/>
        <v>0.72535337728637028</v>
      </c>
      <c r="Q5">
        <f t="shared" si="1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 t="shared" si="0"/>
        <v>0.68734259532958908</v>
      </c>
      <c r="Q6">
        <f t="shared" si="1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 t="shared" si="0"/>
        <v>0.64823172914642258</v>
      </c>
      <c r="Q7">
        <f t="shared" si="1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 t="shared" si="0"/>
        <v>0.63052545389544734</v>
      </c>
      <c r="Q8">
        <f t="shared" si="1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 t="shared" si="0"/>
        <v>0.6116573189249318</v>
      </c>
      <c r="Q9">
        <f t="shared" si="1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K10/M10</f>
        <v>0.5973619084496371</v>
      </c>
      <c r="Q10">
        <f t="shared" si="1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 t="shared" ref="P11:P12" si="2">K11/M11</f>
        <v>0.58541620445455811</v>
      </c>
      <c r="Q11">
        <f t="shared" si="1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 t="shared" si="2"/>
        <v>0.57703239082480529</v>
      </c>
      <c r="Q12">
        <f t="shared" si="1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workbookViewId="0">
      <selection activeCell="F11" sqref="F11"/>
    </sheetView>
  </sheetViews>
  <sheetFormatPr baseColWidth="10" defaultRowHeight="15" x14ac:dyDescent="0"/>
  <sheetData>
    <row r="1" spans="1:9">
      <c r="A1" t="s">
        <v>27</v>
      </c>
      <c r="B1" t="s">
        <v>36</v>
      </c>
      <c r="C1" t="s">
        <v>38</v>
      </c>
      <c r="E1" t="s">
        <v>39</v>
      </c>
    </row>
    <row r="3" spans="1:9">
      <c r="B3" t="s">
        <v>34</v>
      </c>
      <c r="C3" t="s">
        <v>35</v>
      </c>
      <c r="E3" t="s">
        <v>34</v>
      </c>
      <c r="F3" t="s">
        <v>35</v>
      </c>
    </row>
    <row r="4" spans="1:9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9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9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9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9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9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9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9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dopencl matrix</vt:lpstr>
      <vt:lpstr>dopencl summary</vt:lpstr>
      <vt:lpstr>Aparapi Matrix</vt:lpstr>
      <vt:lpstr>cluster ut</vt:lpstr>
      <vt:lpstr>Sharded Matrix</vt:lpstr>
      <vt:lpstr>Sharded Mandelbrot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2017-02-01T10:02:47Z</dcterms:modified>
</cp:coreProperties>
</file>