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oycewu/Documents/NYU/Big Data/bigdataproject/data_visualization/"/>
    </mc:Choice>
  </mc:AlternateContent>
  <bookViews>
    <workbookView xWindow="0" yWindow="460" windowWidth="28800" windowHeight="15840" tabRatio="500"/>
  </bookViews>
  <sheets>
    <sheet name="crime_count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G3" i="1"/>
  <c r="G4" i="1"/>
  <c r="G5" i="1"/>
  <c r="G6" i="1"/>
  <c r="G2" i="1"/>
  <c r="F3" i="1"/>
  <c r="F4" i="1"/>
  <c r="F5" i="1"/>
  <c r="F6" i="1"/>
  <c r="F2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<sst xmlns="http://schemas.openxmlformats.org/spreadsheetml/2006/main" count="13" uniqueCount="13">
  <si>
    <t>BROOKLYN</t>
  </si>
  <si>
    <t>BRONX</t>
  </si>
  <si>
    <t>MANHATTAN</t>
  </si>
  <si>
    <t>QUEENS</t>
  </si>
  <si>
    <t>STATEN ISLAND</t>
  </si>
  <si>
    <t>sq_mi</t>
  </si>
  <si>
    <t>counts</t>
  </si>
  <si>
    <t>borough</t>
  </si>
  <si>
    <t>population</t>
  </si>
  <si>
    <t>crimes per capita</t>
  </si>
  <si>
    <t>pop / mi^2</t>
  </si>
  <si>
    <t>norm crimes per capita</t>
  </si>
  <si>
    <t>norm pop/mi^2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</si>
</sst>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NumberFormat="1" applyFont="1" applyBorder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per capita vs</a:t>
            </a:r>
            <a:r>
              <a:rPr lang="en-US" baseline="0"/>
              <a:t> Population Density by Borough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Normalized crimes per capita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crime_counts!$A$2:$A$6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crime_counts!$G$2:$G$6</c:f>
              <c:numCache>
                <c:formatCode>General</c:formatCode>
                <c:ptCount val="5"/>
                <c:pt idx="0">
                  <c:v>0.487481208298744</c:v>
                </c:pt>
                <c:pt idx="1">
                  <c:v>-0.0579899331309605</c:v>
                </c:pt>
                <c:pt idx="2">
                  <c:v>0.400804709609428</c:v>
                </c:pt>
                <c:pt idx="3">
                  <c:v>-0.512518791701256</c:v>
                </c:pt>
                <c:pt idx="4">
                  <c:v>-0.317777193075956</c:v>
                </c:pt>
              </c:numCache>
            </c:numRef>
          </c:val>
          <c:smooth val="0"/>
        </c:ser>
        <c:ser>
          <c:idx val="1"/>
          <c:order val="1"/>
          <c:tx>
            <c:v>Normalized population per square mile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crime_counts!$A$2:$A$6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crime_counts!$H$2:$H$6</c:f>
              <c:numCache>
                <c:formatCode>General</c:formatCode>
                <c:ptCount val="5"/>
                <c:pt idx="0">
                  <c:v>-0.012033476942635</c:v>
                </c:pt>
                <c:pt idx="1">
                  <c:v>0.0436508629244579</c:v>
                </c:pt>
                <c:pt idx="2">
                  <c:v>0.587577549083117</c:v>
                </c:pt>
                <c:pt idx="3">
                  <c:v>-0.206772484148057</c:v>
                </c:pt>
                <c:pt idx="4">
                  <c:v>-0.412422450916883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92832"/>
        <c:axId val="2140717152"/>
      </c:lineChart>
      <c:catAx>
        <c:axId val="20826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17152"/>
        <c:crosses val="autoZero"/>
        <c:auto val="0"/>
        <c:lblAlgn val="ctr"/>
        <c:lblOffset val="100"/>
        <c:noMultiLvlLbl val="0"/>
      </c:catAx>
      <c:valAx>
        <c:axId val="21407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92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7</xdr:row>
      <xdr:rowOff>6350</xdr:rowOff>
    </xdr:from>
    <xdr:to>
      <xdr:col>8</xdr:col>
      <xdr:colOff>101600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showRuler="0" workbookViewId="0">
      <selection activeCell="L10" sqref="L10"/>
    </sheetView>
  </sheetViews>
  <sheetFormatPr baseColWidth="10" defaultRowHeight="16" x14ac:dyDescent="0.2"/>
  <cols>
    <col min="1" max="1" width="16.6640625" customWidth="1"/>
    <col min="5" max="5" width="20.33203125" customWidth="1"/>
    <col min="7" max="7" width="27" customWidth="1"/>
  </cols>
  <sheetData>
    <row r="1" spans="1:8" x14ac:dyDescent="0.2">
      <c r="A1" s="2" t="s">
        <v>7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">
      <c r="A2" t="s">
        <v>1</v>
      </c>
      <c r="B2">
        <v>1103514</v>
      </c>
      <c r="C2">
        <v>42.47</v>
      </c>
      <c r="D2" s="1">
        <v>1385108</v>
      </c>
      <c r="E2">
        <f>B2/D2</f>
        <v>0.79669888557426571</v>
      </c>
      <c r="F2">
        <f>D2/C2</f>
        <v>32613.797975041205</v>
      </c>
      <c r="G2">
        <f>(E2-AVERAGE($E$2:$E$6))/(MAX($E$2:$E$6)-MIN($E$2:$E$6))</f>
        <v>0.48748120829874358</v>
      </c>
      <c r="H2">
        <f>(F2-AVERAGE($F$2:$F$6))/(MAX($F$2:$F$6)-MIN($F$2:$F$6))</f>
        <v>-1.2033476942634964E-2</v>
      </c>
    </row>
    <row r="3" spans="1:8" x14ac:dyDescent="0.2">
      <c r="A3" t="s">
        <v>0</v>
      </c>
      <c r="B3">
        <v>1526213</v>
      </c>
      <c r="C3">
        <v>69.5</v>
      </c>
      <c r="D3" s="1">
        <v>2504700</v>
      </c>
      <c r="E3">
        <f t="shared" ref="E3:E5" si="0">B3/D3</f>
        <v>0.60933964147402886</v>
      </c>
      <c r="F3">
        <f t="shared" ref="F3:F6" si="1">D3/C3</f>
        <v>36038.848920863311</v>
      </c>
      <c r="G3">
        <f t="shared" ref="G3:G6" si="2">(E3-AVERAGE($E$2:$E$6))/(MAX($E$2:$E$6)-MIN($E$2:$E$6))</f>
        <v>-5.7989933130960535E-2</v>
      </c>
      <c r="H3">
        <f>(F3-AVERAGE($F$2:$F$6))/(MAX($F$2:$F$6)-MIN($F$2:$F$6))</f>
        <v>4.3650862924457863E-2</v>
      </c>
    </row>
    <row r="4" spans="1:8" x14ac:dyDescent="0.2">
      <c r="A4" t="s">
        <v>2</v>
      </c>
      <c r="B4">
        <v>1216249</v>
      </c>
      <c r="C4">
        <v>22.82</v>
      </c>
      <c r="D4" s="1">
        <v>1585873</v>
      </c>
      <c r="E4">
        <f t="shared" si="0"/>
        <v>0.7669271120701342</v>
      </c>
      <c r="F4">
        <f t="shared" si="1"/>
        <v>69494.872918492547</v>
      </c>
      <c r="G4">
        <f t="shared" si="2"/>
        <v>0.40080470960942849</v>
      </c>
      <c r="H4">
        <f t="shared" ref="H4:H6" si="3">(F4-AVERAGE($F$2:$F$6))/(MAX($F$2:$F$6)-MIN($F$2:$F$6))</f>
        <v>0.58757754908311721</v>
      </c>
    </row>
    <row r="5" spans="1:8" x14ac:dyDescent="0.2">
      <c r="A5" t="s">
        <v>3</v>
      </c>
      <c r="B5">
        <v>1011002</v>
      </c>
      <c r="C5">
        <v>108.1</v>
      </c>
      <c r="D5" s="1">
        <v>2230722</v>
      </c>
      <c r="E5">
        <f t="shared" si="0"/>
        <v>0.45321738880954238</v>
      </c>
      <c r="F5">
        <f t="shared" si="1"/>
        <v>20635.726179463461</v>
      </c>
      <c r="G5">
        <f t="shared" si="2"/>
        <v>-0.51251879170125647</v>
      </c>
      <c r="H5">
        <f t="shared" si="3"/>
        <v>-0.20677248414805738</v>
      </c>
    </row>
    <row r="6" spans="1:8" x14ac:dyDescent="0.2">
      <c r="A6" t="s">
        <v>4</v>
      </c>
      <c r="B6">
        <v>243790</v>
      </c>
      <c r="C6">
        <v>58.69</v>
      </c>
      <c r="D6">
        <v>468730</v>
      </c>
      <c r="E6">
        <f>B6/D6</f>
        <v>0.5201075245877157</v>
      </c>
      <c r="F6">
        <f t="shared" si="1"/>
        <v>7986.5394445391039</v>
      </c>
      <c r="G6">
        <f t="shared" si="2"/>
        <v>-0.31777719307595559</v>
      </c>
      <c r="H6">
        <f t="shared" si="3"/>
        <v>-0.41242245091688284</v>
      </c>
    </row>
  </sheetData>
  <sortState ref="A1:C41">
    <sortCondition ref="A1:A4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crime_counts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2017-04-23T03:54:04Z</dcterms:created>
  <dcterms:modified xsi:type="dcterms:W3CDTF">2017-05-02T03:41:23Z</dcterms:modified>
  <cp:category/>
</cp:coreProperties>
</file>