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acter\Desktop\"/>
    </mc:Choice>
  </mc:AlternateContent>
  <xr:revisionPtr revIDLastSave="0" documentId="8_{BB40919E-AEA5-4654-917B-0476C998C08B}" xr6:coauthVersionLast="47" xr6:coauthVersionMax="47" xr10:uidLastSave="{00000000-0000-0000-0000-000000000000}"/>
  <bookViews>
    <workbookView xWindow="-120" yWindow="-120" windowWidth="29040" windowHeight="15990" tabRatio="500" activeTab="3" xr2:uid="{00000000-000D-0000-FFFF-FFFF00000000}"/>
  </bookViews>
  <sheets>
    <sheet name="Statement" sheetId="1" r:id="rId1"/>
    <sheet name="F02.CFG-Paths" sheetId="2" r:id="rId2"/>
    <sheet name="F02.TCs" sheetId="3" r:id="rId3"/>
    <sheet name="WBT-TCs" sheetId="4" r:id="rId4"/>
  </sheets>
  <calcPr calcId="191029" iterateDelta="1E-4"/>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16" i="4" l="1"/>
  <c r="N16" i="4"/>
  <c r="I16" i="4"/>
</calcChain>
</file>

<file path=xl/sharedStrings.xml><?xml version="1.0" encoding="utf-8"?>
<sst xmlns="http://schemas.openxmlformats.org/spreadsheetml/2006/main" count="247" uniqueCount="130">
  <si>
    <t>VVSS, Info Romana, 2024-2025</t>
  </si>
  <si>
    <t>Criteriile de acoperire la nivelul codului sursa sunt exemplificate pentru problema de mai jos. Studentii vor aplica aceeasi modalitate de lucru pentru proiectul primit in Lab01.</t>
  </si>
  <si>
    <t>[Unit WBT]</t>
  </si>
  <si>
    <t xml:space="preserve">Lab03. White-box Testing. Code Coverage </t>
  </si>
  <si>
    <t>Proiectaţi şi implementaţi o aplicaţie Java pentru rezolvarea problemei propuse. Se va evidenţia o arhitectură stratificată.</t>
  </si>
  <si>
    <t>Echipa</t>
  </si>
  <si>
    <t>Informaţiile vor fi preluate din fişiere text.</t>
  </si>
  <si>
    <t>Numele si prenumele</t>
  </si>
  <si>
    <t>Grupa</t>
  </si>
  <si>
    <t>Student 1:</t>
  </si>
  <si>
    <t>Cristian Bacter</t>
  </si>
  <si>
    <t>Student 2:</t>
  </si>
  <si>
    <t xml:space="preserve">Bianca-Vlasia Bozga </t>
  </si>
  <si>
    <t>1. Tasks</t>
  </si>
  <si>
    <t>Student 3:</t>
  </si>
  <si>
    <t>Florin Baciu</t>
  </si>
  <si>
    <t>Aplicatia gestioneaza task-urile unei persoane active. Informatiile sunt preluate dintr-un fisier binar sau text. Cand aplicatia porneste este afisat ecranul cu task-uri.Functionalitatile aplicatiei sunt:</t>
  </si>
  <si>
    <r>
      <rPr>
        <b/>
        <sz val="11"/>
        <color rgb="FF000000"/>
        <rFont val="Calibri"/>
        <family val="2"/>
        <charset val="1"/>
      </rPr>
      <t>F02.</t>
    </r>
    <r>
      <rPr>
        <sz val="11"/>
        <color rgb="FF000000"/>
        <rFont val="Calibri"/>
        <family val="2"/>
        <charset val="1"/>
      </rPr>
      <t xml:space="preserve"> Afisarea task-rilor planificate intr-o anumita perioada de timp, precizata ca data si ora de inceput si data si ora de sfarsit.Daca un task este repetitiv este afisat de atatea ori de cate ori se repeta in acel interval de timp.</t>
    </r>
  </si>
  <si>
    <t>F02. Afisarea task-rilor planificate intr-o anumita perioada de timp, precizata ca data si ora de inceput si data si ora de sfarsit.Daca un task este repetitiv este afisat de atatea ori de cate ori se repeta in acel interval de timp.</t>
  </si>
  <si>
    <t xml:space="preserve">F02. Covered source code </t>
  </si>
  <si>
    <t>F02. Control Flow Graph (CFG)</t>
  </si>
  <si>
    <t>F02. Cyclomatic Complexity (CC)</t>
  </si>
  <si>
    <t>Line No.</t>
  </si>
  <si>
    <t>Source code</t>
  </si>
  <si>
    <t>Se va insera CFG asociat codului sursa testat (poza, diagrama, etc.).</t>
  </si>
  <si>
    <t>CC1 = No. of regions =</t>
  </si>
  <si>
    <t>Req02_L01</t>
  </si>
  <si>
    <t>…</t>
  </si>
  <si>
    <t>CC2 = Edges - Nodes + 2 =</t>
  </si>
  <si>
    <t>11 - 8 + 2 = 5</t>
  </si>
  <si>
    <t>Req02_L02</t>
  </si>
  <si>
    <t>&lt;Req02 CFG &gt;</t>
  </si>
  <si>
    <t>CC3 = No. of Conditions + 1 =</t>
  </si>
  <si>
    <t>Predicate+1</t>
  </si>
  <si>
    <t>4 + 1 = 5</t>
  </si>
  <si>
    <t>Req02_L03</t>
  </si>
  <si>
    <t>...</t>
  </si>
  <si>
    <t>..</t>
  </si>
  <si>
    <t>F02. Individual Paths</t>
  </si>
  <si>
    <t>Path No.</t>
  </si>
  <si>
    <t>Path</t>
  </si>
  <si>
    <t>F02_P01</t>
  </si>
  <si>
    <t>1 - 2(F) – 8</t>
  </si>
  <si>
    <t>F02_P02</t>
  </si>
  <si>
    <t>1 - 2(T) - 3(F) – 8</t>
  </si>
  <si>
    <t>F02_P03</t>
  </si>
  <si>
    <t>1 - 2(T) - 3(T) - 4 - 5(F) – 3(F) – 8</t>
  </si>
  <si>
    <t>F02_P04</t>
  </si>
  <si>
    <t>1 - 2(T) - 3(T) - 4 - 5(T) - 6(F) - 3(F) – 8</t>
  </si>
  <si>
    <t>F02_P05</t>
  </si>
  <si>
    <t>1 - 2(T) - 3(T) - 4 - 5(T) - 6(T) – 7 - 3(F) – 8</t>
  </si>
  <si>
    <t>TC No.</t>
  </si>
  <si>
    <t>Input</t>
  </si>
  <si>
    <t>Output</t>
  </si>
  <si>
    <t>Coverage</t>
  </si>
  <si>
    <t>Statement (sc)</t>
  </si>
  <si>
    <t>Condition/ decision (dc, cc, dcc, mcc)</t>
  </si>
  <si>
    <t>Path (apc)</t>
  </si>
  <si>
    <t>Loop (lc)</t>
  </si>
  <si>
    <t xml:space="preserve">tasks, start, end
</t>
  </si>
  <si>
    <t>Iterable&lt;Tasks&gt;</t>
  </si>
  <si>
    <t>F02_Cond01 
!end.before(start)</t>
  </si>
  <si>
    <t>F02_Cond02 
I &lt; tasks.length()</t>
  </si>
  <si>
    <t>F02_Cond03 
nextTime != null</t>
  </si>
  <si>
    <t>F02_Cond04  nextTime.before(end)</t>
  </si>
  <si>
    <t>F02_Cond04  nextTime.equals(end)</t>
  </si>
  <si>
    <t>F02_Cond04  nextTime.before(end) || nextTime.equals(end)</t>
  </si>
  <si>
    <t>n-1</t>
  </si>
  <si>
    <t>n</t>
  </si>
  <si>
    <t>n+1</t>
  </si>
  <si>
    <t>m&lt;n</t>
  </si>
  <si>
    <t>T</t>
  </si>
  <si>
    <t>F</t>
  </si>
  <si>
    <t>F02_TC01</t>
  </si>
  <si>
    <t>tasks = [...], start = 02/04/2025 12:00, end = 02/04/2024 12:00</t>
  </si>
  <si>
    <t>[]</t>
  </si>
  <si>
    <t>1, 2, 8</t>
  </si>
  <si>
    <t>x</t>
  </si>
  <si>
    <t>F02_TC02</t>
  </si>
  <si>
    <t>tasks = [], start = 02/04/2025 12:00, end = 03/04/2025 12:00</t>
  </si>
  <si>
    <t>1, 2, 3, 8</t>
  </si>
  <si>
    <t>F02_TC03</t>
  </si>
  <si>
    <t>tasks = [task activ, nerepetitiv cu start=03/04/2025 12:00], start = 02/04/2025 12:00, end = 03/04/2025 12:00</t>
  </si>
  <si>
    <t>1, 2, 3, 4, 5, 8</t>
  </si>
  <si>
    <t>F02_TC04</t>
  </si>
  <si>
    <t>tasks = [task activ, repetitiv cu start=04/04/2025 12:00], start = 02/04/2025 12:00, end = 03/04/2025 12:00</t>
  </si>
  <si>
    <t>1, 2, 3, 4, 5, 6, 8</t>
  </si>
  <si>
    <t>F02_TC05</t>
  </si>
  <si>
    <t>tasks = [task activ, repetitiv cu start=04/04/2025 12:00], start = 02/04/2025 12:00, end = 05/04/2025 12:00</t>
  </si>
  <si>
    <t>[task]</t>
  </si>
  <si>
    <t>1, 2, 3, 4, 5, 6, 7, 8</t>
  </si>
  <si>
    <t>F02_TC06</t>
  </si>
  <si>
    <t>tasks = [task1 activ, repetitiv cu start=04/04/2025 12:00 si end=04/04/2025 16:00; task2 activ, repetitiv cu start=05/04/2025 12:00], start = 02/04/2025 12:00, end = 05/04/2025 12:00</t>
  </si>
  <si>
    <t>WBT Implemented TCs</t>
  </si>
  <si>
    <t>Final        TC No.</t>
  </si>
  <si>
    <t>Req. ID</t>
  </si>
  <si>
    <t>TC No</t>
  </si>
  <si>
    <t>input data</t>
  </si>
  <si>
    <t>output data</t>
  </si>
  <si>
    <t>expected</t>
  </si>
  <si>
    <t>actual result</t>
  </si>
  <si>
    <t>F02</t>
  </si>
  <si>
    <t>Statistics</t>
  </si>
  <si>
    <t>Testare</t>
  </si>
  <si>
    <t>Depanare</t>
  </si>
  <si>
    <t>Re-testare</t>
  </si>
  <si>
    <t>Testare de regresie</t>
  </si>
  <si>
    <t>#TCs run</t>
  </si>
  <si>
    <r>
      <rPr>
        <b/>
        <sz val="11"/>
        <color rgb="FF000000"/>
        <rFont val="Calibri"/>
        <family val="2"/>
        <charset val="1"/>
      </rPr>
      <t xml:space="preserve">#TCs </t>
    </r>
    <r>
      <rPr>
        <b/>
        <sz val="11"/>
        <color rgb="FF008000"/>
        <rFont val="Calibri"/>
        <family val="2"/>
        <charset val="1"/>
      </rPr>
      <t>passed</t>
    </r>
  </si>
  <si>
    <r>
      <rPr>
        <b/>
        <sz val="11"/>
        <color rgb="FF000000"/>
        <rFont val="Calibri"/>
        <family val="2"/>
        <charset val="1"/>
      </rPr>
      <t xml:space="preserve">#TCs </t>
    </r>
    <r>
      <rPr>
        <b/>
        <sz val="11"/>
        <color rgb="FFFF0000"/>
        <rFont val="Calibri"/>
        <family val="2"/>
        <charset val="1"/>
      </rPr>
      <t>falied</t>
    </r>
  </si>
  <si>
    <r>
      <rPr>
        <b/>
        <sz val="11"/>
        <color rgb="FF000000"/>
        <rFont val="Calibri"/>
        <family val="2"/>
        <charset val="1"/>
      </rPr>
      <t>Coverage (%)</t>
    </r>
    <r>
      <rPr>
        <b/>
        <i/>
        <sz val="8"/>
        <color rgb="FF000000"/>
        <rFont val="Calibri"/>
        <family val="2"/>
        <charset val="1"/>
      </rPr>
      <t>[se va prelua valoarea indicata in raportul de acoperire pentru metoda testata]</t>
    </r>
  </si>
  <si>
    <r>
      <rPr>
        <b/>
        <sz val="11"/>
        <color rgb="FF000000"/>
        <rFont val="Calibri"/>
        <family val="2"/>
        <charset val="1"/>
      </rPr>
      <t xml:space="preserve">#Bugs </t>
    </r>
    <r>
      <rPr>
        <b/>
        <i/>
        <sz val="8"/>
        <color rgb="FF000000"/>
        <rFont val="Calibri"/>
        <family val="2"/>
        <charset val="1"/>
      </rPr>
      <t>[se va indica numarul de bug-uri identificate prin depanare, la nivelul metodei testate]</t>
    </r>
  </si>
  <si>
    <r>
      <rPr>
        <b/>
        <sz val="11"/>
        <color rgb="FF000000"/>
        <rFont val="Calibri"/>
        <family val="2"/>
        <charset val="1"/>
      </rPr>
      <t xml:space="preserve">#Bugs Fixed </t>
    </r>
    <r>
      <rPr>
        <b/>
        <i/>
        <sz val="8"/>
        <color rgb="FF000000"/>
        <rFont val="Calibri"/>
        <family val="2"/>
        <charset val="1"/>
      </rPr>
      <t>[se va completa cu 'da' dupa depanare]</t>
    </r>
  </si>
  <si>
    <r>
      <rPr>
        <b/>
        <sz val="11"/>
        <color rgb="FF000000"/>
        <rFont val="Calibri"/>
        <family val="2"/>
        <charset val="1"/>
      </rPr>
      <t xml:space="preserve">Re-testare </t>
    </r>
    <r>
      <rPr>
        <i/>
        <sz val="8"/>
        <color rgb="FF000000"/>
        <rFont val="Calibri"/>
        <family val="2"/>
        <charset val="1"/>
      </rPr>
      <t>[se va completa cu 'da' dupa retestare]</t>
    </r>
  </si>
  <si>
    <r>
      <rPr>
        <b/>
        <sz val="11"/>
        <color rgb="FF000000"/>
        <rFont val="Calibri"/>
        <family val="2"/>
        <charset val="1"/>
      </rPr>
      <t xml:space="preserve">#TCs  </t>
    </r>
    <r>
      <rPr>
        <b/>
        <sz val="11"/>
        <color rgb="FFFF0000"/>
        <rFont val="Calibri"/>
        <family val="2"/>
        <charset val="1"/>
      </rPr>
      <t>failed</t>
    </r>
  </si>
  <si>
    <r>
      <rPr>
        <b/>
        <sz val="11"/>
        <color rgb="FF000000"/>
        <rFont val="Calibri"/>
        <family val="2"/>
        <charset val="1"/>
      </rPr>
      <t xml:space="preserve">Coverage (%) </t>
    </r>
    <r>
      <rPr>
        <b/>
        <i/>
        <sz val="8"/>
        <color rgb="FF000000"/>
        <rFont val="Calibri"/>
        <family val="2"/>
        <charset val="1"/>
      </rPr>
      <t>[se va prelua valoarea indicata in raportul de acoperire pentru metoda testata]</t>
    </r>
  </si>
  <si>
    <r>
      <rPr>
        <b/>
        <sz val="11"/>
        <color rgb="FF000000"/>
        <rFont val="Calibri"/>
        <family val="2"/>
        <charset val="1"/>
      </rPr>
      <t xml:space="preserve">Testare de regresie </t>
    </r>
    <r>
      <rPr>
        <b/>
        <i/>
        <sz val="8"/>
        <color rgb="FF000000"/>
        <rFont val="Calibri"/>
        <family val="2"/>
        <charset val="1"/>
      </rPr>
      <t>[se va completa cu 'da' dupa testarea de regresie]</t>
    </r>
  </si>
  <si>
    <r>
      <rPr>
        <b/>
        <sz val="11"/>
        <color rgb="FF000000"/>
        <rFont val="Calibri"/>
        <family val="2"/>
        <charset val="1"/>
      </rPr>
      <t xml:space="preserve">#TCs </t>
    </r>
    <r>
      <rPr>
        <b/>
        <sz val="11"/>
        <color rgb="FF008000"/>
        <rFont val="Calibri"/>
        <family val="2"/>
        <charset val="1"/>
      </rPr>
      <t>passed</t>
    </r>
    <r>
      <rPr>
        <b/>
        <sz val="11"/>
        <color rgb="FF000000"/>
        <rFont val="Calibri"/>
        <family val="2"/>
        <charset val="1"/>
      </rPr>
      <t xml:space="preserve"> </t>
    </r>
    <r>
      <rPr>
        <b/>
        <i/>
        <sz val="8"/>
        <color rgb="FF000000"/>
        <rFont val="Calibri"/>
        <family val="2"/>
        <charset val="1"/>
      </rPr>
      <t>[de executat in testarea de regresie]</t>
    </r>
  </si>
  <si>
    <t>nu</t>
  </si>
  <si>
    <t>start=2024-04-01 12:00</t>
  </si>
  <si>
    <t>end=2024-03-25 12:00</t>
  </si>
  <si>
    <t>empty list</t>
  </si>
  <si>
    <t>tasks=[]</t>
  </si>
  <si>
    <t>end=2024-04-05 12:00</t>
  </si>
  <si>
    <t>tasks=[inactive task with time 2024-04-03 10:00]</t>
  </si>
  <si>
    <t>tasks=[active task with time 2024-04-03 10:00]</t>
  </si>
  <si>
    <t>list with one task</t>
  </si>
  <si>
    <t>tasks=[multiple tasks, some in range]</t>
  </si>
  <si>
    <t>list with tasks in range</t>
  </si>
  <si>
    <t>tasks=[active task with time 2024-04-05 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</si>
</sst>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charset val="1"/>
    </font>
    <font>
      <sz val="11"/>
      <color rgb="FF000000"/>
      <name val="Calibri"/>
      <family val="2"/>
      <charset val="1"/>
    </font>
    <font>
      <b/>
      <sz val="11"/>
      <color rgb="FF008000"/>
      <name val="Calibri"/>
      <family val="2"/>
      <charset val="1"/>
    </font>
    <font>
      <b/>
      <sz val="11"/>
      <color rgb="FFFF0000"/>
      <name val="Calibri"/>
      <family val="2"/>
      <charset val="1"/>
    </font>
    <font>
      <b/>
      <i/>
      <sz val="8"/>
      <color rgb="FF000000"/>
      <name val="Calibri"/>
      <family val="2"/>
      <charset val="1"/>
    </font>
    <font>
      <i/>
      <sz val="8"/>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xf numFmtId="9" fontId="0" fillId="0" borderId="0" xfId="0" applyNumberForma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68040</xdr:colOff>
      <xdr:row>6</xdr:row>
      <xdr:rowOff>155520</xdr:rowOff>
    </xdr:from>
    <xdr:to>
      <xdr:col>15</xdr:col>
      <xdr:colOff>479520</xdr:colOff>
      <xdr:row>29</xdr:row>
      <xdr:rowOff>1800</xdr:rowOff>
    </xdr:to>
    <xdr:pic>
      <xdr:nvPicPr>
        <xdr:cNvPr id="2" name="Picture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6499800" y="1596960"/>
          <a:ext cx="5954400" cy="4002840"/>
        </a:xfrm>
        <a:prstGeom prst="rect">
          <a:avLst/>
        </a:prstGeom>
        <a:ln w="0">
          <a:noFill/>
        </a:ln>
      </xdr:spPr>
    </xdr:pic>
    <xdr:clientData/>
  </xdr:twoCellAnchor>
  <xdr:twoCellAnchor editAs="oneCell">
    <xdr:from>
      <xdr:col>0</xdr:col>
      <xdr:colOff>55080</xdr:colOff>
      <xdr:row>6</xdr:row>
      <xdr:rowOff>169920</xdr:rowOff>
    </xdr:from>
    <xdr:to>
      <xdr:col>7</xdr:col>
      <xdr:colOff>528120</xdr:colOff>
      <xdr:row>24</xdr:row>
      <xdr:rowOff>144000</xdr:rowOff>
    </xdr:to>
    <xdr:pic>
      <xdr:nvPicPr>
        <xdr:cNvPr id="3" name="Image 1">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stretch/>
      </xdr:blipFill>
      <xdr:spPr>
        <a:xfrm>
          <a:off x="55080" y="1611360"/>
          <a:ext cx="6113160" cy="322596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6B9B8"/>
  </sheetPr>
  <dimension ref="B1:P11"/>
  <sheetViews>
    <sheetView zoomScaleNormal="100" workbookViewId="0">
      <selection activeCell="D10" sqref="D10"/>
    </sheetView>
  </sheetViews>
  <sheetFormatPr defaultColWidth="8.85546875" defaultRowHeight="15" x14ac:dyDescent="0.25"/>
  <cols>
    <col min="2" max="2" width="38.28515625" customWidth="1"/>
    <col min="15" max="15" width="19.5703125" customWidth="1"/>
  </cols>
  <sheetData>
    <row r="1" spans="2:16" x14ac:dyDescent="0.25">
      <c r="D1" s="1" t="s">
        <v>0</v>
      </c>
      <c r="E1" s="1"/>
      <c r="F1" s="1"/>
      <c r="G1" s="1"/>
    </row>
    <row r="2" spans="2:16" x14ac:dyDescent="0.25">
      <c r="B2" t="s">
        <v>1</v>
      </c>
    </row>
    <row r="4" spans="2:16" x14ac:dyDescent="0.25">
      <c r="B4" t="s">
        <v>2</v>
      </c>
      <c r="N4" t="s">
        <v>3</v>
      </c>
    </row>
    <row r="5" spans="2:16" x14ac:dyDescent="0.25">
      <c r="B5" t="s">
        <v>4</v>
      </c>
      <c r="N5" t="s">
        <v>5</v>
      </c>
    </row>
    <row r="6" spans="2:16" x14ac:dyDescent="0.25">
      <c r="B6" t="s">
        <v>6</v>
      </c>
      <c r="O6" t="s">
        <v>7</v>
      </c>
      <c r="P6" t="s">
        <v>8</v>
      </c>
    </row>
    <row r="7" spans="2:16" x14ac:dyDescent="0.25">
      <c r="N7" t="s">
        <v>9</v>
      </c>
      <c r="O7" t="s">
        <v>10</v>
      </c>
      <c r="P7">
        <v>231</v>
      </c>
    </row>
    <row r="8" spans="2:16" x14ac:dyDescent="0.25">
      <c r="N8" t="s">
        <v>11</v>
      </c>
      <c r="O8" t="s">
        <v>12</v>
      </c>
      <c r="P8">
        <v>231</v>
      </c>
    </row>
    <row r="9" spans="2:16" x14ac:dyDescent="0.25">
      <c r="B9" t="s">
        <v>13</v>
      </c>
      <c r="N9" t="s">
        <v>14</v>
      </c>
      <c r="O9" t="s">
        <v>15</v>
      </c>
      <c r="P9">
        <v>231</v>
      </c>
    </row>
    <row r="10" spans="2:16" ht="117.2" customHeight="1" x14ac:dyDescent="0.25">
      <c r="B10" t="s">
        <v>16</v>
      </c>
    </row>
    <row r="11" spans="2:16" x14ac:dyDescent="0.25">
      <c r="B11" t="s">
        <v>17</v>
      </c>
    </row>
  </sheetData>
  <mergeCells count="1">
    <mergeCell ref="D1:G1"/>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CC1DA"/>
  </sheetPr>
  <dimension ref="B1:T24"/>
  <sheetViews>
    <sheetView topLeftCell="B5" zoomScale="90" zoomScaleNormal="90" workbookViewId="0">
      <selection activeCell="H55" sqref="H55"/>
    </sheetView>
  </sheetViews>
  <sheetFormatPr defaultColWidth="8.85546875" defaultRowHeight="15" x14ac:dyDescent="0.25"/>
  <cols>
    <col min="2" max="2" width="10" customWidth="1"/>
    <col min="17" max="17" width="10.5703125" customWidth="1"/>
    <col min="20" max="20" width="16.85546875" customWidth="1"/>
  </cols>
  <sheetData>
    <row r="1" spans="2:20" x14ac:dyDescent="0.25">
      <c r="D1" s="1" t="s">
        <v>0</v>
      </c>
      <c r="E1" s="1"/>
      <c r="F1" s="1"/>
      <c r="G1" s="1"/>
      <c r="H1" s="1"/>
      <c r="I1" s="1"/>
    </row>
    <row r="3" spans="2:20" ht="42.2" customHeight="1" x14ac:dyDescent="0.25">
      <c r="B3" s="1" t="s">
        <v>18</v>
      </c>
      <c r="C3" s="1"/>
      <c r="D3" s="1"/>
      <c r="E3" s="1"/>
      <c r="F3" s="1"/>
      <c r="G3" s="1"/>
      <c r="H3" s="1"/>
      <c r="I3" s="1"/>
      <c r="J3" s="1"/>
      <c r="K3" s="1"/>
    </row>
    <row r="6" spans="2:20" x14ac:dyDescent="0.25">
      <c r="B6" s="1" t="s">
        <v>19</v>
      </c>
      <c r="C6" s="1"/>
      <c r="D6" s="1"/>
      <c r="E6" s="1"/>
      <c r="I6" s="1" t="s">
        <v>20</v>
      </c>
      <c r="J6" s="1"/>
      <c r="K6" s="1"/>
      <c r="L6" s="1"/>
      <c r="M6" s="1"/>
      <c r="N6" s="1"/>
      <c r="O6" s="1"/>
      <c r="Q6" s="1" t="s">
        <v>21</v>
      </c>
      <c r="R6" s="1"/>
      <c r="S6" s="1"/>
      <c r="T6" s="1"/>
    </row>
    <row r="8" spans="2:20" x14ac:dyDescent="0.25">
      <c r="B8" t="s">
        <v>22</v>
      </c>
      <c r="C8" s="1" t="s">
        <v>23</v>
      </c>
      <c r="D8" s="1"/>
      <c r="E8" s="1"/>
      <c r="I8" t="s">
        <v>24</v>
      </c>
      <c r="Q8" s="1" t="s">
        <v>25</v>
      </c>
      <c r="R8" s="1"/>
      <c r="S8" s="1"/>
      <c r="T8">
        <v>5</v>
      </c>
    </row>
    <row r="9" spans="2:20" x14ac:dyDescent="0.25">
      <c r="B9" t="s">
        <v>26</v>
      </c>
      <c r="C9" s="1" t="s">
        <v>27</v>
      </c>
      <c r="D9" s="1"/>
      <c r="E9" s="1"/>
      <c r="Q9" s="1" t="s">
        <v>28</v>
      </c>
      <c r="R9" s="1"/>
      <c r="S9" s="1"/>
      <c r="T9" t="s">
        <v>29</v>
      </c>
    </row>
    <row r="10" spans="2:20" x14ac:dyDescent="0.25">
      <c r="B10" t="s">
        <v>30</v>
      </c>
      <c r="C10" s="1" t="s">
        <v>27</v>
      </c>
      <c r="D10" s="1"/>
      <c r="E10" s="1"/>
      <c r="I10" s="1" t="s">
        <v>31</v>
      </c>
      <c r="J10" s="1"/>
      <c r="K10" s="1"/>
      <c r="L10" s="1"/>
      <c r="M10" s="1"/>
      <c r="N10" s="1"/>
      <c r="O10" s="1"/>
      <c r="Q10" s="1" t="s">
        <v>32</v>
      </c>
      <c r="R10" s="1" t="s">
        <v>33</v>
      </c>
      <c r="S10" s="1"/>
      <c r="T10" t="s">
        <v>34</v>
      </c>
    </row>
    <row r="11" spans="2:20" x14ac:dyDescent="0.25">
      <c r="B11" t="s">
        <v>35</v>
      </c>
      <c r="C11" s="1" t="s">
        <v>27</v>
      </c>
      <c r="D11" s="1"/>
      <c r="E11" s="1"/>
      <c r="I11" s="1"/>
      <c r="J11" s="1"/>
      <c r="K11" s="1"/>
      <c r="L11" s="1"/>
      <c r="M11" s="1"/>
      <c r="N11" s="1"/>
      <c r="O11" s="1"/>
    </row>
    <row r="12" spans="2:20" x14ac:dyDescent="0.25">
      <c r="B12" t="s">
        <v>36</v>
      </c>
      <c r="C12" s="1" t="s">
        <v>27</v>
      </c>
      <c r="D12" s="1"/>
      <c r="E12" s="1"/>
      <c r="I12" s="1"/>
      <c r="J12" s="1"/>
      <c r="K12" s="1"/>
      <c r="L12" s="1"/>
      <c r="M12" s="1"/>
      <c r="N12" s="1"/>
      <c r="O12" s="1"/>
    </row>
    <row r="13" spans="2:20" x14ac:dyDescent="0.25">
      <c r="B13" t="s">
        <v>37</v>
      </c>
      <c r="C13" s="1" t="s">
        <v>27</v>
      </c>
      <c r="D13" s="1"/>
      <c r="E13" s="1"/>
      <c r="I13" s="1"/>
      <c r="J13" s="1"/>
      <c r="K13" s="1"/>
      <c r="L13" s="1"/>
      <c r="M13" s="1"/>
      <c r="N13" s="1"/>
      <c r="O13" s="1"/>
      <c r="Q13" s="1" t="s">
        <v>38</v>
      </c>
      <c r="R13" s="1"/>
      <c r="S13" s="1"/>
      <c r="T13" s="1"/>
    </row>
    <row r="14" spans="2:20" x14ac:dyDescent="0.25">
      <c r="B14" t="s">
        <v>36</v>
      </c>
      <c r="C14" s="1" t="s">
        <v>27</v>
      </c>
      <c r="D14" s="1"/>
      <c r="E14" s="1"/>
      <c r="I14" s="1"/>
      <c r="J14" s="1"/>
      <c r="K14" s="1"/>
      <c r="L14" s="1"/>
      <c r="M14" s="1"/>
      <c r="N14" s="1"/>
      <c r="O14" s="1"/>
    </row>
    <row r="15" spans="2:20" x14ac:dyDescent="0.25">
      <c r="I15" s="1"/>
      <c r="J15" s="1"/>
      <c r="K15" s="1"/>
      <c r="L15" s="1"/>
      <c r="M15" s="1"/>
      <c r="N15" s="1"/>
      <c r="O15" s="1"/>
      <c r="Q15" t="s">
        <v>39</v>
      </c>
      <c r="R15" s="1" t="s">
        <v>40</v>
      </c>
      <c r="S15" s="1"/>
      <c r="T15" s="1"/>
    </row>
    <row r="16" spans="2:20" x14ac:dyDescent="0.25">
      <c r="I16" s="1"/>
      <c r="J16" s="1"/>
      <c r="K16" s="1"/>
      <c r="L16" s="1"/>
      <c r="M16" s="1"/>
      <c r="N16" s="1"/>
      <c r="O16" s="1"/>
      <c r="Q16" t="s">
        <v>41</v>
      </c>
      <c r="R16" s="1" t="s">
        <v>42</v>
      </c>
      <c r="S16" s="1"/>
      <c r="T16" s="1"/>
    </row>
    <row r="17" spans="9:20" x14ac:dyDescent="0.25">
      <c r="I17" s="1"/>
      <c r="J17" s="1"/>
      <c r="K17" s="1"/>
      <c r="L17" s="1"/>
      <c r="M17" s="1"/>
      <c r="N17" s="1"/>
      <c r="O17" s="1"/>
      <c r="Q17" t="s">
        <v>43</v>
      </c>
      <c r="R17" s="1" t="s">
        <v>44</v>
      </c>
      <c r="S17" s="1"/>
      <c r="T17" s="1"/>
    </row>
    <row r="18" spans="9:20" x14ac:dyDescent="0.25">
      <c r="I18" s="1"/>
      <c r="J18" s="1"/>
      <c r="K18" s="1"/>
      <c r="L18" s="1"/>
      <c r="M18" s="1"/>
      <c r="N18" s="1"/>
      <c r="O18" s="1"/>
      <c r="Q18" t="s">
        <v>45</v>
      </c>
      <c r="R18" s="1" t="s">
        <v>46</v>
      </c>
      <c r="S18" s="1"/>
      <c r="T18" s="1"/>
    </row>
    <row r="19" spans="9:20" x14ac:dyDescent="0.25">
      <c r="I19" s="1"/>
      <c r="J19" s="1"/>
      <c r="K19" s="1"/>
      <c r="L19" s="1"/>
      <c r="M19" s="1"/>
      <c r="N19" s="1"/>
      <c r="O19" s="1"/>
      <c r="Q19" t="s">
        <v>47</v>
      </c>
      <c r="R19" s="1" t="s">
        <v>48</v>
      </c>
      <c r="S19" s="1"/>
      <c r="T19" s="1"/>
    </row>
    <row r="20" spans="9:20" x14ac:dyDescent="0.25">
      <c r="I20" s="1"/>
      <c r="J20" s="1"/>
      <c r="K20" s="1"/>
      <c r="L20" s="1"/>
      <c r="M20" s="1"/>
      <c r="N20" s="1"/>
      <c r="O20" s="1"/>
      <c r="Q20" t="s">
        <v>49</v>
      </c>
      <c r="R20" s="1" t="s">
        <v>50</v>
      </c>
      <c r="S20" s="1"/>
      <c r="T20" s="1"/>
    </row>
    <row r="21" spans="9:20" x14ac:dyDescent="0.25">
      <c r="I21" s="1"/>
      <c r="J21" s="1"/>
      <c r="K21" s="1"/>
      <c r="L21" s="1"/>
      <c r="M21" s="1"/>
      <c r="N21" s="1"/>
      <c r="O21" s="1"/>
      <c r="R21" s="1"/>
      <c r="S21" s="1"/>
      <c r="T21" s="1"/>
    </row>
    <row r="22" spans="9:20" x14ac:dyDescent="0.25">
      <c r="I22" s="1"/>
      <c r="J22" s="1"/>
      <c r="K22" s="1"/>
      <c r="L22" s="1"/>
      <c r="M22" s="1"/>
      <c r="N22" s="1"/>
      <c r="O22" s="1"/>
    </row>
    <row r="23" spans="9:20" x14ac:dyDescent="0.25">
      <c r="I23" s="1"/>
      <c r="J23" s="1"/>
      <c r="K23" s="1"/>
      <c r="L23" s="1"/>
      <c r="M23" s="1"/>
      <c r="N23" s="1"/>
      <c r="O23" s="1"/>
    </row>
    <row r="24" spans="9:20" x14ac:dyDescent="0.25">
      <c r="I24" s="1"/>
      <c r="J24" s="1"/>
      <c r="K24" s="1"/>
      <c r="L24" s="1"/>
      <c r="M24" s="1"/>
      <c r="N24" s="1"/>
      <c r="O24" s="1"/>
    </row>
  </sheetData>
  <mergeCells count="24">
    <mergeCell ref="R19:T19"/>
    <mergeCell ref="R20:T20"/>
    <mergeCell ref="R21:T21"/>
    <mergeCell ref="C8:E8"/>
    <mergeCell ref="Q8:S8"/>
    <mergeCell ref="C9:E9"/>
    <mergeCell ref="Q9:S9"/>
    <mergeCell ref="C10:E10"/>
    <mergeCell ref="I10:O24"/>
    <mergeCell ref="Q10:S10"/>
    <mergeCell ref="C11:E11"/>
    <mergeCell ref="C12:E12"/>
    <mergeCell ref="C13:E13"/>
    <mergeCell ref="Q13:T13"/>
    <mergeCell ref="C14:E14"/>
    <mergeCell ref="R15:T15"/>
    <mergeCell ref="R16:T16"/>
    <mergeCell ref="R17:T17"/>
    <mergeCell ref="R18:T18"/>
    <mergeCell ref="D1:I1"/>
    <mergeCell ref="B3:K3"/>
    <mergeCell ref="B6:E6"/>
    <mergeCell ref="I6:O6"/>
    <mergeCell ref="Q6:T6"/>
  </mergeCells>
  <pageMargins left="0.7" right="0.7" top="0.75" bottom="0.75" header="0.511811023622047" footer="0.511811023622047"/>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CC1DA"/>
  </sheetPr>
  <dimension ref="B1:AC15"/>
  <sheetViews>
    <sheetView zoomScale="70" zoomScaleNormal="70" workbookViewId="0">
      <selection activeCell="I15" sqref="I15"/>
    </sheetView>
  </sheetViews>
  <sheetFormatPr defaultColWidth="8.85546875" defaultRowHeight="15" x14ac:dyDescent="0.25"/>
  <cols>
    <col min="2" max="2" width="12.28515625" customWidth="1"/>
    <col min="3" max="3" width="125.140625" customWidth="1"/>
    <col min="4" max="4" width="18.140625" customWidth="1"/>
    <col min="5" max="5" width="19.85546875" customWidth="1"/>
    <col min="6" max="6" width="8.140625" customWidth="1"/>
    <col min="7" max="7" width="20.85546875" customWidth="1"/>
    <col min="8" max="8" width="11.140625" customWidth="1"/>
    <col min="9" max="9" width="16.28515625" customWidth="1"/>
    <col min="10" max="10" width="11.42578125" customWidth="1"/>
    <col min="11" max="11" width="15.28515625" customWidth="1"/>
    <col min="12" max="12" width="6.42578125" customWidth="1"/>
    <col min="13" max="13" width="16.140625" customWidth="1"/>
    <col min="14" max="14" width="14.140625" customWidth="1"/>
    <col min="16" max="16" width="11.42578125" customWidth="1"/>
    <col min="17" max="17" width="13.28515625" customWidth="1"/>
    <col min="18" max="18" width="13.85546875" customWidth="1"/>
    <col min="19" max="19" width="9.5703125" customWidth="1"/>
    <col min="20" max="20" width="8" customWidth="1"/>
    <col min="21" max="21" width="9" customWidth="1"/>
    <col min="22" max="22" width="12.42578125" customWidth="1"/>
    <col min="23" max="23" width="7.5703125" customWidth="1"/>
    <col min="24" max="24" width="10.42578125" customWidth="1"/>
    <col min="25" max="25" width="8.5703125" customWidth="1"/>
    <col min="1022" max="1024" width="9.140625" customWidth="1"/>
  </cols>
  <sheetData>
    <row r="1" spans="2:29" x14ac:dyDescent="0.25">
      <c r="D1" s="1" t="s">
        <v>0</v>
      </c>
      <c r="E1" s="1"/>
      <c r="F1" s="1"/>
      <c r="G1" s="1"/>
    </row>
    <row r="3" spans="2:29" ht="28.35" customHeight="1" x14ac:dyDescent="0.25">
      <c r="B3" s="1" t="s">
        <v>18</v>
      </c>
      <c r="C3" s="1"/>
      <c r="D3" s="1"/>
      <c r="E3" s="1"/>
      <c r="F3" s="1"/>
      <c r="G3" s="1"/>
      <c r="H3" s="1"/>
      <c r="I3" s="1"/>
      <c r="J3" s="1"/>
      <c r="K3" s="1"/>
    </row>
    <row r="6" spans="2:29" ht="15" customHeight="1" x14ac:dyDescent="0.25">
      <c r="B6" s="1" t="s">
        <v>51</v>
      </c>
      <c r="C6" s="1" t="s">
        <v>52</v>
      </c>
      <c r="D6" s="1" t="s">
        <v>53</v>
      </c>
      <c r="E6" s="1" t="s">
        <v>54</v>
      </c>
      <c r="F6" s="1"/>
      <c r="G6" s="1"/>
      <c r="H6" s="1"/>
      <c r="I6" s="1"/>
      <c r="J6" s="1"/>
      <c r="K6" s="1"/>
      <c r="L6" s="1"/>
      <c r="M6" s="1"/>
      <c r="N6" s="1"/>
      <c r="O6" s="1"/>
      <c r="P6" s="1"/>
      <c r="Q6" s="1"/>
      <c r="R6" s="1"/>
      <c r="S6" s="1"/>
      <c r="T6" s="1"/>
      <c r="U6" s="1"/>
      <c r="V6" s="1"/>
      <c r="W6" s="1"/>
      <c r="X6" s="1"/>
      <c r="Y6" s="1"/>
      <c r="Z6" s="1"/>
      <c r="AA6" s="1"/>
      <c r="AB6" s="1"/>
      <c r="AC6" s="1"/>
    </row>
    <row r="7" spans="2:29" ht="15.6" customHeight="1" x14ac:dyDescent="0.25">
      <c r="B7" s="1"/>
      <c r="C7" s="1"/>
      <c r="D7" s="1"/>
      <c r="E7" s="1" t="s">
        <v>55</v>
      </c>
      <c r="F7" s="1" t="s">
        <v>56</v>
      </c>
      <c r="G7" s="1"/>
      <c r="H7" s="1"/>
      <c r="I7" s="1"/>
      <c r="J7" s="1"/>
      <c r="K7" s="1"/>
      <c r="L7" s="1"/>
      <c r="M7" s="1"/>
      <c r="N7" s="1"/>
      <c r="O7" s="1"/>
      <c r="P7" s="1"/>
      <c r="Q7" s="1"/>
      <c r="R7" s="1" t="s">
        <v>57</v>
      </c>
      <c r="S7" s="1"/>
      <c r="T7" s="1"/>
      <c r="U7" s="1"/>
      <c r="V7" s="1"/>
      <c r="W7" s="1" t="s">
        <v>58</v>
      </c>
      <c r="X7" s="1"/>
      <c r="Y7" s="1"/>
      <c r="Z7" s="1"/>
      <c r="AA7" s="1"/>
      <c r="AB7" s="1"/>
      <c r="AC7" s="1"/>
    </row>
    <row r="8" spans="2:29" ht="74.650000000000006" customHeight="1" x14ac:dyDescent="0.25">
      <c r="B8" s="1"/>
      <c r="C8" s="1" t="s">
        <v>59</v>
      </c>
      <c r="D8" s="1" t="s">
        <v>60</v>
      </c>
      <c r="E8" s="1"/>
      <c r="F8" s="1" t="s">
        <v>61</v>
      </c>
      <c r="G8" s="1"/>
      <c r="H8" s="1" t="s">
        <v>62</v>
      </c>
      <c r="I8" s="1"/>
      <c r="J8" s="1" t="s">
        <v>63</v>
      </c>
      <c r="K8" s="1"/>
      <c r="L8" s="1" t="s">
        <v>64</v>
      </c>
      <c r="M8" s="1"/>
      <c r="N8" s="1" t="s">
        <v>65</v>
      </c>
      <c r="O8" s="1"/>
      <c r="P8" s="1" t="s">
        <v>66</v>
      </c>
      <c r="Q8" s="1"/>
      <c r="R8" s="1" t="s">
        <v>41</v>
      </c>
      <c r="S8" s="1" t="s">
        <v>43</v>
      </c>
      <c r="T8" s="1" t="s">
        <v>45</v>
      </c>
      <c r="U8" s="1" t="s">
        <v>47</v>
      </c>
      <c r="V8" s="1" t="s">
        <v>49</v>
      </c>
      <c r="W8" s="1">
        <v>0</v>
      </c>
      <c r="X8" s="1">
        <v>1</v>
      </c>
      <c r="Y8" s="1">
        <v>2</v>
      </c>
      <c r="Z8" s="1" t="s">
        <v>67</v>
      </c>
      <c r="AA8" s="1" t="s">
        <v>68</v>
      </c>
      <c r="AB8" s="1" t="s">
        <v>69</v>
      </c>
      <c r="AC8" s="1" t="s">
        <v>70</v>
      </c>
    </row>
    <row r="9" spans="2:29" ht="25.35" customHeight="1" x14ac:dyDescent="0.25">
      <c r="B9" s="1"/>
      <c r="C9" s="1"/>
      <c r="D9" s="1"/>
      <c r="E9" s="1"/>
      <c r="F9" t="s">
        <v>71</v>
      </c>
      <c r="G9" t="s">
        <v>72</v>
      </c>
      <c r="H9" t="s">
        <v>71</v>
      </c>
      <c r="I9" t="s">
        <v>72</v>
      </c>
      <c r="J9" t="s">
        <v>71</v>
      </c>
      <c r="K9" t="s">
        <v>72</v>
      </c>
      <c r="L9" t="s">
        <v>71</v>
      </c>
      <c r="M9" t="s">
        <v>72</v>
      </c>
      <c r="N9" t="s">
        <v>71</v>
      </c>
      <c r="O9" t="s">
        <v>72</v>
      </c>
      <c r="P9" t="s">
        <v>71</v>
      </c>
      <c r="Q9" t="s">
        <v>72</v>
      </c>
      <c r="R9" s="1"/>
      <c r="S9" s="1"/>
      <c r="T9" s="1"/>
      <c r="U9" s="1"/>
      <c r="V9" s="1"/>
      <c r="W9" s="1"/>
      <c r="X9" s="1"/>
      <c r="Y9" s="1"/>
      <c r="Z9" s="1"/>
      <c r="AA9" s="1"/>
      <c r="AB9" s="1"/>
      <c r="AC9" s="1"/>
    </row>
    <row r="10" spans="2:29" x14ac:dyDescent="0.25">
      <c r="B10" t="s">
        <v>73</v>
      </c>
      <c r="C10" t="s">
        <v>74</v>
      </c>
      <c r="D10" t="s">
        <v>75</v>
      </c>
      <c r="E10" t="s">
        <v>76</v>
      </c>
      <c r="G10" t="s">
        <v>77</v>
      </c>
      <c r="R10" t="s">
        <v>77</v>
      </c>
      <c r="W10" t="s">
        <v>77</v>
      </c>
    </row>
    <row r="11" spans="2:29" x14ac:dyDescent="0.25">
      <c r="B11" t="s">
        <v>78</v>
      </c>
      <c r="C11" t="s">
        <v>79</v>
      </c>
      <c r="D11" t="s">
        <v>75</v>
      </c>
      <c r="E11" t="s">
        <v>80</v>
      </c>
      <c r="F11" t="s">
        <v>77</v>
      </c>
      <c r="I11" t="s">
        <v>77</v>
      </c>
      <c r="S11" t="s">
        <v>77</v>
      </c>
      <c r="W11" t="s">
        <v>77</v>
      </c>
    </row>
    <row r="12" spans="2:29" x14ac:dyDescent="0.25">
      <c r="B12" t="s">
        <v>81</v>
      </c>
      <c r="C12" t="s">
        <v>82</v>
      </c>
      <c r="D12" t="s">
        <v>75</v>
      </c>
      <c r="E12" t="s">
        <v>83</v>
      </c>
      <c r="F12" t="s">
        <v>77</v>
      </c>
      <c r="H12" t="s">
        <v>77</v>
      </c>
      <c r="I12" t="s">
        <v>77</v>
      </c>
      <c r="K12" t="s">
        <v>77</v>
      </c>
      <c r="T12" t="s">
        <v>77</v>
      </c>
      <c r="X12" t="s">
        <v>77</v>
      </c>
      <c r="AA12" t="s">
        <v>77</v>
      </c>
    </row>
    <row r="13" spans="2:29" x14ac:dyDescent="0.25">
      <c r="B13" t="s">
        <v>84</v>
      </c>
      <c r="C13" t="s">
        <v>85</v>
      </c>
      <c r="D13" t="s">
        <v>75</v>
      </c>
      <c r="E13" t="s">
        <v>86</v>
      </c>
      <c r="F13" t="s">
        <v>77</v>
      </c>
      <c r="H13" t="s">
        <v>77</v>
      </c>
      <c r="I13" t="s">
        <v>77</v>
      </c>
      <c r="J13" t="s">
        <v>77</v>
      </c>
      <c r="M13" t="s">
        <v>77</v>
      </c>
      <c r="O13" t="s">
        <v>77</v>
      </c>
      <c r="Q13" t="s">
        <v>77</v>
      </c>
      <c r="U13" t="s">
        <v>77</v>
      </c>
      <c r="X13" t="s">
        <v>77</v>
      </c>
      <c r="AA13" t="s">
        <v>77</v>
      </c>
    </row>
    <row r="14" spans="2:29" x14ac:dyDescent="0.25">
      <c r="B14" t="s">
        <v>87</v>
      </c>
      <c r="C14" t="s">
        <v>88</v>
      </c>
      <c r="D14" t="s">
        <v>89</v>
      </c>
      <c r="E14" t="s">
        <v>90</v>
      </c>
      <c r="F14" t="s">
        <v>77</v>
      </c>
      <c r="H14" t="s">
        <v>77</v>
      </c>
      <c r="I14" t="s">
        <v>77</v>
      </c>
      <c r="J14" t="s">
        <v>77</v>
      </c>
      <c r="L14" t="s">
        <v>77</v>
      </c>
      <c r="O14" t="s">
        <v>77</v>
      </c>
      <c r="P14" t="s">
        <v>77</v>
      </c>
      <c r="V14" t="s">
        <v>77</v>
      </c>
      <c r="X14" t="s">
        <v>77</v>
      </c>
      <c r="AA14" t="s">
        <v>77</v>
      </c>
    </row>
    <row r="15" spans="2:29" x14ac:dyDescent="0.25">
      <c r="B15" t="s">
        <v>91</v>
      </c>
      <c r="C15" t="s">
        <v>92</v>
      </c>
      <c r="D15" t="s">
        <v>89</v>
      </c>
      <c r="E15" t="s">
        <v>90</v>
      </c>
      <c r="F15" t="s">
        <v>77</v>
      </c>
      <c r="H15" t="s">
        <v>77</v>
      </c>
      <c r="I15" t="s">
        <v>77</v>
      </c>
      <c r="J15" t="s">
        <v>77</v>
      </c>
      <c r="M15" t="s">
        <v>77</v>
      </c>
      <c r="N15" t="s">
        <v>77</v>
      </c>
      <c r="P15" t="s">
        <v>77</v>
      </c>
      <c r="V15" t="s">
        <v>77</v>
      </c>
      <c r="Y15" t="s">
        <v>77</v>
      </c>
      <c r="AA15" t="s">
        <v>77</v>
      </c>
    </row>
  </sheetData>
  <mergeCells count="30">
    <mergeCell ref="Z8:Z9"/>
    <mergeCell ref="AA8:AA9"/>
    <mergeCell ref="AB8:AB9"/>
    <mergeCell ref="AC8:AC9"/>
    <mergeCell ref="U8:U9"/>
    <mergeCell ref="V8:V9"/>
    <mergeCell ref="W8:W9"/>
    <mergeCell ref="X8:X9"/>
    <mergeCell ref="Y8:Y9"/>
    <mergeCell ref="N8:O8"/>
    <mergeCell ref="P8:Q8"/>
    <mergeCell ref="R8:R9"/>
    <mergeCell ref="S8:S9"/>
    <mergeCell ref="T8:T9"/>
    <mergeCell ref="D1:G1"/>
    <mergeCell ref="B3:K3"/>
    <mergeCell ref="B6:B9"/>
    <mergeCell ref="C6:C7"/>
    <mergeCell ref="D6:D7"/>
    <mergeCell ref="E6:AC6"/>
    <mergeCell ref="E7:E9"/>
    <mergeCell ref="F7:Q7"/>
    <mergeCell ref="R7:V7"/>
    <mergeCell ref="W7:AC7"/>
    <mergeCell ref="C8:C9"/>
    <mergeCell ref="D8:D9"/>
    <mergeCell ref="F8:G8"/>
    <mergeCell ref="H8:I8"/>
    <mergeCell ref="J8:K8"/>
    <mergeCell ref="L8:M8"/>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EB4E3"/>
  </sheetPr>
  <dimension ref="B1:N16"/>
  <sheetViews>
    <sheetView tabSelected="1" zoomScaleNormal="100" workbookViewId="0">
      <selection activeCell="F12" sqref="F12"/>
    </sheetView>
  </sheetViews>
  <sheetFormatPr defaultColWidth="8.85546875" defaultRowHeight="15" x14ac:dyDescent="0.25"/>
  <cols>
    <col min="2" max="2" width="14.7109375" customWidth="1"/>
    <col min="3" max="3" width="16.140625" customWidth="1"/>
    <col min="4" max="4" width="11.28515625" customWidth="1"/>
    <col min="5" max="5" width="28.140625" customWidth="1"/>
    <col min="6" max="6" width="53" customWidth="1"/>
    <col min="7" max="7" width="54.42578125" customWidth="1"/>
    <col min="8" max="8" width="40.28515625" customWidth="1"/>
    <col min="9" max="9" width="11.42578125" customWidth="1"/>
    <col min="10" max="10" width="11.5703125" customWidth="1"/>
    <col min="11" max="11" width="23.5703125" customWidth="1"/>
    <col min="12" max="12" width="66.5703125" customWidth="1"/>
    <col min="13" max="13" width="51.7109375" customWidth="1"/>
    <col min="14" max="14" width="36.5703125" customWidth="1"/>
    <col min="15" max="15" width="12.28515625" customWidth="1"/>
  </cols>
  <sheetData>
    <row r="1" spans="2:14" x14ac:dyDescent="0.25">
      <c r="D1" s="1" t="s">
        <v>0</v>
      </c>
      <c r="E1" s="1"/>
      <c r="F1" s="1"/>
      <c r="G1" s="1"/>
    </row>
    <row r="3" spans="2:14" x14ac:dyDescent="0.25">
      <c r="B3" s="1" t="s">
        <v>93</v>
      </c>
      <c r="C3" s="1"/>
      <c r="D3" s="1"/>
      <c r="E3" s="1"/>
      <c r="F3" s="1"/>
      <c r="G3" s="1"/>
      <c r="H3" s="1"/>
      <c r="I3" s="1"/>
      <c r="J3" s="1"/>
      <c r="K3" s="1"/>
      <c r="L3" s="1"/>
    </row>
    <row r="4" spans="2:14" ht="14.25" customHeight="1" x14ac:dyDescent="0.25">
      <c r="B4" s="1" t="s">
        <v>94</v>
      </c>
      <c r="C4" s="1" t="s">
        <v>95</v>
      </c>
      <c r="D4" s="1" t="s">
        <v>96</v>
      </c>
      <c r="E4" s="1" t="s">
        <v>97</v>
      </c>
      <c r="F4" s="1"/>
      <c r="G4" s="1"/>
      <c r="H4" s="1"/>
      <c r="I4" s="1"/>
      <c r="J4" s="1"/>
      <c r="K4" s="1" t="s">
        <v>98</v>
      </c>
      <c r="L4" s="1"/>
    </row>
    <row r="5" spans="2:14" x14ac:dyDescent="0.25">
      <c r="B5" s="1"/>
      <c r="C5" s="1"/>
      <c r="D5" s="1"/>
      <c r="E5" t="s">
        <v>27</v>
      </c>
      <c r="F5" t="s">
        <v>27</v>
      </c>
      <c r="G5" t="s">
        <v>27</v>
      </c>
      <c r="H5" t="s">
        <v>27</v>
      </c>
      <c r="I5" s="1" t="s">
        <v>27</v>
      </c>
      <c r="J5" s="1"/>
      <c r="K5" t="s">
        <v>99</v>
      </c>
      <c r="L5" t="s">
        <v>100</v>
      </c>
    </row>
    <row r="6" spans="2:14" x14ac:dyDescent="0.25">
      <c r="B6">
        <v>1</v>
      </c>
      <c r="C6" s="3" t="s">
        <v>101</v>
      </c>
      <c r="D6" t="s">
        <v>73</v>
      </c>
      <c r="E6" t="s">
        <v>119</v>
      </c>
      <c r="F6" t="s">
        <v>120</v>
      </c>
      <c r="G6" t="s">
        <v>122</v>
      </c>
      <c r="H6" t="s">
        <v>27</v>
      </c>
      <c r="I6" s="1" t="s">
        <v>27</v>
      </c>
      <c r="J6" s="1"/>
      <c r="K6" t="s">
        <v>121</v>
      </c>
      <c r="L6" t="s">
        <v>121</v>
      </c>
    </row>
    <row r="7" spans="2:14" x14ac:dyDescent="0.25">
      <c r="B7">
        <v>2</v>
      </c>
      <c r="C7" s="3"/>
      <c r="D7" t="s">
        <v>78</v>
      </c>
      <c r="E7" t="s">
        <v>119</v>
      </c>
      <c r="F7" t="s">
        <v>123</v>
      </c>
      <c r="G7" t="s">
        <v>122</v>
      </c>
      <c r="H7" t="s">
        <v>27</v>
      </c>
      <c r="I7" s="1" t="s">
        <v>27</v>
      </c>
      <c r="J7" s="1"/>
      <c r="K7" t="s">
        <v>121</v>
      </c>
      <c r="L7" t="s">
        <v>121</v>
      </c>
    </row>
    <row r="8" spans="2:14" x14ac:dyDescent="0.25">
      <c r="B8">
        <v>3</v>
      </c>
      <c r="C8" s="3"/>
      <c r="D8" t="s">
        <v>81</v>
      </c>
      <c r="E8" t="s">
        <v>119</v>
      </c>
      <c r="F8" t="s">
        <v>123</v>
      </c>
      <c r="G8" t="s">
        <v>124</v>
      </c>
      <c r="H8" t="s">
        <v>27</v>
      </c>
      <c r="I8" s="1" t="s">
        <v>27</v>
      </c>
      <c r="J8" s="1"/>
      <c r="K8" t="s">
        <v>121</v>
      </c>
      <c r="L8" t="s">
        <v>121</v>
      </c>
    </row>
    <row r="9" spans="2:14" x14ac:dyDescent="0.25">
      <c r="B9">
        <v>4</v>
      </c>
      <c r="C9" s="3"/>
      <c r="D9" t="s">
        <v>84</v>
      </c>
      <c r="E9" t="s">
        <v>119</v>
      </c>
      <c r="F9" t="s">
        <v>123</v>
      </c>
      <c r="G9" t="s">
        <v>125</v>
      </c>
      <c r="H9" t="s">
        <v>27</v>
      </c>
      <c r="I9" s="1" t="s">
        <v>27</v>
      </c>
      <c r="J9" s="1"/>
      <c r="K9" t="s">
        <v>126</v>
      </c>
      <c r="L9" t="s">
        <v>121</v>
      </c>
    </row>
    <row r="10" spans="2:14" x14ac:dyDescent="0.25">
      <c r="B10">
        <v>5</v>
      </c>
      <c r="C10" s="3"/>
      <c r="D10" t="s">
        <v>87</v>
      </c>
      <c r="E10" t="s">
        <v>119</v>
      </c>
      <c r="F10" t="s">
        <v>123</v>
      </c>
      <c r="G10" t="s">
        <v>127</v>
      </c>
      <c r="H10" t="s">
        <v>27</v>
      </c>
      <c r="I10" s="1" t="s">
        <v>27</v>
      </c>
      <c r="J10" s="1"/>
      <c r="K10" t="s">
        <v>128</v>
      </c>
      <c r="L10" t="s">
        <v>121</v>
      </c>
    </row>
    <row r="11" spans="2:14" x14ac:dyDescent="0.25">
      <c r="B11">
        <v>6</v>
      </c>
      <c r="C11" s="3"/>
      <c r="D11" t="s">
        <v>91</v>
      </c>
      <c r="E11" t="s">
        <v>119</v>
      </c>
      <c r="F11" t="s">
        <v>123</v>
      </c>
      <c r="G11" t="s">
        <v>129</v>
      </c>
      <c r="K11" t="s">
        <v>126</v>
      </c>
      <c r="L11" t="s">
        <v>121</v>
      </c>
    </row>
    <row r="12" spans="2:14" x14ac:dyDescent="0.25">
      <c r="B12" t="s">
        <v>102</v>
      </c>
    </row>
    <row r="13" spans="2:14" x14ac:dyDescent="0.25">
      <c r="B13" s="1" t="s">
        <v>103</v>
      </c>
      <c r="C13" s="1"/>
      <c r="D13" s="1"/>
      <c r="E13" s="1"/>
      <c r="F13" s="1" t="s">
        <v>104</v>
      </c>
      <c r="G13" s="1"/>
      <c r="H13" s="1" t="s">
        <v>105</v>
      </c>
      <c r="I13" s="1"/>
      <c r="J13" s="1"/>
      <c r="K13" s="1"/>
      <c r="L13" s="1"/>
      <c r="M13" s="1" t="s">
        <v>106</v>
      </c>
      <c r="N13" s="1"/>
    </row>
    <row r="14" spans="2:14" ht="15" customHeight="1" x14ac:dyDescent="0.25">
      <c r="B14" s="1" t="s">
        <v>107</v>
      </c>
      <c r="C14" s="1" t="s">
        <v>108</v>
      </c>
      <c r="D14" s="1" t="s">
        <v>109</v>
      </c>
      <c r="E14" s="1" t="s">
        <v>110</v>
      </c>
      <c r="F14" s="1" t="s">
        <v>111</v>
      </c>
      <c r="G14" s="1" t="s">
        <v>112</v>
      </c>
      <c r="H14" s="1" t="s">
        <v>113</v>
      </c>
      <c r="I14" s="1" t="s">
        <v>107</v>
      </c>
      <c r="J14" s="1" t="s">
        <v>108</v>
      </c>
      <c r="K14" s="1" t="s">
        <v>114</v>
      </c>
      <c r="L14" s="1" t="s">
        <v>115</v>
      </c>
      <c r="M14" s="1" t="s">
        <v>116</v>
      </c>
      <c r="N14" s="1" t="s">
        <v>117</v>
      </c>
    </row>
    <row r="15" spans="2:14" x14ac:dyDescent="0.25">
      <c r="B15" s="1"/>
      <c r="C15" s="1"/>
      <c r="D15" s="1"/>
      <c r="E15" s="1"/>
      <c r="F15" s="1"/>
      <c r="G15" s="1"/>
      <c r="H15" s="1"/>
      <c r="I15" s="1"/>
      <c r="J15" s="1"/>
      <c r="K15" s="1"/>
      <c r="L15" s="1"/>
      <c r="M15" s="1"/>
      <c r="N15" s="1"/>
    </row>
    <row r="16" spans="2:14" x14ac:dyDescent="0.25">
      <c r="B16">
        <f>SUM(C16:D16)</f>
        <v>6</v>
      </c>
      <c r="C16">
        <v>3</v>
      </c>
      <c r="D16">
        <v>3</v>
      </c>
      <c r="E16" s="2">
        <v>0.34</v>
      </c>
      <c r="F16">
        <v>0</v>
      </c>
      <c r="G16" t="s">
        <v>118</v>
      </c>
      <c r="H16" t="s">
        <v>118</v>
      </c>
      <c r="I16">
        <f>SUM(J16:K16)</f>
        <v>0</v>
      </c>
      <c r="J16">
        <v>0</v>
      </c>
      <c r="K16">
        <v>0</v>
      </c>
      <c r="M16" t="s">
        <v>118</v>
      </c>
      <c r="N16">
        <f>C16</f>
        <v>3</v>
      </c>
    </row>
  </sheetData>
  <mergeCells count="31">
    <mergeCell ref="N14:N15"/>
    <mergeCell ref="C6:C11"/>
    <mergeCell ref="B13:E13"/>
    <mergeCell ref="F13:G13"/>
    <mergeCell ref="H13:L13"/>
    <mergeCell ref="M13:N13"/>
    <mergeCell ref="B14:B15"/>
    <mergeCell ref="C14:C15"/>
    <mergeCell ref="D14:D15"/>
    <mergeCell ref="E14:E15"/>
    <mergeCell ref="F14:F15"/>
    <mergeCell ref="G14:G15"/>
    <mergeCell ref="H14:H15"/>
    <mergeCell ref="I14:I15"/>
    <mergeCell ref="J14:J15"/>
    <mergeCell ref="K14:K15"/>
    <mergeCell ref="L14:L15"/>
    <mergeCell ref="M14:M15"/>
    <mergeCell ref="I6:J6"/>
    <mergeCell ref="I7:J7"/>
    <mergeCell ref="I8:J8"/>
    <mergeCell ref="I9:J9"/>
    <mergeCell ref="I10:J10"/>
    <mergeCell ref="D1:G1"/>
    <mergeCell ref="B3:L3"/>
    <mergeCell ref="B4:B5"/>
    <mergeCell ref="C4:C5"/>
    <mergeCell ref="D4:D5"/>
    <mergeCell ref="E4:J4"/>
    <mergeCell ref="K4:L4"/>
    <mergeCell ref="I5:J5"/>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Statement</vt:lpstr>
      <vt:lpstr>F02.CFG-Paths</vt:lpstr>
      <vt:lpstr>F02.TCs</vt:lpstr>
      <vt:lpstr>WBT-TCs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Bacter</dc:creator>
  <dc:description/>
  <cp:lastModifiedBy>Bacter Cristian</cp:lastModifiedBy>
  <cp:revision>2</cp:revision>
  <dcterms:created xsi:type="dcterms:W3CDTF">2006-09-16T00:00:00Z</dcterms:created>
  <dcterms:modified xsi:type="dcterms:W3CDTF">2025-04-07T20:48:28Z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0x01010058284A30843C9F43BD758DDD8294D484</vt:lpwstr>
  </property>
</Properties>
</file>