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nsDy0UK4MZVje7evhOQMhPD2jqD5HXaZMwGDSaPDcHU="/>
    </ext>
  </extLst>
</workbook>
</file>

<file path=xl/sharedStrings.xml><?xml version="1.0" encoding="utf-8"?>
<sst xmlns="http://schemas.openxmlformats.org/spreadsheetml/2006/main" count="95" uniqueCount="94">
  <si>
    <t>m</t>
  </si>
  <si>
    <t>M</t>
  </si>
  <si>
    <t>t, arduino</t>
  </si>
  <si>
    <t>1500,1214.00</t>
  </si>
  <si>
    <t>1750,1609.00</t>
  </si>
  <si>
    <t>2000,1816.00</t>
  </si>
  <si>
    <t>2250,2551.00</t>
  </si>
  <si>
    <t>2500,3068.00</t>
  </si>
  <si>
    <t>1750,1390.00</t>
  </si>
  <si>
    <t>2000,2176.00</t>
  </si>
  <si>
    <t>2500,3430.00</t>
  </si>
  <si>
    <t>2750,3625.00</t>
  </si>
  <si>
    <t>3000,3675.00</t>
  </si>
  <si>
    <t>1250,1288.00</t>
  </si>
  <si>
    <t>1500,1340.00</t>
  </si>
  <si>
    <t>1750,1740.00</t>
  </si>
  <si>
    <t>2000,2645.00</t>
  </si>
  <si>
    <t>2500,3642.00</t>
  </si>
  <si>
    <t>2750,3837.00</t>
  </si>
  <si>
    <t>1000,1158.00</t>
  </si>
  <si>
    <t>1250,1357.00</t>
  </si>
  <si>
    <t>1500,2050.00</t>
  </si>
  <si>
    <t>1750,2900.00</t>
  </si>
  <si>
    <t>2250,3090.00</t>
  </si>
  <si>
    <t>750,1214.00</t>
  </si>
  <si>
    <t>1000,1232.00</t>
  </si>
  <si>
    <t>1250,1508.00</t>
  </si>
  <si>
    <t>1500,2189.00</t>
  </si>
  <si>
    <t>1750,2951.00</t>
  </si>
  <si>
    <t>2000,3019.00</t>
  </si>
  <si>
    <t>750,1177.00</t>
  </si>
  <si>
    <t>1000,1288.00</t>
  </si>
  <si>
    <t>1250,1755.00</t>
  </si>
  <si>
    <t>1500,2390.00</t>
  </si>
  <si>
    <t>1750,3118.00</t>
  </si>
  <si>
    <t>750,1176.00</t>
  </si>
  <si>
    <t>1000,1251.00</t>
  </si>
  <si>
    <t>1250,1323.00</t>
  </si>
  <si>
    <t>1500,1643.00</t>
  </si>
  <si>
    <t>1750,2081.00</t>
  </si>
  <si>
    <t>2000,2518.00</t>
  </si>
  <si>
    <t>2250,2941.00</t>
  </si>
  <si>
    <t>2750,1196.00</t>
  </si>
  <si>
    <t>3000,1232.00</t>
  </si>
  <si>
    <t>3250,1475.00</t>
  </si>
  <si>
    <t>3500,1542.00</t>
  </si>
  <si>
    <t>3750,1884.00</t>
  </si>
  <si>
    <t>4000,2376.00</t>
  </si>
  <si>
    <t>4250,2866.00</t>
  </si>
  <si>
    <t>4500,2990.00</t>
  </si>
  <si>
    <t>750,1195.00</t>
  </si>
  <si>
    <t>1000,1592.00</t>
  </si>
  <si>
    <t>1250,1885.00</t>
  </si>
  <si>
    <t>1500,2680.00</t>
  </si>
  <si>
    <t>1750,2961.00</t>
  </si>
  <si>
    <t>2000,2980.00</t>
  </si>
  <si>
    <t>250,1158.00</t>
  </si>
  <si>
    <t>500,1287.00</t>
  </si>
  <si>
    <t>750,1306.00</t>
  </si>
  <si>
    <t>1000,1740.00</t>
  </si>
  <si>
    <t>1250,1874.00</t>
  </si>
  <si>
    <t>1500,2362.00</t>
  </si>
  <si>
    <t>1750,2738.00</t>
  </si>
  <si>
    <t>2000,2979.00</t>
  </si>
  <si>
    <t>2250,2980.00</t>
  </si>
  <si>
    <t>1000,310.00</t>
  </si>
  <si>
    <t>1250,366.00</t>
  </si>
  <si>
    <t>1500,802.00</t>
  </si>
  <si>
    <t>1750,1177.00</t>
  </si>
  <si>
    <t>2000,1860.00</t>
  </si>
  <si>
    <t>2250,2796.00</t>
  </si>
  <si>
    <t>2500,2950.00</t>
  </si>
  <si>
    <t>1000,385.00</t>
  </si>
  <si>
    <t>1250,599.00</t>
  </si>
  <si>
    <t>1500,599.00</t>
  </si>
  <si>
    <t>1750,897.00</t>
  </si>
  <si>
    <t>2000,1323.00</t>
  </si>
  <si>
    <t>2250,1944.00</t>
  </si>
  <si>
    <t>2500,2887.00</t>
  </si>
  <si>
    <t>2750,2877.00</t>
  </si>
  <si>
    <t>3000,3029.00</t>
  </si>
  <si>
    <t>4000,442.00</t>
  </si>
  <si>
    <t>4250,599.00</t>
  </si>
  <si>
    <t>4500,660.00</t>
  </si>
  <si>
    <t>5000,782.00</t>
  </si>
  <si>
    <t>5250,842.00</t>
  </si>
  <si>
    <t>5500,935.00</t>
  </si>
  <si>
    <t>5750,1251.00</t>
  </si>
  <si>
    <t>6000,1356.00</t>
  </si>
  <si>
    <t>6250,1592.00</t>
  </si>
  <si>
    <t>6500,1945.00</t>
  </si>
  <si>
    <t>6750,2282.00</t>
  </si>
  <si>
    <t>7000,2727.00</t>
  </si>
  <si>
    <t>7250,2921.00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</si>
</sst>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>
        <f>22.29+ 22.07</f>
        <v>44.36</v>
      </c>
      <c r="B2" s="3">
        <v>111.03</v>
      </c>
      <c r="C2" s="1" t="s">
        <v>3</v>
      </c>
    </row>
    <row r="3" ht="15.75" customHeight="1">
      <c r="C3" s="1" t="s">
        <v>4</v>
      </c>
    </row>
    <row r="4" ht="15.75" customHeight="1">
      <c r="C4" s="1" t="s">
        <v>5</v>
      </c>
    </row>
    <row r="5" ht="15.75" customHeight="1">
      <c r="C5" s="1" t="s">
        <v>6</v>
      </c>
    </row>
    <row r="6" ht="15.75" customHeight="1">
      <c r="C6" s="1" t="s">
        <v>7</v>
      </c>
    </row>
    <row r="7" ht="15.75" customHeight="1">
      <c r="A7" s="2">
        <v>71.6</v>
      </c>
      <c r="B7" s="3">
        <v>111.03</v>
      </c>
      <c r="C7" s="1" t="s">
        <v>3</v>
      </c>
    </row>
    <row r="8" ht="15.75" customHeight="1">
      <c r="C8" s="1" t="s">
        <v>8</v>
      </c>
    </row>
    <row r="9" ht="15.75" customHeight="1">
      <c r="C9" s="1" t="s">
        <v>9</v>
      </c>
    </row>
    <row r="10" ht="15.75" customHeight="1">
      <c r="C10" s="1" t="s">
        <v>10</v>
      </c>
    </row>
    <row r="11" ht="15.75" customHeight="1">
      <c r="C11" s="1" t="s">
        <v>11</v>
      </c>
    </row>
    <row r="12" ht="15.75" customHeight="1">
      <c r="C12" s="1" t="s">
        <v>12</v>
      </c>
    </row>
    <row r="13" ht="15.75" customHeight="1">
      <c r="A13" s="4">
        <v>71.6</v>
      </c>
      <c r="B13" s="3">
        <v>133.1</v>
      </c>
      <c r="C13" s="1" t="s">
        <v>13</v>
      </c>
    </row>
    <row r="14" ht="15.75" customHeight="1">
      <c r="C14" s="1" t="s">
        <v>14</v>
      </c>
    </row>
    <row r="15" ht="15.75" customHeight="1">
      <c r="C15" s="1" t="s">
        <v>15</v>
      </c>
    </row>
    <row r="16" ht="15.75" customHeight="1">
      <c r="C16" s="1" t="s">
        <v>16</v>
      </c>
    </row>
    <row r="17" ht="15.75" customHeight="1">
      <c r="C17" s="1" t="s">
        <v>17</v>
      </c>
    </row>
    <row r="18" ht="15.75" customHeight="1">
      <c r="C18" s="1" t="s">
        <v>18</v>
      </c>
    </row>
    <row r="19" ht="15.75" customHeight="1">
      <c r="A19" s="2">
        <v>71.6</v>
      </c>
      <c r="B19" s="3">
        <v>155.25</v>
      </c>
      <c r="C19" s="1" t="s">
        <v>19</v>
      </c>
    </row>
    <row r="20" ht="15.75" customHeight="1">
      <c r="C20" s="1" t="s">
        <v>20</v>
      </c>
    </row>
    <row r="21" ht="15.75" customHeight="1">
      <c r="C21" s="1" t="s">
        <v>21</v>
      </c>
    </row>
    <row r="22" ht="15.75" customHeight="1">
      <c r="C22" s="1" t="s">
        <v>22</v>
      </c>
    </row>
    <row r="23" ht="15.75" customHeight="1">
      <c r="C23" s="1" t="s">
        <v>23</v>
      </c>
    </row>
    <row r="24" ht="15.75" customHeight="1">
      <c r="A24" s="2">
        <v>71.6</v>
      </c>
      <c r="B24" s="3">
        <f>22.07+22.15+22.29 + 111.03</f>
        <v>177.54</v>
      </c>
      <c r="C24" s="1" t="s">
        <v>24</v>
      </c>
    </row>
    <row r="25" ht="15.75" customHeight="1">
      <c r="C25" s="1" t="s">
        <v>25</v>
      </c>
    </row>
    <row r="26" ht="15.75" customHeight="1">
      <c r="C26" s="1" t="s">
        <v>26</v>
      </c>
    </row>
    <row r="27" ht="15.75" customHeight="1">
      <c r="C27" s="1" t="s">
        <v>27</v>
      </c>
    </row>
    <row r="28" ht="15.75" customHeight="1">
      <c r="C28" s="1" t="s">
        <v>28</v>
      </c>
    </row>
    <row r="29" ht="15.75" customHeight="1">
      <c r="C29" s="1" t="s">
        <v>29</v>
      </c>
    </row>
    <row r="30" ht="15.75" customHeight="1">
      <c r="A30" s="2">
        <v>71.6</v>
      </c>
      <c r="B30" s="3">
        <f>22.29+ 22.07+ 22.15+ 5.36 + 111.03</f>
        <v>182.9</v>
      </c>
      <c r="C30" s="1" t="s">
        <v>30</v>
      </c>
    </row>
    <row r="31" ht="15.75" customHeight="1">
      <c r="C31" s="1" t="s">
        <v>31</v>
      </c>
    </row>
    <row r="32" ht="15.75" customHeight="1">
      <c r="C32" s="1" t="s">
        <v>32</v>
      </c>
    </row>
    <row r="33" ht="15.75" customHeight="1">
      <c r="C33" s="1" t="s">
        <v>33</v>
      </c>
    </row>
    <row r="34" ht="15.75" customHeight="1">
      <c r="C34" s="1" t="s">
        <v>34</v>
      </c>
    </row>
    <row r="35" ht="15.75" customHeight="1">
      <c r="A35" s="2">
        <v>71.6</v>
      </c>
      <c r="B35" s="3">
        <f> 22.29+ 22.07+ 22.15+ 5.36+ 72.184 + 111.03</f>
        <v>255.084</v>
      </c>
      <c r="C35" s="1" t="s">
        <v>35</v>
      </c>
    </row>
    <row r="36" ht="15.75" customHeight="1">
      <c r="C36" s="1" t="s">
        <v>36</v>
      </c>
    </row>
    <row r="37" ht="15.75" customHeight="1">
      <c r="C37" s="1" t="s">
        <v>37</v>
      </c>
    </row>
    <row r="38" ht="15.75" customHeight="1">
      <c r="C38" s="1" t="s">
        <v>38</v>
      </c>
    </row>
    <row r="39" ht="15.75" customHeight="1">
      <c r="C39" s="1" t="s">
        <v>39</v>
      </c>
    </row>
    <row r="40" ht="15.75" customHeight="1">
      <c r="C40" s="1" t="s">
        <v>40</v>
      </c>
    </row>
    <row r="41" ht="15.75" customHeight="1">
      <c r="C41" s="1" t="s">
        <v>41</v>
      </c>
    </row>
    <row r="42" ht="15.75" customHeight="1">
      <c r="A42" s="2">
        <f> 71.6+ 22.15</f>
        <v>93.75</v>
      </c>
      <c r="B42" s="3">
        <f>134.6+ 5.36+ 22.29+ 22.07+ 72.184 + 111.03</f>
        <v>367.534</v>
      </c>
      <c r="C42" s="1" t="s">
        <v>42</v>
      </c>
    </row>
    <row r="43" ht="15.75" customHeight="1">
      <c r="C43" s="1" t="s">
        <v>43</v>
      </c>
    </row>
    <row r="44" ht="15.75" customHeight="1">
      <c r="C44" s="1" t="s">
        <v>44</v>
      </c>
    </row>
    <row r="45" ht="15.75" customHeight="1">
      <c r="C45" s="1" t="s">
        <v>45</v>
      </c>
    </row>
    <row r="46" ht="15.75" customHeight="1">
      <c r="C46" s="1" t="s">
        <v>46</v>
      </c>
    </row>
    <row r="47" ht="15.75" customHeight="1">
      <c r="C47" s="1" t="s">
        <v>47</v>
      </c>
    </row>
    <row r="48" ht="15.75" customHeight="1">
      <c r="C48" s="1" t="s">
        <v>48</v>
      </c>
    </row>
    <row r="49" ht="15.75" customHeight="1">
      <c r="C49" s="1" t="s">
        <v>49</v>
      </c>
    </row>
    <row r="50" ht="15.75" customHeight="1">
      <c r="A50" s="2">
        <f>22.07+ 22.15</f>
        <v>44.22</v>
      </c>
      <c r="B50" s="3">
        <f>22.29+5.36 + 111.03</f>
        <v>138.68</v>
      </c>
      <c r="C50" s="1" t="s">
        <v>50</v>
      </c>
    </row>
    <row r="51" ht="15.75" customHeight="1">
      <c r="C51" s="1" t="s">
        <v>51</v>
      </c>
    </row>
    <row r="52" ht="15.75" customHeight="1">
      <c r="C52" s="1" t="s">
        <v>52</v>
      </c>
    </row>
    <row r="53" ht="15.75" customHeight="1">
      <c r="C53" s="1" t="s">
        <v>53</v>
      </c>
    </row>
    <row r="54" ht="15.75" customHeight="1">
      <c r="C54" s="1" t="s">
        <v>54</v>
      </c>
    </row>
    <row r="55" ht="15.75" customHeight="1">
      <c r="C55" s="1" t="s">
        <v>55</v>
      </c>
    </row>
    <row r="56" ht="15.75" customHeight="1">
      <c r="A56" s="2">
        <f> 22.29+ 22.07+ 22.15</f>
        <v>66.51</v>
      </c>
      <c r="B56" s="3">
        <f>5.36+ 71.6 + 72.184 + 111.03</f>
        <v>260.174</v>
      </c>
      <c r="C56" s="1" t="s">
        <v>56</v>
      </c>
    </row>
    <row r="57" ht="15.75" customHeight="1">
      <c r="C57" s="1" t="s">
        <v>57</v>
      </c>
    </row>
    <row r="58" ht="15.75" customHeight="1">
      <c r="C58" s="1" t="s">
        <v>58</v>
      </c>
    </row>
    <row r="59" ht="15.75" customHeight="1">
      <c r="C59" s="1" t="s">
        <v>59</v>
      </c>
    </row>
    <row r="60" ht="15.75" customHeight="1">
      <c r="C60" s="1" t="s">
        <v>60</v>
      </c>
    </row>
    <row r="61" ht="15.75" customHeight="1">
      <c r="C61" s="1" t="s">
        <v>61</v>
      </c>
    </row>
    <row r="62" ht="15.75" customHeight="1">
      <c r="C62" s="1" t="s">
        <v>62</v>
      </c>
    </row>
    <row r="63" ht="15.75" customHeight="1">
      <c r="C63" s="1" t="s">
        <v>63</v>
      </c>
    </row>
    <row r="64" ht="15.75" customHeight="1">
      <c r="C64" s="1" t="s">
        <v>64</v>
      </c>
    </row>
    <row r="65" ht="15.75" customHeight="1">
      <c r="A65" s="2">
        <v>71.6</v>
      </c>
      <c r="B65" s="3">
        <f> 22.29+ 22.07+ 22.15+ 5.36+ 134.6 + 111.03</f>
        <v>317.5</v>
      </c>
      <c r="C65" s="1" t="s">
        <v>65</v>
      </c>
    </row>
    <row r="66" ht="15.75" customHeight="1">
      <c r="C66" s="1" t="s">
        <v>66</v>
      </c>
    </row>
    <row r="67" ht="15.75" customHeight="1">
      <c r="C67" s="1" t="s">
        <v>67</v>
      </c>
    </row>
    <row r="68" ht="15.75" customHeight="1">
      <c r="C68" s="1" t="s">
        <v>68</v>
      </c>
    </row>
    <row r="69" ht="15.75" customHeight="1">
      <c r="C69" s="1" t="s">
        <v>69</v>
      </c>
    </row>
    <row r="70" ht="15.75" customHeight="1">
      <c r="C70" s="1" t="s">
        <v>70</v>
      </c>
    </row>
    <row r="71" ht="15.75" customHeight="1">
      <c r="C71" s="1" t="s">
        <v>71</v>
      </c>
    </row>
    <row r="72" ht="15.75" customHeight="1">
      <c r="A72" s="2">
        <f> 22.15+ 22.07</f>
        <v>44.22</v>
      </c>
      <c r="B72" s="3">
        <f>71.6+ 22.29+ 5.36 + 111.03</f>
        <v>210.28</v>
      </c>
      <c r="C72" s="1" t="s">
        <v>72</v>
      </c>
    </row>
    <row r="73" ht="15.75" customHeight="1">
      <c r="C73" s="1" t="s">
        <v>73</v>
      </c>
    </row>
    <row r="74" ht="15.75" customHeight="1">
      <c r="C74" s="1" t="s">
        <v>74</v>
      </c>
    </row>
    <row r="75" ht="15.75" customHeight="1">
      <c r="C75" s="1" t="s">
        <v>75</v>
      </c>
    </row>
    <row r="76" ht="15.75" customHeight="1">
      <c r="C76" s="1" t="s">
        <v>76</v>
      </c>
    </row>
    <row r="77" ht="15.75" customHeight="1">
      <c r="C77" s="1" t="s">
        <v>77</v>
      </c>
    </row>
    <row r="78" ht="15.75" customHeight="1">
      <c r="C78" s="1" t="s">
        <v>78</v>
      </c>
    </row>
    <row r="79" ht="15.75" customHeight="1">
      <c r="C79" s="1" t="s">
        <v>79</v>
      </c>
    </row>
    <row r="80" ht="15.75" customHeight="1">
      <c r="C80" s="1" t="s">
        <v>80</v>
      </c>
    </row>
    <row r="81" ht="15.75" customHeight="1">
      <c r="A81" s="3">
        <f> 22.15+ 22.07</f>
        <v>44.22</v>
      </c>
      <c r="B81" s="3">
        <f>71.6+ 72.184+ 22.29+ 5.36 + 111.03</f>
        <v>282.464</v>
      </c>
      <c r="C81" s="1" t="s">
        <v>81</v>
      </c>
    </row>
    <row r="82" ht="15.75" customHeight="1">
      <c r="C82" s="1" t="s">
        <v>82</v>
      </c>
    </row>
    <row r="83" ht="15.75" customHeight="1">
      <c r="C83" s="1" t="s">
        <v>83</v>
      </c>
    </row>
    <row r="84" ht="15.75" customHeight="1">
      <c r="C84" s="1" t="s">
        <v>84</v>
      </c>
    </row>
    <row r="85" ht="15.75" customHeight="1">
      <c r="C85" s="1" t="s">
        <v>85</v>
      </c>
    </row>
    <row r="86" ht="15.75" customHeight="1">
      <c r="C86" s="1" t="s">
        <v>86</v>
      </c>
    </row>
    <row r="87" ht="15.75" customHeight="1">
      <c r="C87" s="1" t="s">
        <v>87</v>
      </c>
    </row>
    <row r="88" ht="15.75" customHeight="1">
      <c r="C88" s="1" t="s">
        <v>88</v>
      </c>
    </row>
    <row r="89" ht="15.75" customHeight="1">
      <c r="C89" s="1" t="s">
        <v>89</v>
      </c>
    </row>
    <row r="90" ht="15.75" customHeight="1">
      <c r="C90" s="1" t="s">
        <v>90</v>
      </c>
    </row>
    <row r="91" ht="15.75" customHeight="1">
      <c r="C91" s="1" t="s">
        <v>91</v>
      </c>
    </row>
    <row r="92" ht="15.75" customHeight="1">
      <c r="C92" s="1" t="s">
        <v>92</v>
      </c>
    </row>
    <row r="93" ht="15.75" customHeight="1">
      <c r="C93" s="1" t="s">
        <v>93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drawing r:id="rId1"/>
</worksheet>
</file>