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2\"/>
    </mc:Choice>
  </mc:AlternateContent>
  <xr:revisionPtr revIDLastSave="0" documentId="13_ncr:1_{E9099071-5351-448F-B310-D18BF2766DA2}" xr6:coauthVersionLast="46" xr6:coauthVersionMax="46" xr10:uidLastSave="{00000000-0000-0000-0000-000000000000}"/>
  <bookViews>
    <workbookView xWindow="-120" yWindow="-120" windowWidth="29040" windowHeight="15840" xr2:uid="{8E8B1F04-72D2-4553-AA5F-194369080A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K21" i="1"/>
  <c r="L21" i="1"/>
  <c r="M21" i="1"/>
  <c r="N21" i="1"/>
  <c r="O21" i="1"/>
  <c r="L19" i="1"/>
  <c r="M19" i="1"/>
  <c r="N19" i="1"/>
  <c r="O19" i="1"/>
  <c r="K19" i="1"/>
  <c r="I21" i="1"/>
  <c r="I20" i="1"/>
  <c r="I19" i="1"/>
  <c r="I14" i="1"/>
  <c r="M12" i="1"/>
  <c r="N12" i="1"/>
  <c r="K12" i="1"/>
  <c r="L12" i="1"/>
  <c r="O12" i="1"/>
  <c r="K13" i="1"/>
  <c r="L13" i="1"/>
  <c r="M13" i="1"/>
  <c r="N13" i="1"/>
  <c r="O13" i="1"/>
  <c r="K14" i="1"/>
  <c r="L14" i="1"/>
  <c r="M14" i="1"/>
  <c r="N14" i="1"/>
  <c r="O14" i="1"/>
  <c r="L11" i="1"/>
  <c r="M11" i="1"/>
  <c r="N11" i="1"/>
  <c r="O11" i="1"/>
  <c r="K11" i="1"/>
  <c r="L6" i="1"/>
  <c r="K6" i="1"/>
  <c r="L5" i="1"/>
  <c r="M5" i="1"/>
  <c r="N5" i="1"/>
  <c r="O5" i="1"/>
  <c r="M6" i="1"/>
  <c r="N6" i="1"/>
  <c r="O6" i="1"/>
  <c r="K5" i="1"/>
  <c r="I13" i="1"/>
  <c r="I12" i="1"/>
  <c r="I11" i="1"/>
  <c r="I6" i="1"/>
  <c r="I5" i="1"/>
</calcChain>
</file>

<file path=xl/sharedStrings.xml><?xml version="1.0" encoding="utf-8"?>
<sst xmlns="http://schemas.openxmlformats.org/spreadsheetml/2006/main" count="55" uniqueCount="22">
  <si>
    <t>Frage 2: Verteilung Ihres Kaufverhaltens</t>
  </si>
  <si>
    <t>Untersuchung nach dem Alter</t>
  </si>
  <si>
    <t>Teilnehmer gesamt:</t>
  </si>
  <si>
    <t>Antworten (absolut)</t>
  </si>
  <si>
    <t>über 20 Jahre</t>
  </si>
  <si>
    <t>bis 20 Jahre</t>
  </si>
  <si>
    <t>meist online</t>
  </si>
  <si>
    <t>öfters online</t>
  </si>
  <si>
    <t>gleichverteilt</t>
  </si>
  <si>
    <t>öfters In-Store</t>
  </si>
  <si>
    <t>meist In-Store</t>
  </si>
  <si>
    <t>Summe</t>
  </si>
  <si>
    <t>Untersuchung nach der Ortsgröße</t>
  </si>
  <si>
    <t>Ort (unter 2000)</t>
  </si>
  <si>
    <t>Ort (2000 - 5000)</t>
  </si>
  <si>
    <t>Ort (über 5000)</t>
  </si>
  <si>
    <t>Landeshauptstadt</t>
  </si>
  <si>
    <t>Antoworten (prozentuell)</t>
  </si>
  <si>
    <t>Untersuchung nach dem Geschlecht</t>
  </si>
  <si>
    <t>männlich</t>
  </si>
  <si>
    <t>weiblich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</si>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</sst>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10" fontId="0" fillId="2" borderId="3" xfId="0" applyNumberFormat="1" applyFill="1" applyBorder="1"/>
    <xf numFmtId="0" fontId="0" fillId="2" borderId="12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932-E9E1-45BA-97FB-8DCBC96733C7}">
  <dimension ref="A1:Q35"/>
  <sheetViews>
    <sheetView tabSelected="1" workbookViewId="0">
      <selection activeCell="L27" sqref="L27"/>
    </sheetView>
  </sheetViews>
  <sheetFormatPr baseColWidth="10" defaultRowHeight="15" x14ac:dyDescent="0.25"/>
  <cols>
    <col min="1" max="1" width="20" customWidth="1"/>
    <col min="3" max="3" width="18.85546875" customWidth="1"/>
    <col min="4" max="4" width="13.85546875" customWidth="1"/>
    <col min="5" max="5" width="14.28515625" customWidth="1"/>
    <col min="6" max="6" width="13.140625" customWidth="1"/>
    <col min="7" max="7" width="13.7109375" customWidth="1"/>
    <col min="8" max="8" width="13.5703125" customWidth="1"/>
    <col min="10" max="10" width="23.5703125" customWidth="1"/>
    <col min="11" max="12" width="13.42578125" customWidth="1"/>
    <col min="13" max="13" width="12.85546875" customWidth="1"/>
    <col min="14" max="14" width="14.7109375" customWidth="1"/>
    <col min="15" max="15" width="14" customWidth="1"/>
  </cols>
  <sheetData>
    <row r="1" spans="1:17" ht="15.75" thickBot="1" x14ac:dyDescent="0.3">
      <c r="A1" s="10" t="s">
        <v>0</v>
      </c>
      <c r="B1" s="11"/>
      <c r="C1" s="11"/>
      <c r="D1" s="11"/>
      <c r="E1" s="11"/>
      <c r="F1" s="11"/>
      <c r="G1" s="12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thickBot="1" x14ac:dyDescent="0.3">
      <c r="A2" s="13" t="s">
        <v>1</v>
      </c>
      <c r="B2" s="14"/>
      <c r="C2" s="14"/>
      <c r="D2" s="14"/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thickBot="1" x14ac:dyDescent="0.3">
      <c r="A3" s="1" t="s">
        <v>2</v>
      </c>
      <c r="B3" s="1">
        <v>623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thickBot="1" x14ac:dyDescent="0.3">
      <c r="A4" s="4"/>
      <c r="B4" s="4"/>
      <c r="C4" s="2" t="s">
        <v>3</v>
      </c>
      <c r="D4" s="5" t="s">
        <v>6</v>
      </c>
      <c r="E4" s="3" t="s">
        <v>7</v>
      </c>
      <c r="F4" s="3" t="s">
        <v>8</v>
      </c>
      <c r="G4" s="3" t="s">
        <v>9</v>
      </c>
      <c r="H4" s="6" t="s">
        <v>10</v>
      </c>
      <c r="I4" s="2" t="s">
        <v>11</v>
      </c>
      <c r="J4" s="2" t="s">
        <v>17</v>
      </c>
      <c r="K4" s="5" t="s">
        <v>6</v>
      </c>
      <c r="L4" s="3" t="s">
        <v>7</v>
      </c>
      <c r="M4" s="3" t="s">
        <v>8</v>
      </c>
      <c r="N4" s="3" t="s">
        <v>9</v>
      </c>
      <c r="O4" s="3" t="s">
        <v>10</v>
      </c>
      <c r="P4" s="4"/>
      <c r="Q4" s="4"/>
    </row>
    <row r="5" spans="1:17" x14ac:dyDescent="0.25">
      <c r="A5" s="3" t="s">
        <v>5</v>
      </c>
      <c r="B5" s="3">
        <v>461</v>
      </c>
      <c r="C5" s="4"/>
      <c r="D5" s="3">
        <v>37</v>
      </c>
      <c r="E5" s="3">
        <v>96</v>
      </c>
      <c r="F5" s="3">
        <v>172</v>
      </c>
      <c r="G5" s="3">
        <v>91</v>
      </c>
      <c r="H5" s="6">
        <v>65</v>
      </c>
      <c r="I5" s="7">
        <f>SUM(D5:H5)</f>
        <v>461</v>
      </c>
      <c r="J5" s="4"/>
      <c r="K5" s="8">
        <f>D5/$B5</f>
        <v>8.0260303687635579E-2</v>
      </c>
      <c r="L5" s="8">
        <f t="shared" ref="L5:O6" si="0">E5/$B5</f>
        <v>0.20824295010845986</v>
      </c>
      <c r="M5" s="8">
        <f t="shared" si="0"/>
        <v>0.37310195227765725</v>
      </c>
      <c r="N5" s="8">
        <f t="shared" si="0"/>
        <v>0.19739696312364424</v>
      </c>
      <c r="O5" s="8">
        <f t="shared" si="0"/>
        <v>0.14099783080260303</v>
      </c>
      <c r="P5" s="4"/>
      <c r="Q5" s="4"/>
    </row>
    <row r="6" spans="1:17" ht="15.75" thickBot="1" x14ac:dyDescent="0.3">
      <c r="A6" s="3" t="s">
        <v>4</v>
      </c>
      <c r="B6" s="3">
        <v>162</v>
      </c>
      <c r="C6" s="4"/>
      <c r="D6" s="3">
        <v>7</v>
      </c>
      <c r="E6" s="3">
        <v>23</v>
      </c>
      <c r="F6" s="3">
        <v>54</v>
      </c>
      <c r="G6" s="3">
        <v>31</v>
      </c>
      <c r="H6" s="6">
        <v>47</v>
      </c>
      <c r="I6" s="9">
        <f>SUM(D6:H6)</f>
        <v>162</v>
      </c>
      <c r="J6" s="4"/>
      <c r="K6" s="8">
        <f>D6/$B6</f>
        <v>4.3209876543209874E-2</v>
      </c>
      <c r="L6" s="8">
        <f>E6/$B6</f>
        <v>0.1419753086419753</v>
      </c>
      <c r="M6" s="8">
        <f t="shared" si="0"/>
        <v>0.33333333333333331</v>
      </c>
      <c r="N6" s="8">
        <f t="shared" si="0"/>
        <v>0.19135802469135801</v>
      </c>
      <c r="O6" s="8">
        <f t="shared" si="0"/>
        <v>0.29012345679012347</v>
      </c>
      <c r="P6" s="4"/>
      <c r="Q6" s="4"/>
    </row>
    <row r="7" spans="1:17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75" thickBot="1" x14ac:dyDescent="0.3">
      <c r="A8" s="10" t="s">
        <v>12</v>
      </c>
      <c r="B8" s="11"/>
      <c r="C8" s="11"/>
      <c r="D8" s="11"/>
      <c r="E8" s="1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75" thickBot="1" x14ac:dyDescent="0.3">
      <c r="A9" s="1" t="s">
        <v>2</v>
      </c>
      <c r="B9" s="1">
        <v>623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75" thickBot="1" x14ac:dyDescent="0.3">
      <c r="A10" s="4"/>
      <c r="B10" s="4"/>
      <c r="C10" s="2" t="s">
        <v>3</v>
      </c>
      <c r="D10" s="5" t="s">
        <v>6</v>
      </c>
      <c r="E10" s="3" t="s">
        <v>7</v>
      </c>
      <c r="F10" s="3" t="s">
        <v>8</v>
      </c>
      <c r="G10" s="3" t="s">
        <v>9</v>
      </c>
      <c r="H10" s="6" t="s">
        <v>10</v>
      </c>
      <c r="I10" s="2" t="s">
        <v>11</v>
      </c>
      <c r="J10" s="2" t="s">
        <v>17</v>
      </c>
      <c r="K10" s="5" t="s">
        <v>6</v>
      </c>
      <c r="L10" s="3" t="s">
        <v>7</v>
      </c>
      <c r="M10" s="3" t="s">
        <v>8</v>
      </c>
      <c r="N10" s="3" t="s">
        <v>9</v>
      </c>
      <c r="O10" s="3" t="s">
        <v>10</v>
      </c>
      <c r="P10" s="4"/>
      <c r="Q10" s="4"/>
    </row>
    <row r="11" spans="1:17" x14ac:dyDescent="0.25">
      <c r="A11" s="3" t="s">
        <v>13</v>
      </c>
      <c r="B11" s="3">
        <v>150</v>
      </c>
      <c r="C11" s="4"/>
      <c r="D11" s="3">
        <v>9</v>
      </c>
      <c r="E11" s="3">
        <v>38</v>
      </c>
      <c r="F11" s="3">
        <v>51</v>
      </c>
      <c r="G11" s="3">
        <v>30</v>
      </c>
      <c r="H11" s="6">
        <v>22</v>
      </c>
      <c r="I11" s="20">
        <f>SUM(D11:H11)</f>
        <v>150</v>
      </c>
      <c r="J11" s="4"/>
      <c r="K11" s="8">
        <f>D11/$B11</f>
        <v>0.06</v>
      </c>
      <c r="L11" s="8">
        <f t="shared" ref="L11:O11" si="1">E11/$B11</f>
        <v>0.25333333333333335</v>
      </c>
      <c r="M11" s="8">
        <f t="shared" si="1"/>
        <v>0.34</v>
      </c>
      <c r="N11" s="8">
        <f t="shared" si="1"/>
        <v>0.2</v>
      </c>
      <c r="O11" s="8">
        <f t="shared" si="1"/>
        <v>0.14666666666666667</v>
      </c>
      <c r="P11" s="4"/>
      <c r="Q11" s="4"/>
    </row>
    <row r="12" spans="1:17" x14ac:dyDescent="0.25">
      <c r="A12" s="3" t="s">
        <v>14</v>
      </c>
      <c r="B12" s="3">
        <v>196</v>
      </c>
      <c r="C12" s="4"/>
      <c r="D12" s="3">
        <v>15</v>
      </c>
      <c r="E12" s="3">
        <v>32</v>
      </c>
      <c r="F12" s="3">
        <v>84</v>
      </c>
      <c r="G12" s="3">
        <v>35</v>
      </c>
      <c r="H12" s="6">
        <v>30</v>
      </c>
      <c r="I12" s="21">
        <f>SUM(D12:H12)</f>
        <v>196</v>
      </c>
      <c r="J12" s="4"/>
      <c r="K12" s="8">
        <f t="shared" ref="K12:K14" si="2">D12/$B12</f>
        <v>7.6530612244897961E-2</v>
      </c>
      <c r="L12" s="8">
        <f t="shared" ref="L12:L14" si="3">E12/$B12</f>
        <v>0.16326530612244897</v>
      </c>
      <c r="M12" s="8">
        <f>F12/$B12</f>
        <v>0.42857142857142855</v>
      </c>
      <c r="N12" s="8">
        <f>G12/$B12</f>
        <v>0.17857142857142858</v>
      </c>
      <c r="O12" s="8">
        <f t="shared" ref="O12:O14" si="4">H12/$B12</f>
        <v>0.15306122448979592</v>
      </c>
      <c r="P12" s="4"/>
      <c r="Q12" s="4"/>
    </row>
    <row r="13" spans="1:17" x14ac:dyDescent="0.25">
      <c r="A13" s="3" t="s">
        <v>15</v>
      </c>
      <c r="B13" s="3">
        <v>157</v>
      </c>
      <c r="C13" s="4"/>
      <c r="D13" s="3">
        <v>9</v>
      </c>
      <c r="E13" s="3">
        <v>23</v>
      </c>
      <c r="F13" s="3">
        <v>57</v>
      </c>
      <c r="G13" s="3">
        <v>35</v>
      </c>
      <c r="H13" s="6">
        <v>33</v>
      </c>
      <c r="I13" s="21">
        <f>SUM(D13:H13)</f>
        <v>157</v>
      </c>
      <c r="J13" s="4"/>
      <c r="K13" s="8">
        <f t="shared" si="2"/>
        <v>5.7324840764331211E-2</v>
      </c>
      <c r="L13" s="8">
        <f t="shared" si="3"/>
        <v>0.1464968152866242</v>
      </c>
      <c r="M13" s="8">
        <f t="shared" ref="M13:M14" si="5">F13/$B13</f>
        <v>0.36305732484076431</v>
      </c>
      <c r="N13" s="8">
        <f t="shared" ref="N13:N14" si="6">G13/$B13</f>
        <v>0.22292993630573249</v>
      </c>
      <c r="O13" s="8">
        <f t="shared" si="4"/>
        <v>0.21019108280254778</v>
      </c>
      <c r="P13" s="4"/>
      <c r="Q13" s="4"/>
    </row>
    <row r="14" spans="1:17" ht="15.75" thickBot="1" x14ac:dyDescent="0.3">
      <c r="A14" s="3" t="s">
        <v>16</v>
      </c>
      <c r="B14" s="3">
        <v>120</v>
      </c>
      <c r="C14" s="4"/>
      <c r="D14" s="3">
        <v>11</v>
      </c>
      <c r="E14" s="3">
        <v>26</v>
      </c>
      <c r="F14" s="3">
        <v>34</v>
      </c>
      <c r="G14" s="3">
        <v>22</v>
      </c>
      <c r="H14" s="6">
        <v>27</v>
      </c>
      <c r="I14" s="9">
        <f>SUM(D14:H14)</f>
        <v>120</v>
      </c>
      <c r="J14" s="4"/>
      <c r="K14" s="8">
        <f t="shared" si="2"/>
        <v>9.166666666666666E-2</v>
      </c>
      <c r="L14" s="8">
        <f t="shared" si="3"/>
        <v>0.21666666666666667</v>
      </c>
      <c r="M14" s="8">
        <f t="shared" si="5"/>
        <v>0.28333333333333333</v>
      </c>
      <c r="N14" s="8">
        <f t="shared" si="6"/>
        <v>0.18333333333333332</v>
      </c>
      <c r="O14" s="8">
        <f t="shared" si="4"/>
        <v>0.22500000000000001</v>
      </c>
      <c r="P14" s="4"/>
      <c r="Q14" s="4"/>
    </row>
    <row r="15" spans="1:17" ht="15.75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.75" thickBot="1" x14ac:dyDescent="0.3">
      <c r="A16" s="10" t="s">
        <v>18</v>
      </c>
      <c r="B16" s="11"/>
      <c r="C16" s="11"/>
      <c r="D16" s="11"/>
      <c r="E16" s="1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75" thickBot="1" x14ac:dyDescent="0.3">
      <c r="A17" s="1" t="s">
        <v>2</v>
      </c>
      <c r="B17" s="1">
        <v>623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5.75" thickBot="1" x14ac:dyDescent="0.3">
      <c r="A18" s="4"/>
      <c r="B18" s="4"/>
      <c r="C18" s="2" t="s">
        <v>3</v>
      </c>
      <c r="D18" s="16" t="s">
        <v>6</v>
      </c>
      <c r="E18" s="17" t="s">
        <v>7</v>
      </c>
      <c r="F18" s="17" t="s">
        <v>8</v>
      </c>
      <c r="G18" s="17" t="s">
        <v>9</v>
      </c>
      <c r="H18" s="18" t="s">
        <v>10</v>
      </c>
      <c r="I18" s="19" t="s">
        <v>11</v>
      </c>
      <c r="J18" s="2" t="s">
        <v>17</v>
      </c>
      <c r="K18" s="5" t="s">
        <v>6</v>
      </c>
      <c r="L18" s="3" t="s">
        <v>7</v>
      </c>
      <c r="M18" s="3" t="s">
        <v>8</v>
      </c>
      <c r="N18" s="3" t="s">
        <v>9</v>
      </c>
      <c r="O18" s="3" t="s">
        <v>10</v>
      </c>
      <c r="P18" s="4"/>
      <c r="Q18" s="4"/>
    </row>
    <row r="19" spans="1:17" x14ac:dyDescent="0.25">
      <c r="A19" s="3" t="s">
        <v>19</v>
      </c>
      <c r="B19" s="3">
        <v>358</v>
      </c>
      <c r="C19" s="4"/>
      <c r="D19" s="3">
        <v>35</v>
      </c>
      <c r="E19" s="3">
        <v>81</v>
      </c>
      <c r="F19" s="3">
        <v>128</v>
      </c>
      <c r="G19" s="3">
        <v>64</v>
      </c>
      <c r="H19" s="6">
        <v>50</v>
      </c>
      <c r="I19" s="20">
        <f>SUM(D19:H19)</f>
        <v>358</v>
      </c>
      <c r="J19" s="4"/>
      <c r="K19" s="8">
        <f>D19/$B19</f>
        <v>9.7765363128491614E-2</v>
      </c>
      <c r="L19" s="8">
        <f t="shared" ref="L19:O19" si="7">E19/$B19</f>
        <v>0.22625698324022347</v>
      </c>
      <c r="M19" s="8">
        <f t="shared" si="7"/>
        <v>0.35754189944134079</v>
      </c>
      <c r="N19" s="8">
        <f t="shared" si="7"/>
        <v>0.1787709497206704</v>
      </c>
      <c r="O19" s="8">
        <f t="shared" si="7"/>
        <v>0.13966480446927373</v>
      </c>
      <c r="P19" s="4"/>
      <c r="Q19" s="4"/>
    </row>
    <row r="20" spans="1:17" x14ac:dyDescent="0.25">
      <c r="A20" s="3" t="s">
        <v>20</v>
      </c>
      <c r="B20" s="3">
        <v>257</v>
      </c>
      <c r="C20" s="4"/>
      <c r="D20" s="3">
        <v>7</v>
      </c>
      <c r="E20" s="3">
        <v>38</v>
      </c>
      <c r="F20" s="3">
        <v>95</v>
      </c>
      <c r="G20" s="3">
        <v>56</v>
      </c>
      <c r="H20" s="6">
        <v>61</v>
      </c>
      <c r="I20" s="21">
        <f>SUM(D20:H20)</f>
        <v>257</v>
      </c>
      <c r="J20" s="4"/>
      <c r="K20" s="8">
        <f t="shared" ref="K20:K21" si="8">D20/$B20</f>
        <v>2.7237354085603113E-2</v>
      </c>
      <c r="L20" s="8">
        <f t="shared" ref="L20:L21" si="9">E20/$B20</f>
        <v>0.14785992217898833</v>
      </c>
      <c r="M20" s="8">
        <f t="shared" ref="M20:M21" si="10">F20/$B20</f>
        <v>0.36964980544747084</v>
      </c>
      <c r="N20" s="8">
        <f t="shared" ref="N20:N21" si="11">G20/$B20</f>
        <v>0.21789883268482491</v>
      </c>
      <c r="O20" s="8">
        <f t="shared" ref="O20:O21" si="12">H20/$B20</f>
        <v>0.23735408560311283</v>
      </c>
      <c r="P20" s="4"/>
      <c r="Q20" s="4"/>
    </row>
    <row r="21" spans="1:17" ht="15.75" thickBot="1" x14ac:dyDescent="0.3">
      <c r="A21" s="3" t="s">
        <v>21</v>
      </c>
      <c r="B21" s="3">
        <v>8</v>
      </c>
      <c r="C21" s="4"/>
      <c r="D21" s="3">
        <v>2</v>
      </c>
      <c r="E21" s="3">
        <v>0</v>
      </c>
      <c r="F21" s="3">
        <v>3</v>
      </c>
      <c r="G21" s="3">
        <v>2</v>
      </c>
      <c r="H21" s="6">
        <v>1</v>
      </c>
      <c r="I21" s="9">
        <f>SUM(D21:H21)</f>
        <v>8</v>
      </c>
      <c r="J21" s="4"/>
      <c r="K21" s="8">
        <f t="shared" si="8"/>
        <v>0.25</v>
      </c>
      <c r="L21" s="8">
        <f t="shared" si="9"/>
        <v>0</v>
      </c>
      <c r="M21" s="8">
        <f t="shared" si="10"/>
        <v>0.375</v>
      </c>
      <c r="N21" s="8">
        <f t="shared" si="11"/>
        <v>0.25</v>
      </c>
      <c r="O21" s="8">
        <f t="shared" si="12"/>
        <v>0.125</v>
      </c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23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23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I30" s="22"/>
    </row>
    <row r="31" spans="1:17" x14ac:dyDescent="0.25">
      <c r="I31" s="22"/>
    </row>
    <row r="32" spans="1:17" x14ac:dyDescent="0.25">
      <c r="I32" s="22"/>
    </row>
    <row r="33" spans="9:9" x14ac:dyDescent="0.25">
      <c r="I33" s="22"/>
    </row>
    <row r="34" spans="9:9" x14ac:dyDescent="0.25">
      <c r="I34" s="22"/>
    </row>
    <row r="35" spans="9:9" x14ac:dyDescent="0.25">
      <c r="I35" s="22"/>
    </row>
  </sheetData>
  <mergeCells count="4">
    <mergeCell ref="A1:G1"/>
    <mergeCell ref="A2:E2"/>
    <mergeCell ref="A8:E8"/>
    <mergeCell ref="A16:E1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2021-02-25T10:15:39Z</dcterms:created>
  <dcterms:modified xsi:type="dcterms:W3CDTF">2021-02-25T15:20:14Z</dcterms:modified>
</cp:coreProperties>
</file>