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DA BC Analysis Projects/Crowdfunding Analysis/"/>
    </mc:Choice>
  </mc:AlternateContent>
  <xr:revisionPtr revIDLastSave="0" documentId="13_ncr:1_{AFEEC12D-B8DD-634B-99B2-7B5352460F2A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Descriptive Statistics" sheetId="10" r:id="rId6"/>
  </sheets>
  <definedNames>
    <definedName name="_xlnm._FilterDatabase" localSheetId="0" hidden="1">Kickstarter!$A$1:$T$4115</definedName>
  </definedNames>
  <calcPr calcId="191029"/>
  <pivotCaches>
    <pivotCache cacheId="10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7" l="1"/>
  <c r="E5" i="7"/>
  <c r="E4" i="7"/>
  <c r="E3" i="7"/>
  <c r="E2" i="7"/>
  <c r="D6" i="7"/>
  <c r="D5" i="7"/>
  <c r="D4" i="7"/>
  <c r="D3" i="7"/>
  <c r="C6" i="7"/>
  <c r="C5" i="7"/>
  <c r="C4" i="7"/>
  <c r="C3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<sst xmlns="http://schemas.openxmlformats.org/spreadsheetml/2006/main" count="33054" uniqueCount="8399">
  <si>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</si>
  <si>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</si>
  <si>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</si>
  <si>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</si>
  <si>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</si>
  <si>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</si>
  <si>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</si>
  <si>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</si>
  <si>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</si>
  <si>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</si>
  <si>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</si>
  <si>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</si>
  <si>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</si>
  <si>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</si>
  <si>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</si>
  <si>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</si>
  <si>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</si>
  <si>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</si>
  <si>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</si>
  <si>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</si>
  <si>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</si>
  <si>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</si>
  <si>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</si>
  <si>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</si>
  <si>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</si>
  <si>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</si>
  <si>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</si>
  <si>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</si>
  <si>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</si>
  <si>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</si>
  <si>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</si>
  <si>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</si>
  <si>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</si>
  <si>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</si>
  <si>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</si>
  <si>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</si>
  <si>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</si>
  <si>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</si>
  <si>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</si>
  <si>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</si>
  <si>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</si>
  <si>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</si>
  <si>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</si>
  <si>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</si>
  <si>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</si>
  <si>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</si>
  <si>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</si>
  <si>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</si>
  <si>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</si>
  <si>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</si>
  <si>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</si>
  <si>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</si>
  <si>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</si>
  <si>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</si>
  <si>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</si>
  <si>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</si>
  <si>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</si>
  <si>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</si>
  <si>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</si>
  <si>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</si>
  <si>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</si>
  <si>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</si>
  <si>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</si>
  <si>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</si>
  <si>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</si>
  <si>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</si>
  <si>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</si>
  <si>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</si>
  <si>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</si>
  <si>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</si>
  <si>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</si>
  <si>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</si>
  <si>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</si>
  <si>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</si>
  <si>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</si>
  <si>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</si>
  <si>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</si>
  <si>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</si>
  <si>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</si>
  <si>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</si>
  <si>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</si>
  <si>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</si>
  <si>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</si>
  <si>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</si>
  <si>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</si>
  <si>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</si>
  <si>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</si>
  <si>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</si>
  <si>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</si>
  <si>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</si>
  <si>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</si>
  <si>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</si>
  <si>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</si>
  <si>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</si>
  <si>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</si>
  <si>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</si>
  <si>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</si>
  <si>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</si>
  <si>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</si>
  <si>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</si>
  <si>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</si>
  <si>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</si>
  <si>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</si>
  <si>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</si>
  <si>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</si>
  <si>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</si>
  <si>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</si>
  <si>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</si>
  <si>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</si>
  <si>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</si>
  <si>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</si>
  <si>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</si>
  <si>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</si>
  <si>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</si>
  <si>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</si>
  <si>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</si>
  <si>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</si>
  <si>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</si>
  <si>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</si>
  <si>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</si>
  <si>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</si>
  <si>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</si>
  <si>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</si>
  <si>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</si>
  <si>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</si>
  <si>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</si>
  <si>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</si>
  <si>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</si>
  <si>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</si>
  <si>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</si>
  <si>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</si>
  <si>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</si>
  <si>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</si>
  <si>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</si>
  <si>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</si>
  <si>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</si>
  <si>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</si>
  <si>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</si>
  <si>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</si>
  <si>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</si>
  <si>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</si>
  <si>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</si>
  <si>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</si>
  <si>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</si>
  <si>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</si>
  <si>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</si>
  <si>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</si>
  <si>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</si>
  <si>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</si>
  <si>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</si>
  <si>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</si>
  <si>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</si>
  <si>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</si>
  <si>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</si>
  <si>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</si>
  <si>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</si>
  <si>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</si>
  <si>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</si>
  <si>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</si>
  <si>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</si>
  <si>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</si>
  <si>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</si>
  <si>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</si>
  <si>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</si>
  <si>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</si>
  <si>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</si>
  <si>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</si>
  <si>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</si>
  <si>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</si>
  <si>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</si>
  <si>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</si>
  <si>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</si>
  <si>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</si>
  <si>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</si>
  <si>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</si>
  <si>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</si>
  <si>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</si>
  <si>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</si>
  <si>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</si>
  <si>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</si>
  <si>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</si>
  <si>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</si>
  <si>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</si>
  <si>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</si>
  <si>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</si>
  <si>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</si>
  <si>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</si>
  <si>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</si>
  <si>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</si>
  <si>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</si>
  <si>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</si>
  <si>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</si>
  <si>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</si>
  <si>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</si>
  <si>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</si>
  <si>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</si>
  <si>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</si>
  <si>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</si>
  <si>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</si>
  <si>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</si>
  <si>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</si>
  <si>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</si>
  <si>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</si>
  <si>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</si>
  <si>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</si>
  <si>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</si>
  <si>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</si>
  <si>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</si>
  <si>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</si>
  <si>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</si>
  <si>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</si>
  <si>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</si>
  <si>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</si>
  <si>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</si>
  <si>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</si>
  <si>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</si>
  <si>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</si>
  <si>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</si>
  <si>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</si>
  <si>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</si>
  <si>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</si>
  <si>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</si>
  <si>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</si>
  <si>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</si>
  <si>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</si>
  <si>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</si>
  <si>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</si>
  <si>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</si>
  <si>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</si>
  <si>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</si>
  <si>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</si>
  <si>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</si>
  <si>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</si>
  <si>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</si>
  <si>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</si>
  <si>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</si>
  <si>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</si>
  <si>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</si>
  <si>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</si>
  <si>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</si>
  <si>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</si>
  <si>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</si>
  <si>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</si>
  <si>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</si>
  <si>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</si>
  <si>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</si>
  <si>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</si>
  <si>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</si>
  <si>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</si>
  <si>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</si>
  <si>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</si>
  <si>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</si>
  <si>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</si>
  <si>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</si>
  <si>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</si>
  <si>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</si>
  <si>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</si>
  <si>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</si>
  <si>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</si>
  <si>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</si>
  <si>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</si>
  <si>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</si>
  <si>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</si>
  <si>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</si>
  <si>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</si>
  <si>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</si>
  <si>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</si>
  <si>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</si>
  <si>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</si>
  <si>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</si>
  <si>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</si>
  <si>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</si>
  <si>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</si>
  <si>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</si>
  <si>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</si>
  <si>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</si>
  <si>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</si>
  <si>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</si>
  <si>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</si>
  <si>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</si>
  <si>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</si>
  <si>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</si>
  <si>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</si>
  <si>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</si>
  <si>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</si>
  <si>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</si>
  <si>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</si>
  <si>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</si>
  <si>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</si>
  <si>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</si>
  <si>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</si>
  <si>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</si>
  <si>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</si>
  <si>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</si>
  <si>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</si>
  <si>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</si>
  <si>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</si>
  <si>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</si>
  <si>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</si>
  <si>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</si>
  <si>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</si>
  <si>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</si>
  <si>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</si>
  <si>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</si>
  <si>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</si>
  <si>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</si>
  <si>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</si>
  <si>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</si>
  <si>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</si>
  <si>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</si>
  <si>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</si>
  <si>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</si>
  <si>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</si>
  <si>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</si>
  <si>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</si>
  <si>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</si>
  <si>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</si>
  <si>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</si>
  <si>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</si>
  <si>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</si>
  <si>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</si>
  <si>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</si>
  <si>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</si>
  <si>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</si>
  <si>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</si>
  <si>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</si>
  <si>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</si>
  <si>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</si>
  <si>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</si>
  <si>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</si>
  <si>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</si>
  <si>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</si>
  <si>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</si>
  <si>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</si>
  <si>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</si>
  <si>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</si>
  <si>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</si>
  <si>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</si>
  <si>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</si>
  <si>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</si>
  <si>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</si>
  <si>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</si>
  <si>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</si>
  <si>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</si>
  <si>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</si>
  <si>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</si>
  <si>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</si>
  <si>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</si>
  <si>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</si>
  <si>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</si>
  <si>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</si>
  <si>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</si>
  <si>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</si>
  <si>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</si>
  <si>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</si>
  <si>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</si>
  <si>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</si>
  <si>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</si>
  <si>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</si>
  <si>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</si>
  <si>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</si>
  <si>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</si>
  <si>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</si>
  <si>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</si>
  <si>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</si>
  <si>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</si>
  <si>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</si>
  <si>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</si>
  <si>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</si>
  <si>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</si>
  <si>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</si>
  <si>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</si>
  <si>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</si>
  <si>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</si>
  <si>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</si>
  <si>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</si>
  <si>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</si>
  <si>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</si>
  <si>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</si>
  <si>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</si>
  <si>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</si>
  <si>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</si>
  <si>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</si>
  <si>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</si>
  <si>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</si>
  <si>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</si>
  <si>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</si>
  <si>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</si>
  <si>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</si>
  <si>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</si>
  <si>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</si>
  <si>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</si>
  <si>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</si>
  <si>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</si>
  <si>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</si>
  <si>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</si>
  <si>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</si>
  <si>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</si>
  <si>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</si>
  <si>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</si>
  <si>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</si>
  <si>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</si>
  <si>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</si>
  <si>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</si>
  <si>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</si>
  <si>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</si>
  <si>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</si>
  <si>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</si>
  <si>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</si>
  <si>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</si>
  <si>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</si>
  <si>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</si>
  <si>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</si>
  <si>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</si>
  <si>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</si>
  <si>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</si>
  <si>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</si>
  <si>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</si>
  <si>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</si>
  <si>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</si>
  <si>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</si>
  <si>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</si>
  <si>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</si>
  <si>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</si>
  <si>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</si>
  <si>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</si>
  <si>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</si>
  <si>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</si>
  <si>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</si>
  <si>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</si>
  <si>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</si>
  <si>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</si>
  <si>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</si>
  <si>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</si>
  <si>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</si>
  <si>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</si>
  <si>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</si>
  <si>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</si>
  <si>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</si>
  <si>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</si>
  <si>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</si>
  <si>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</si>
  <si>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</si>
  <si>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</si>
  <si>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</si>
  <si>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</si>
  <si>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</si>
  <si>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</si>
  <si>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</si>
  <si>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</si>
  <si>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</si>
  <si>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</si>
  <si>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</si>
  <si>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</si>
  <si>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</si>
  <si>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</si>
  <si>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</si>
  <si>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</si>
  <si>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</si>
  <si>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</si>
  <si>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</si>
  <si>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</si>
  <si>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</si>
  <si>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</si>
  <si>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</si>
  <si>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</si>
  <si>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</si>
  <si>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</si>
  <si>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</si>
  <si>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</si>
  <si>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</si>
  <si>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</si>
  <si>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</si>
  <si>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</si>
  <si>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</si>
  <si>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</si>
  <si>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</si>
  <si>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</si>
  <si>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</si>
  <si>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</si>
  <si>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</si>
  <si>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</si>
  <si>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</si>
  <si>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</si>
  <si>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</si>
  <si>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</si>
  <si>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</si>
  <si>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</si>
  <si>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</si>
  <si>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</si>
  <si>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</si>
  <si>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</si>
  <si>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</si>
  <si>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</si>
  <si>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</si>
  <si>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</si>
  <si>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</si>
  <si>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</si>
  <si>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</si>
  <si>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</si>
  <si>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</si>
  <si>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</si>
  <si>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</si>
  <si>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</si>
  <si>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</si>
  <si>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</si>
  <si>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</si>
  <si>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</si>
  <si>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</si>
  <si>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</si>
  <si>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</si>
  <si>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</si>
  <si>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</si>
  <si>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</si>
  <si>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</si>
  <si>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</si>
  <si>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</si>
  <si>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</si>
  <si>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</si>
  <si>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</si>
  <si>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</si>
  <si>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</si>
  <si>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</si>
  <si>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</si>
  <si>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</si>
  <si>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</si>
  <si>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</si>
  <si>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</si>
  <si>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</si>
  <si>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</si>
  <si>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</si>
  <si>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</si>
  <si>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</si>
  <si>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</si>
  <si>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</si>
  <si>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</si>
  <si>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</si>
  <si>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</si>
  <si>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</si>
  <si>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</si>
  <si>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</si>
  <si>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</si>
  <si>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</si>
  <si>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</si>
  <si>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</si>
  <si>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</si>
  <si>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</si>
  <si>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</si>
  <si>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</si>
  <si>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</si>
  <si>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</si>
  <si>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</si>
  <si>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</si>
  <si>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</si>
  <si>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</si>
  <si>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</si>
  <si>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</si>
  <si>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</si>
  <si>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</si>
  <si>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</si>
  <si>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</si>
  <si>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</si>
  <si>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</si>
  <si>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</si>
  <si>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</si>
  <si>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</si>
  <si>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</si>
  <si>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</si>
  <si>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</si>
  <si>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</si>
  <si>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</si>
  <si>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</si>
  <si>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</si>
  <si>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</si>
  <si>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</si>
  <si>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</si>
  <si>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</si>
  <si>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</si>
  <si>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</si>
  <si>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</si>
  <si>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</si>
  <si>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</si>
  <si>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</si>
  <si>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</si>
  <si>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</si>
  <si>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</si>
  <si>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</si>
  <si>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</si>
  <si>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</si>
  <si>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</si>
  <si>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</si>
  <si>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</si>
  <si>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</si>
  <si>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</si>
  <si>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</si>
  <si>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</si>
  <si>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</si>
  <si>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</si>
  <si>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</si>
  <si>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</si>
  <si>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</si>
  <si>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</si>
  <si>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</si>
  <si>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</si>
  <si>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</si>
  <si>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</si>
  <si>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</si>
  <si>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</si>
  <si>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</si>
  <si>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</si>
  <si>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</si>
  <si>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</si>
  <si>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</si>
  <si>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</si>
  <si>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</si>
  <si>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</si>
  <si>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</si>
  <si>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</si>
  <si>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</si>
  <si>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</si>
  <si>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</si>
  <si>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</si>
  <si>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</si>
  <si>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</si>
  <si>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</si>
  <si>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</si>
  <si>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</si>
  <si>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</si>
  <si>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</si>
  <si>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</si>
  <si>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</si>
  <si>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</si>
  <si>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</si>
  <si>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</si>
  <si>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</si>
  <si>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</si>
  <si>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</si>
  <si>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</si>
  <si>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</si>
  <si>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</si>
  <si>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</si>
  <si>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</si>
  <si>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</si>
  <si>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</si>
  <si>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</si>
  <si>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</si>
  <si>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</si>
  <si>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</si>
  <si>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</si>
  <si>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</si>
  <si>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</si>
  <si>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</si>
  <si>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</si>
  <si>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</si>
  <si>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</si>
  <si>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</si>
  <si>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</si>
  <si>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</si>
  <si>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</si>
  <si>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</si>
  <si>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</si>
  <si>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</si>
  <si>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</si>
  <si>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</si>
  <si>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</si>
  <si>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</si>
  <si>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</si>
  <si>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</si>
  <si>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</si>
  <si>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</si>
  <si>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</si>
  <si>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</si>
  <si>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</si>
  <si>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</si>
  <si>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</si>
  <si>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</si>
  <si>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</si>
  <si>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</si>
  <si>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</si>
  <si>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</si>
  <si>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</si>
  <si>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</si>
  <si>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</si>
  <si>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</si>
  <si>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</si>
  <si>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</si>
  <si>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</si>
  <si>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</si>
  <si>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</si>
  <si>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</si>
  <si>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</si>
  <si>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</si>
  <si>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</si>
  <si>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</si>
  <si>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</si>
  <si>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</si>
  <si>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</si>
  <si>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</si>
  <si>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</si>
  <si>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</si>
  <si>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</si>
  <si>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</si>
  <si>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</si>
  <si>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</si>
  <si>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</si>
  <si>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</si>
  <si>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</si>
  <si>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</si>
  <si>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</si>
  <si>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</si>
  <si>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</si>
  <si>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</si>
  <si>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</si>
  <si>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</si>
  <si>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</si>
  <si>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</si>
  <si>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</si>
  <si>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</si>
  <si>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</si>
  <si>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</si>
  <si>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</si>
  <si>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</si>
  <si>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</si>
  <si>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</si>
  <si>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</si>
  <si>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</si>
  <si>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</si>
  <si>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</si>
  <si>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</si>
  <si>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</si>
  <si>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</si>
  <si>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</si>
  <si>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</si>
  <si>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</si>
  <si>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</si>
  <si>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</si>
  <si>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</si>
  <si>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</si>
  <si>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</si>
  <si>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</si>
  <si>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</si>
  <si>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</si>
  <si>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</si>
  <si>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</si>
  <si>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</si>
  <si>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</si>
  <si>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</si>
  <si>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</si>
  <si>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</si>
  <si>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</si>
  <si>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</si>
  <si>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</si>
  <si>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</si>
  <si>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</si>
  <si>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</si>
  <si>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</si>
  <si>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</si>
  <si>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</si>
  <si>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</si>
  <si>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</si>
  <si>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</si>
  <si>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</si>
  <si>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</si>
  <si>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</si>
  <si>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</si>
  <si>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</si>
  <si>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</si>
  <si>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</si>
  <si>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</si>
  <si>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</si>
  <si>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</si>
  <si>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</si>
  <si>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</si>
  <si>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</si>
  <si>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</si>
  <si>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</si>
  <si>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</si>
  <si>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</si>
  <si>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</si>
  <si>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</si>
  <si>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</si>
  <si>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</si>
  <si>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</si>
  <si>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</si>
  <si>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</si>
  <si>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</si>
  <si>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</si>
  <si>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</si>
  <si>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</si>
  <si>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</si>
  <si>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</si>
  <si>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</si>
  <si>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</si>
  <si>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</si>
  <si>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</si>
  <si>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</si>
  <si>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</si>
  <si>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</si>
  <si>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</si>
  <si>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</si>
  <si>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</si>
  <si>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</si>
  <si>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</si>
  <si>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</si>
  <si>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</si>
  <si>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</si>
  <si>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</si>
  <si>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</si>
  <si>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</si>
  <si>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</si>
  <si>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</si>
  <si>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</si>
  <si>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</si>
  <si>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</si>
  <si>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</si>
  <si>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</si>
  <si>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</si>
  <si>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</si>
  <si>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</si>
  <si>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</si>
  <si>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</si>
  <si>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</si>
  <si>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</si>
  <si>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</si>
  <si>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</si>
  <si>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</si>
  <si>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</si>
  <si>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</si>
  <si>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</si>
  <si>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</si>
  <si>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</si>
  <si>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</si>
  <si>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</si>
  <si>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</si>
  <si>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</si>
  <si>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</si>
  <si>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</si>
  <si>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</si>
  <si>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</si>
  <si>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</si>
  <si>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</si>
  <si>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</si>
  <si>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</si>
  <si>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</si>
  <si>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</si>
  <si>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</si>
  <si>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</si>
  <si>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</si>
  <si>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</si>
  <si>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</si>
  <si>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</si>
  <si>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</si>
  <si>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</si>
  <si>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</si>
  <si>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</si>
  <si>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</si>
  <si>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</si>
  <si>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</si>
  <si>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</si>
  <si>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</si>
  <si>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</si>
  <si>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</si>
  <si>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</si>
  <si>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</si>
  <si>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</si>
  <si>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</si>
  <si>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</si>
  <si>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</si>
  <si>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</si>
  <si>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</si>
  <si>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</si>
  <si>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</si>
  <si>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</si>
  <si>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</si>
  <si>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</si>
  <si>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</si>
  <si>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</si>
  <si>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</si>
  <si>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</si>
  <si>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</si>
  <si>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</si>
  <si>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</si>
  <si>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</si>
  <si>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</si>
  <si>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</si>
  <si>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</si>
  <si>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</si>
  <si>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</si>
  <si>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</si>
  <si>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</si>
  <si>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</si>
  <si>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</si>
  <si>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</si>
  <si>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</si>
  <si>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</si>
  <si>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</si>
  <si>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</si>
  <si>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</si>
  <si>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</si>
  <si>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</si>
  <si>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</si>
  <si>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</si>
  <si>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</si>
  <si>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</si>
  <si>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</si>
  <si>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</si>
  <si>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</si>
  <si>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</si>
  <si>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</si>
  <si>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</si>
  <si>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</si>
  <si>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</si>
  <si>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</si>
  <si>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</si>
  <si>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</si>
  <si>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</si>
  <si>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</si>
  <si>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</si>
  <si>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</si>
  <si>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</si>
  <si>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</si>
  <si>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</si>
  <si>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</si>
  <si>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</si>
  <si>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</si>
  <si>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</si>
  <si>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</si>
  <si>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</si>
  <si>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</si>
  <si>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</si>
  <si>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</si>
  <si>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</si>
  <si>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</si>
  <si>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</si>
  <si>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</si>
  <si>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</si>
  <si>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</si>
  <si>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</si>
  <si>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</si>
  <si>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</si>
  <si>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</si>
  <si>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</si>
  <si>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</si>
  <si>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</si>
  <si>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</si>
  <si>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</si>
  <si>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</si>
  <si>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</si>
  <si>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</si>
  <si>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</si>
  <si>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</si>
  <si>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</si>
  <si>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</si>
  <si>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</si>
  <si>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</si>
  <si>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</si>
  <si>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</si>
  <si>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</si>
  <si>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</si>
  <si>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</si>
  <si>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</si>
  <si>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</si>
  <si>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</si>
  <si>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</si>
  <si>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</si>
  <si>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</si>
  <si>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</si>
  <si>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</si>
  <si>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</si>
  <si>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</si>
  <si>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</si>
  <si>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</si>
  <si>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</si>
  <si>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</si>
  <si>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</si>
  <si>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</si>
  <si>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</si>
  <si>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</si>
  <si>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</si>
  <si>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</si>
  <si>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</si>
  <si>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</si>
  <si>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</si>
  <si>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</si>
  <si>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</si>
  <si>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</si>
  <si>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</si>
  <si>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</si>
  <si>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</si>
  <si>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</si>
  <si>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</si>
  <si>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</si>
  <si>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</si>
  <si>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</si>
  <si>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</si>
  <si>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</si>
  <si>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</si>
  <si>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</si>
  <si>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</si>
  <si>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</si>
  <si>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</si>
  <si>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</si>
  <si>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</si>
  <si>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</si>
  <si>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</si>
  <si>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</si>
  <si>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</si>
  <si>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</si>
  <si>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</si>
  <si>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</si>
  <si>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</si>
  <si>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</si>
  <si>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</si>
  <si>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</si>
  <si>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</si>
  <si>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</si>
  <si>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</si>
  <si>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</si>
  <si>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</si>
  <si>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</si>
  <si>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</si>
  <si>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</si>
  <si>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</si>
  <si>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</si>
  <si>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</si>
  <si>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</si>
  <si>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</si>
  <si>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</si>
  <si>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</si>
  <si>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</si>
  <si>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</si>
  <si>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</si>
  <si>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</si>
  <si>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</si>
  <si>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</si>
  <si>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</si>
  <si>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</si>
  <si>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</si>
  <si>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</si>
  <si>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</si>
  <si>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</si>
  <si>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</si>
  <si>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</si>
  <si>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</si>
  <si>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</si>
  <si>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</si>
  <si>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</si>
  <si>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</si>
  <si>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</si>
  <si>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</si>
  <si>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</si>
  <si>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</si>
  <si>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</si>
  <si>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</si>
  <si>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</si>
  <si>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</si>
  <si>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</si>
  <si>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</si>
  <si>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</si>
  <si>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</si>
  <si>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</si>
  <si>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</si>
  <si>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</si>
  <si>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</si>
  <si>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</si>
  <si>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</si>
  <si>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</si>
  <si>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</si>
  <si>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</si>
  <si>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</si>
  <si>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</si>
  <si>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</si>
  <si>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</si>
  <si>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</si>
  <si>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</si>
  <si>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</si>
  <si>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</si>
  <si>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</si>
  <si>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</si>
  <si>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</si>
  <si>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</si>
  <si>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</si>
  <si>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</si>
  <si>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</si>
  <si>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</si>
  <si>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</si>
  <si>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</si>
  <si>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</si>
  <si>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</si>
  <si>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</si>
  <si>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</si>
  <si>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</si>
  <si>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</si>
  <si>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</si>
  <si>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</si>
  <si>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</si>
  <si>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</si>
  <si>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</si>
  <si>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</si>
  <si>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</si>
  <si>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</si>
  <si>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</si>
  <si>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</si>
  <si>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</si>
  <si>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</si>
  <si>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</si>
  <si>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</si>
  <si>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</si>
  <si>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</si>
  <si>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</si>
  <si>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</si>
  <si>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</si>
  <si>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</si>
  <si>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</si>
  <si>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</si>
  <si>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</si>
  <si>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</si>
  <si>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</si>
  <si>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</si>
  <si>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</si>
  <si>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</si>
  <si>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</si>
  <si>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</si>
  <si>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</si>
  <si>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</si>
  <si>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</si>
  <si>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</si>
  <si>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</si>
  <si>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</si>
  <si>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</si>
  <si>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</si>
  <si>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</si>
  <si>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</si>
  <si>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</si>
  <si>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</si>
  <si>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</si>
  <si>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</si>
  <si>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</si>
  <si>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</si>
  <si>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</si>
  <si>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</si>
  <si>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</si>
  <si>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</si>
  <si>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</si>
  <si>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</si>
  <si>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</si>
  <si>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</si>
  <si>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</si>
  <si>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</si>
  <si>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</si>
  <si>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</si>
  <si>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</si>
  <si>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</si>
  <si>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</si>
  <si>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</si>
  <si>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</si>
  <si>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</si>
  <si>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</si>
  <si>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</si>
  <si>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</si>
  <si>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</si>
  <si>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</si>
  <si>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</si>
  <si>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</si>
  <si>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</si>
  <si>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</si>
  <si>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</si>
  <si>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</si>
  <si>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</si>
  <si>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</si>
  <si>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</si>
  <si>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</si>
  <si>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</si>
  <si>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</si>
  <si>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</si>
  <si>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</si>
  <si>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</si>
  <si>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</si>
  <si>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</si>
  <si>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</si>
  <si>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</si>
  <si>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</si>
  <si>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</si>
  <si>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</si>
  <si>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</si>
  <si>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</si>
  <si>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</si>
  <si>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</si>
  <si>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</si>
  <si>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</si>
  <si>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</si>
  <si>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</si>
  <si>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</si>
  <si>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</si>
  <si>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</si>
  <si>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</si>
  <si>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</si>
  <si>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</si>
  <si>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</si>
  <si>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</si>
  <si>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</si>
  <si>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</si>
  <si>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</si>
  <si>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</si>
  <si>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</si>
  <si>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</si>
  <si>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</si>
  <si>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</si>
  <si>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</si>
  <si>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</si>
  <si>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</si>
  <si>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</si>
  <si>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</si>
  <si>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</si>
  <si>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</si>
  <si>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</si>
  <si>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</si>
  <si>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</si>
  <si>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</si>
  <si>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</si>
  <si>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</si>
  <si>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</si>
  <si>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</si>
  <si>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</si>
  <si>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</si>
  <si>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</si>
  <si>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</si>
  <si>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</si>
  <si>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</si>
  <si>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</si>
  <si>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</si>
  <si>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</si>
  <si>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</si>
  <si>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</si>
  <si>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</si>
  <si>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</si>
  <si>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</si>
  <si>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</si>
  <si>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</si>
  <si>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</si>
  <si>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</si>
  <si>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</si>
  <si>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</si>
  <si>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</si>
  <si>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</si>
  <si>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</si>
  <si>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</si>
  <si>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</si>
  <si>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</si>
  <si>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</si>
  <si>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</si>
  <si>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</si>
  <si>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</si>
  <si>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</si>
  <si>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</si>
  <si>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</si>
  <si>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</si>
  <si>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</si>
  <si>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</si>
  <si>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</si>
  <si>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</si>
  <si>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</si>
  <si>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</si>
  <si>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</si>
  <si>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</si>
  <si>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</si>
  <si>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</si>
  <si>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</si>
  <si>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</si>
  <si>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</si>
  <si>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</si>
  <si>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</si>
  <si>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</si>
  <si>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</si>
  <si>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</si>
  <si>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</si>
  <si>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</si>
  <si>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</si>
  <si>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</si>
  <si>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</si>
  <si>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</si>
  <si>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</si>
  <si>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</si>
  <si>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</si>
  <si>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</si>
  <si>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</si>
  <si>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</si>
  <si>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</si>
  <si>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</si>
  <si>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</si>
  <si>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</si>
  <si>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</si>
  <si>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</si>
  <si>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</si>
  <si>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</si>
  <si>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</si>
  <si>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</si>
  <si>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</si>
  <si>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</si>
  <si>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</si>
  <si>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</si>
  <si>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</si>
  <si>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</si>
  <si>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</si>
  <si>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</si>
  <si>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</si>
  <si>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</si>
  <si>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</si>
  <si>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</si>
  <si>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</si>
  <si>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</si>
  <si>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</si>
  <si>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</si>
  <si>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</si>
  <si>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</si>
  <si>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</si>
  <si>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</si>
  <si>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</si>
  <si>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</si>
  <si>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</si>
  <si>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</si>
  <si>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</si>
  <si>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</si>
  <si>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</si>
  <si>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</si>
  <si>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</si>
  <si>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</si>
  <si>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</si>
  <si>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</si>
  <si>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</si>
  <si>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</si>
  <si>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</si>
  <si>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</si>
  <si>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</si>
  <si>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</si>
  <si>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</si>
  <si>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</si>
  <si>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</si>
  <si>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</si>
  <si>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</si>
  <si>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</si>
  <si>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</si>
  <si>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</si>
  <si>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</si>
  <si>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</si>
  <si>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</si>
  <si>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</si>
  <si>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</si>
  <si>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</si>
  <si>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</si>
  <si>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</si>
  <si>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</si>
  <si>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</si>
  <si>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</si>
  <si>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</si>
  <si>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</si>
  <si>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</si>
  <si>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</si>
  <si>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</si>
  <si>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</si>
  <si>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</si>
  <si>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</si>
  <si>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</si>
  <si>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</si>
  <si>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</si>
  <si>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</si>
  <si>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</si>
  <si>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</si>
  <si>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</si>
  <si>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</si>
  <si>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</si>
  <si>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</si>
  <si>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</si>
  <si>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</si>
  <si>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</si>
  <si>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</si>
  <si>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</si>
  <si>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</si>
  <si>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</si>
  <si>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</si>
  <si>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</si>
  <si>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</si>
  <si>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</si>
  <si>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</si>
  <si>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</si>
  <si>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</si>
  <si>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</si>
  <si>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</si>
  <si>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</si>
  <si>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</si>
  <si>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</si>
  <si>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</si>
  <si>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</si>
  <si>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</si>
  <si>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</si>
  <si>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</si>
  <si>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</si>
  <si>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</si>
  <si>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</si>
  <si>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</si>
  <si>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</si>
  <si>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</si>
  <si>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</si>
  <si>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</si>
  <si>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</si>
  <si>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</si>
  <si>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</si>
  <si>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</si>
  <si>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</si>
  <si>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</si>
  <si>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</si>
  <si>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</si>
  <si>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</si>
  <si>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</si>
  <si>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</si>
  <si>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</si>
  <si>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</si>
  <si>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</si>
  <si>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</si>
  <si>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</si>
  <si>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</si>
  <si>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</si>
  <si>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</si>
  <si>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</si>
  <si>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</si>
  <si>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</si>
  <si>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</si>
  <si>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</si>
  <si>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</si>
  <si>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</si>
  <si>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</si>
  <si>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</si>
  <si>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</si>
  <si>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</si>
  <si>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</si>
  <si>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</si>
  <si>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</si>
  <si>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</si>
  <si>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</si>
  <si>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</si>
  <si>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</si>
  <si>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</si>
  <si>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</si>
  <si>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</si>
  <si>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</si>
  <si>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</si>
  <si>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</si>
  <si>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</si>
  <si>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</si>
  <si>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</si>
  <si>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</si>
  <si>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</si>
  <si>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</si>
  <si>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</si>
  <si>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</si>
  <si>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</si>
  <si>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</si>
  <si>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</si>
  <si>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</si>
  <si>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</si>
  <si>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</si>
  <si>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</si>
  <si>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</si>
  <si>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</si>
  <si>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</si>
  <si>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</si>
  <si>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</si>
  <si>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</si>
  <si>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</si>
  <si>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</si>
  <si>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</si>
  <si>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</si>
  <si>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</si>
  <si>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</si>
  <si>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</si>
  <si>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</si>
  <si>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</si>
  <si>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</si>
  <si>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</si>
  <si>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</si>
  <si>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</si>
  <si>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</si>
  <si>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</si>
  <si>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</si>
  <si>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</si>
  <si>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</si>
  <si>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</si>
  <si>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</si>
  <si>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</si>
  <si>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</si>
  <si>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</si>
  <si>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</si>
  <si>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</si>
  <si>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</si>
  <si>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</si>
  <si>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</si>
  <si>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</si>
  <si>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</si>
  <si>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</si>
  <si>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</si>
  <si>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</si>
  <si>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</si>
  <si>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</si>
  <si>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</si>
  <si>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</si>
  <si>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</si>
  <si>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</si>
  <si>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</si>
  <si>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</si>
  <si>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</si>
  <si>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</si>
  <si>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</si>
  <si>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</si>
  <si>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</si>
  <si>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</si>
  <si>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</si>
  <si>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</si>
  <si>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</si>
  <si>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</si>
  <si>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</si>
  <si>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</si>
  <si>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</si>
  <si>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</si>
  <si>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</si>
  <si>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</si>
  <si>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</si>
  <si>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</si>
  <si>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</si>
  <si>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</si>
  <si>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</si>
  <si>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</si>
  <si>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</si>
  <si>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</si>
  <si>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</si>
  <si>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</si>
  <si>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</si>
  <si>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</si>
  <si>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</si>
  <si>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</si>
  <si>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</si>
  <si>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</si>
  <si>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</si>
  <si>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</si>
  <si>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</si>
  <si>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</si>
  <si>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</si>
  <si>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</si>
  <si>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</si>
  <si>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</si>
  <si>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</si>
  <si>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</si>
  <si>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</si>
  <si>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</si>
  <si>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</si>
  <si>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</si>
  <si>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</si>
  <si>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</si>
  <si>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</si>
  <si>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</si>
  <si>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</si>
  <si>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</si>
  <si>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</si>
  <si>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</si>
  <si>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</si>
  <si>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</si>
  <si>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</si>
  <si>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</si>
  <si>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</si>
  <si>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</si>
  <si>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</si>
  <si>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</si>
  <si>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</si>
  <si>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</si>
  <si>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</si>
  <si>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</si>
  <si>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</si>
  <si>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</si>
  <si>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</si>
  <si>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</si>
  <si>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</si>
  <si>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</si>
  <si>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</si>
  <si>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</si>
  <si>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</si>
  <si>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</si>
  <si>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</si>
  <si>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</si>
  <si>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</si>
  <si>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</si>
  <si>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</si>
  <si>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</si>
  <si>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</si>
  <si>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</si>
  <si>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</si>
  <si>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</si>
  <si>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</si>
  <si>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</si>
  <si>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</si>
  <si>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</si>
  <si>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</si>
  <si>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</si>
  <si>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</si>
  <si>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</si>
  <si>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</si>
  <si>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</si>
  <si>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</si>
  <si>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</si>
  <si>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</si>
  <si>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</si>
  <si>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</si>
  <si>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</si>
  <si>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</si>
  <si>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</si>
  <si>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</si>
  <si>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</si>
  <si>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</si>
  <si>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</si>
  <si>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</si>
  <si>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</si>
  <si>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</si>
  <si>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</si>
  <si>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</si>
  <si>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</si>
  <si>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</si>
  <si>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</si>
  <si>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</si>
  <si>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</si>
  <si>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</si>
  <si>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</si>
  <si>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</si>
  <si>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</si>
  <si>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</si>
  <si>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</si>
  <si>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</si>
  <si>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</si>
  <si>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</si>
  <si>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</si>
  <si>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</si>
  <si>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</si>
  <si>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</si>
  <si>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</si>
  <si>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</si>
  <si>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</si>
  <si>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</si>
  <si>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</si>
  <si>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</si>
  <si>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</si>
  <si>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</si>
  <si>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</si>
  <si>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</si>
  <si>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</si>
  <si>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</si>
  <si>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</si>
  <si>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</si>
  <si>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</si>
  <si>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</si>
  <si>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</si>
  <si>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</si>
  <si>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</si>
  <si>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</si>
  <si>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</si>
  <si>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</si>
  <si>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</si>
  <si>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</si>
  <si>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</si>
  <si>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</si>
  <si>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</si>
  <si>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</si>
  <si>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</si>
  <si>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</si>
  <si>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</si>
  <si>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</si>
  <si>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</si>
  <si>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</si>
  <si>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</si>
  <si>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</si>
  <si>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</si>
  <si>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</si>
  <si>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</si>
  <si>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</si>
  <si>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</si>
  <si>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</si>
  <si>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</si>
  <si>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</si>
  <si>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</si>
  <si>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</si>
  <si>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</si>
  <si>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</si>
  <si>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</si>
  <si>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</si>
  <si>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</si>
  <si>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</si>
  <si>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</si>
  <si>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</si>
  <si>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</si>
  <si>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</si>
  <si>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</si>
  <si>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</si>
  <si>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</si>
  <si>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</si>
  <si>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</si>
  <si>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</si>
  <si>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</si>
  <si>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</si>
  <si>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</si>
  <si>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</si>
  <si>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</si>
  <si>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</si>
  <si>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</si>
  <si>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</si>
  <si>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</si>
  <si>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</si>
  <si>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</si>
  <si>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</si>
  <si>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</si>
  <si>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</si>
  <si>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</si>
  <si>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</si>
  <si>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</si>
  <si>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</si>
  <si>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</si>
  <si>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</si>
  <si>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</si>
  <si>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</si>
  <si>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</si>
  <si>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</si>
  <si>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</si>
  <si>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</si>
  <si>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</si>
  <si>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</si>
  <si>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</si>
  <si>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</si>
  <si>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</si>
  <si>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</si>
  <si>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</si>
  <si>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</si>
  <si>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</si>
  <si>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</si>
  <si>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</si>
  <si>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</si>
  <si>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</si>
  <si>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</si>
  <si>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</si>
  <si>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</si>
  <si>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</si>
  <si>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</si>
  <si>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</si>
  <si>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</si>
  <si>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</si>
  <si>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</si>
  <si>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</si>
  <si>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</si>
  <si>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</si>
  <si>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</si>
  <si>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</si>
  <si>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</si>
  <si>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</si>
  <si>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</si>
  <si>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</si>
  <si>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</si>
  <si>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</si>
  <si>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</si>
  <si>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</si>
  <si>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</si>
  <si>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</si>
  <si>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</si>
  <si>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</si>
  <si>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</si>
  <si>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</si>
  <si>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</si>
  <si>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</si>
  <si>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</si>
  <si>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</si>
  <si>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</si>
  <si>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</si>
  <si>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</si>
  <si>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</si>
  <si>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</si>
  <si>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</si>
  <si>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</si>
  <si>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</si>
  <si>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</si>
  <si>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</si>
  <si>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</si>
  <si>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</si>
  <si>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</si>
  <si>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</si>
  <si>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</si>
  <si>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</si>
  <si>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</si>
  <si>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</si>
  <si>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</si>
  <si>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</si>
  <si>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</si>
  <si>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</si>
  <si>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</si>
  <si>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</si>
  <si>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</si>
  <si>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</si>
  <si>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</si>
  <si>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</si>
  <si>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</si>
  <si>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</si>
  <si>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</si>
  <si>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</si>
  <si>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</si>
  <si>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</si>
  <si>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</si>
  <si>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</si>
  <si>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</si>
  <si>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</si>
  <si>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</si>
  <si>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</si>
  <si>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</si>
  <si>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</si>
  <si>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</si>
  <si>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</si>
  <si>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</si>
  <si>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</si>
  <si>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</si>
  <si>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</si>
  <si>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</si>
  <si>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</si>
  <si>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</si>
  <si>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</si>
  <si>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</si>
  <si>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</si>
  <si>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</si>
  <si>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</si>
  <si>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</si>
  <si>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</si>
  <si>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</si>
  <si>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</si>
  <si>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</si>
  <si>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</si>
  <si>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</si>
  <si>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</si>
  <si>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</si>
  <si>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</si>
  <si>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</si>
  <si>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</si>
  <si>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</si>
  <si>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</si>
  <si>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</si>
  <si>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</si>
  <si>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</si>
  <si>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</si>
  <si>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</si>
  <si>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</si>
  <si>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</si>
  <si>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</si>
  <si>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</si>
  <si>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</si>
  <si>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</si>
  <si>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</si>
  <si>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</si>
  <si>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</si>
  <si>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</si>
  <si>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</si>
  <si>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</si>
  <si>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</si>
  <si>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</si>
  <si>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</si>
  <si>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</si>
  <si>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</si>
  <si>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</si>
  <si>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</si>
  <si>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</si>
  <si>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</si>
  <si>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</si>
  <si>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</si>
  <si>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</si>
  <si>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</si>
  <si>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</si>
  <si>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</si>
  <si>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</si>
  <si>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</si>
  <si>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</si>
  <si>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</si>
  <si>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</si>
  <si>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</si>
  <si>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</si>
  <si>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</si>
  <si>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</si>
  <si>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</si>
  <si>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</si>
  <si>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</si>
  <si>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</si>
  <si>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</si>
  <si>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</si>
  <si>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</si>
  <si>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</si>
  <si>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</si>
  <si>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</si>
  <si>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</si>
  <si>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</si>
  <si>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</si>
  <si>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</si>
  <si>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</si>
  <si>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</si>
  <si>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</si>
  <si>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</si>
  <si>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</si>
  <si>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</si>
  <si>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</si>
  <si>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</si>
  <si>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</si>
  <si>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</si>
  <si>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</si>
  <si>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</si>
  <si>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</si>
  <si>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</si>
  <si>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</si>
  <si>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</si>
  <si>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</si>
  <si>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</si>
  <si>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</si>
  <si>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</si>
  <si>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</si>
  <si>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</si>
  <si>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</si>
  <si>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</si>
  <si>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</si>
  <si>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</si>
  <si>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</si>
  <si>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</si>
  <si>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</si>
  <si>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</si>
  <si>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</si>
  <si>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</si>
  <si>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</si>
  <si>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</si>
  <si>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</si>
  <si>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</si>
  <si>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</si>
  <si>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</si>
  <si>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</si>
  <si>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</si>
  <si>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</si>
  <si>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</si>
  <si>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</si>
  <si>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</si>
  <si>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</si>
  <si>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</si>
  <si>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</si>
  <si>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</si>
  <si>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</si>
  <si>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</si>
  <si>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</si>
  <si>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</si>
  <si>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</si>
  <si>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</si>
  <si>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</si>
  <si>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</si>
  <si>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</si>
  <si>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</si>
  <si>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</si>
  <si>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</si>
  <si>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</si>
  <si>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</si>
  <si>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</si>
  <si>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</si>
  <si>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</si>
  <si>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</si>
  <si>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</si>
  <si>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</si>
  <si>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</si>
  <si>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</si>
  <si>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</si>
  <si>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</si>
  <si>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</si>
  <si>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</si>
  <si>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</si>
  <si>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</si>
  <si>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</si>
  <si>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</si>
  <si>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</si>
  <si>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</si>
  <si>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</si>
  <si>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</si>
  <si>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</si>
  <si>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</si>
  <si>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</si>
  <si>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</si>
  <si>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</si>
  <si>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</si>
  <si>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</si>
  <si>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</si>
  <si>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</si>
  <si>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</si>
  <si>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</si>
  <si>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</si>
  <si>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</si>
  <si>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</si>
  <si>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</si>
  <si>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</si>
  <si>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</si>
  <si>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</si>
  <si>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</si>
  <si>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</si>
  <si>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</si>
  <si>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</si>
  <si>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</si>
  <si>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</si>
  <si>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</si>
  <si>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</si>
  <si>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</si>
  <si>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</si>
  <si>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</si>
  <si>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</si>
  <si>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</si>
  <si>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</si>
  <si>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</si>
  <si>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</si>
  <si>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</si>
  <si>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</si>
  <si>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</si>
  <si>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</si>
  <si>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</si>
  <si>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</si>
  <si>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</si>
  <si>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</si>
  <si>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</si>
  <si>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</si>
  <si>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</si>
  <si>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</si>
  <si>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</si>
  <si>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</si>
  <si>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</si>
  <si>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</si>
  <si>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</si>
  <si>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</si>
  <si>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</si>
  <si>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</si>
  <si>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</si>
  <si>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</si>
  <si>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</si>
  <si>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</si>
  <si>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</si>
  <si>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</si>
  <si>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</si>
  <si>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</si>
  <si>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</si>
  <si>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</si>
  <si>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</si>
  <si>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</si>
  <si>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</si>
  <si>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</si>
  <si>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</si>
  <si>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</si>
  <si>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</si>
  <si>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</si>
  <si>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</si>
  <si>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</si>
  <si>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</si>
  <si>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</si>
  <si>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</si>
  <si>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</si>
  <si>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</si>
  <si>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</si>
  <si>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</si>
  <si>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</si>
  <si>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</si>
  <si>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</si>
  <si>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</si>
  <si>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</si>
  <si>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</si>
  <si>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</si>
  <si>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</si>
  <si>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</si>
  <si>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</si>
  <si>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</si>
  <si>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</si>
  <si>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</si>
  <si>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</si>
  <si>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</si>
  <si>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</si>
  <si>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</si>
  <si>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</si>
  <si>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</si>
  <si>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</si>
  <si>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</si>
  <si>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</si>
  <si>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</si>
  <si>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</si>
  <si>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</si>
  <si>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</si>
  <si>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</si>
  <si>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</si>
  <si>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</si>
  <si>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</si>
  <si>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</si>
  <si>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</si>
  <si>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</si>
  <si>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</si>
  <si>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</si>
  <si>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</si>
  <si>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</si>
  <si>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</si>
  <si>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</si>
  <si>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</si>
  <si>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</si>
  <si>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</si>
  <si>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</si>
  <si>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</si>
  <si>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</si>
  <si>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</si>
  <si>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</si>
  <si>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</si>
  <si>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</si>
  <si>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</si>
  <si>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</si>
  <si>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</si>
  <si>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</si>
  <si>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</si>
  <si>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</si>
  <si>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</si>
  <si>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</si>
  <si>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</si>
  <si>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</si>
  <si>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</si>
  <si>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</si>
  <si>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</si>
  <si>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</si>
  <si>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</si>
  <si>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</si>
  <si>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</si>
  <si>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</si>
  <si>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</si>
  <si>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</si>
  <si>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</si>
  <si>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</si>
  <si>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</si>
  <si>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</si>
  <si>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</si>
  <si>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</si>
  <si>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</si>
  <si>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</si>
  <si>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</si>
  <si>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</si>
  <si>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</si>
  <si>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</si>
  <si>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</si>
  <si>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</si>
  <si>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</si>
  <si>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</si>
  <si>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</si>
  <si>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</si>
  <si>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</si>
  <si>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</si>
  <si>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</si>
  <si>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</si>
  <si>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</si>
  <si>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</si>
  <si>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</si>
  <si>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</si>
  <si>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</si>
  <si>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</si>
  <si>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</si>
  <si>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</si>
  <si>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</si>
  <si>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</si>
  <si>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</si>
  <si>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</si>
  <si>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</si>
  <si>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</si>
  <si>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</si>
  <si>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</si>
  <si>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</si>
  <si>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</si>
  <si>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</si>
  <si>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</si>
  <si>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</si>
  <si>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</si>
  <si>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</si>
  <si>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</si>
  <si>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</si>
  <si>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</si>
  <si>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</si>
  <si>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</si>
  <si>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</si>
  <si>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</si>
  <si>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</si>
  <si>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</si>
  <si>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</si>
  <si>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</si>
  <si>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</si>
  <si>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</si>
  <si>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</si>
  <si>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</si>
  <si>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</si>
  <si>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</si>
  <si>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</si>
  <si>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</si>
  <si>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</si>
  <si>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</si>
  <si>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</si>
  <si>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</si>
  <si>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</si>
  <si>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</si>
  <si>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</si>
  <si>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</si>
  <si>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</si>
  <si>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</si>
  <si>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</si>
  <si>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</si>
  <si>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</si>
  <si>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</si>
  <si>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</si>
  <si>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</si>
  <si>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</si>
  <si>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</si>
  <si>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</si>
  <si>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</si>
  <si>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</si>
  <si>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</si>
  <si>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</si>
  <si>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</si>
  <si>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</si>
  <si>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</si>
  <si>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</si>
  <si>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</si>
  <si>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</si>
  <si>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</si>
  <si>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</si>
  <si>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</si>
  <si>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</si>
  <si>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</si>
  <si>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</si>
  <si>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</si>
  <si>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</si>
  <si>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</si>
  <si>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</si>
  <si>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</si>
  <si>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</si>
  <si>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</si>
  <si>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</si>
  <si>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</si>
  <si>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</si>
  <si>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</si>
  <si>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</si>
  <si>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</si>
  <si>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</si>
  <si>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</si>
  <si>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</si>
  <si>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</si>
  <si>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</si>
  <si>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</si>
  <si>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</si>
  <si>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</si>
  <si>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</si>
  <si>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</si>
  <si>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</si>
  <si>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</si>
  <si>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</si>
  <si>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</si>
  <si>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</si>
  <si>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</si>
  <si>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</si>
  <si>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</si>
  <si>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</si>
  <si>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</si>
  <si>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</si>
  <si>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</si>
  <si>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</si>
  <si>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</si>
  <si>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</si>
  <si>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</si>
  <si>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</si>
  <si>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</si>
  <si>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</si>
  <si>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</si>
  <si>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</si>
  <si>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</si>
  <si>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</si>
  <si>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</si>
  <si>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</si>
  <si>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</si>
  <si>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</si>
  <si>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</si>
  <si>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</si>
  <si>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</si>
  <si>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</si>
  <si>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</si>
  <si>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</si>
  <si>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</si>
  <si>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</si>
  <si>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</si>
  <si>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</si>
  <si>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</si>
  <si>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</si>
  <si>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</si>
  <si>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</si>
  <si>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</si>
  <si>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</si>
  <si>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</si>
  <si>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</si>
  <si>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</si>
  <si>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</si>
  <si>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</si>
  <si>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</si>
  <si>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</si>
  <si>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</si>
  <si>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</si>
  <si>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</si>
  <si>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</si>
  <si>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</si>
  <si>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</si>
  <si>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</si>
  <si>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</si>
  <si>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</si>
  <si>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</si>
  <si>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</si>
  <si>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</si>
  <si>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</si>
  <si>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</si>
  <si>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</si>
  <si>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</si>
  <si>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</si>
  <si>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</si>
  <si>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</si>
  <si>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</si>
  <si>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</si>
  <si>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</si>
  <si>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</si>
  <si>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</si>
  <si>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</si>
  <si>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</si>
  <si>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</si>
  <si>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</si>
  <si>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</si>
  <si>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</si>
  <si>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</si>
  <si>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</si>
  <si>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</si>
  <si>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</si>
  <si>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</si>
  <si>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</si>
  <si>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</si>
  <si>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</si>
  <si>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</si>
  <si>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</si>
  <si>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</si>
  <si>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</si>
  <si>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</si>
  <si>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</si>
  <si>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</si>
  <si>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</si>
  <si>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</si>
  <si>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</si>
  <si>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</si>
  <si>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</si>
  <si>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</si>
  <si>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</si>
  <si>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</si>
  <si>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</si>
  <si>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</si>
  <si>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</si>
  <si>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</si>
  <si>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</si>
  <si>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</si>
  <si>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</si>
  <si>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</si>
  <si>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</si>
  <si>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</si>
  <si>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</si>
  <si>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</si>
  <si>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</si>
  <si>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</si>
  <si>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</si>
  <si>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</si>
  <si>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</si>
  <si>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</si>
  <si>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</si>
  <si>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</si>
  <si>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</si>
  <si>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</si>
  <si>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</si>
  <si>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</si>
  <si>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</si>
  <si>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</si>
  <si>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</si>
  <si>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</si>
  <si>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</si>
  <si>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</si>
  <si>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</si>
  <si>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</si>
  <si>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</si>
  <si>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</si>
  <si>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</si>
  <si>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</si>
  <si>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</si>
  <si>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</si>
  <si>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</si>
  <si>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</si>
  <si>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</si>
  <si>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</si>
  <si>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</si>
  <si>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</si>
  <si>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</si>
  <si>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</si>
  <si>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</si>
  <si>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</si>
  <si>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</si>
  <si>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</si>
  <si>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</si>
  <si>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</si>
  <si>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</si>
  <si>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</si>
  <si>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</si>
  <si>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</si>
  <si>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</si>
  <si>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</si>
  <si>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</si>
  <si>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</si>
  <si>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</si>
  <si>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</si>
  <si>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</si>
  <si>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</si>
  <si>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</si>
  <si>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</si>
  <si>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</si>
  <si>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</si>
  <si>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</si>
  <si>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</si>
  <si>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</si>
  <si>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</si>
  <si>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</si>
  <si>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</si>
  <si>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</si>
  <si>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</si>
  <si>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</si>
  <si>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</si>
  <si>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</si>
  <si>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</si>
  <si>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</si>
  <si>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</si>
  <si>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</si>
  <si>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</si>
  <si>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</si>
  <si>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</si>
  <si>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</si>
  <si>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</si>
  <si>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</si>
  <si>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</si>
  <si>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</si>
  <si>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</si>
  <si>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</si>
  <si>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</si>
  <si>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</si>
  <si>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</si>
  <si>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</si>
  <si>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</si>
  <si>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</si>
  <si>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</si>
  <si>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</si>
  <si>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</si>
  <si>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</si>
  <si>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</si>
  <si>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</si>
  <si>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</si>
  <si>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</si>
  <si>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</si>
  <si>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</si>
  <si>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</si>
  <si>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</si>
  <si>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</si>
  <si>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</si>
  <si>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</si>
  <si>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</si>
  <si>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</si>
  <si>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</si>
  <si>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</si>
  <si>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</si>
  <si>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</si>
  <si>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</si>
  <si>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</si>
  <si>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</si>
  <si>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</si>
  <si>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</si>
  <si>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</si>
  <si>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</si>
  <si>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</si>
  <si>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</si>
  <si>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</si>
  <si>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</si>
  <si>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</si>
  <si>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</si>
  <si>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</si>
  <si>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</si>
  <si>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</si>
  <si>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</si>
  <si>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</si>
  <si>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</si>
  <si>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</si>
  <si>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</si>
  <si>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</si>
  <si>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</si>
  <si>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</si>
  <si>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</si>
  <si>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</si>
  <si>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</si>
  <si>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</si>
  <si>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</si>
  <si>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</si>
  <si>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</si>
  <si>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</si>
  <si>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</si>
  <si>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</si>
  <si>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</si>
  <si>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</si>
  <si>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</si>
  <si>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</si>
  <si>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</si>
  <si>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</si>
  <si>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</si>
  <si>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</si>
  <si>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</si>
  <si>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</si>
  <si>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</si>
  <si>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</si>
  <si>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</si>
  <si>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</si>
  <si>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</si>
  <si>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</si>
  <si>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</si>
  <si>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</si>
  <si>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</si>
  <si>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</si>
  <si>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</si>
  <si>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</si>
  <si>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</si>
  <si>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</si>
  <si>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</si>
  <si>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</si>
  <si>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</si>
  <si>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</si>
  <si>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</si>
  <si>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</si>
  <si>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</si>
  <si>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</si>
  <si>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</si>
  <si>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</si>
  <si>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</si>
  <si>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</si>
  <si>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</si>
  <si>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</si>
  <si>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</si>
  <si>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</si>
  <si>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</si>
  <si>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</si>
  <si>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</si>
  <si>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</si>
  <si>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</si>
  <si>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</si>
  <si>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</si>
  <si>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</si>
  <si>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</si>
  <si>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</si>
  <si>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</si>
  <si>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</si>
  <si>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</si>
  <si>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</si>
  <si>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</si>
  <si>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</si>
  <si>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</si>
  <si>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</si>
  <si>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</si>
  <si>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</si>
  <si>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</si>
  <si>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</si>
  <si>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</si>
  <si>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</si>
  <si>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</si>
  <si>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</si>
  <si>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</si>
  <si>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</si>
  <si>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</si>
  <si>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</si>
  <si>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</si>
  <si>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</si>
  <si>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</si>
  <si>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</si>
  <si>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</si>
  <si>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</si>
  <si>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</si>
  <si>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</si>
  <si>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</si>
  <si>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</si>
  <si>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</si>
  <si>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</si>
  <si>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</si>
  <si>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</si>
  <si>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</si>
  <si>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</si>
  <si>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</si>
  <si>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</si>
  <si>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</si>
  <si>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</si>
  <si>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</si>
  <si>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</si>
  <si>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</si>
  <si>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</si>
  <si>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</si>
  <si>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</si>
  <si>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</si>
  <si>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</si>
  <si>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</si>
  <si>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</si>
  <si>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</si>
  <si>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</si>
  <si>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</si>
  <si>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</si>
  <si>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</si>
  <si>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</si>
  <si>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</si>
  <si>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</si>
  <si>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</si>
  <si>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</si>
  <si>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</si>
  <si>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</si>
  <si>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</si>
  <si>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</si>
  <si>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</si>
  <si>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</si>
  <si>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</si>
  <si>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</si>
  <si>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</si>
  <si>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</si>
  <si>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</si>
  <si>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</si>
  <si>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</si>
  <si>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</si>
  <si>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</si>
  <si>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</si>
  <si>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</si>
  <si>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</si>
  <si>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</si>
  <si>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</si>
  <si>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</si>
  <si>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</si>
  <si>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</si>
  <si>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</si>
  <si>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</si>
  <si>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</si>
  <si>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</si>
  <si>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</si>
  <si>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</si>
  <si>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</si>
  <si>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</si>
  <si>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</si>
  <si>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</si>
  <si>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</si>
  <si>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</si>
  <si>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</si>
  <si>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</si>
  <si>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</si>
  <si>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</si>
  <si>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</si>
  <si>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</si>
  <si>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</si>
  <si>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</si>
  <si>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</si>
  <si>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</si>
  <si>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</si>
  <si>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</si>
  <si>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</si>
  <si>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</si>
  <si>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</si>
  <si>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</si>
  <si>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</si>
  <si>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</si>
  <si>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</si>
  <si>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</si>
  <si>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</si>
  <si>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</si>
  <si>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</si>
  <si>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</si>
  <si>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</si>
  <si>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</si>
  <si>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</si>
  <si>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</si>
  <si>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</si>
  <si>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</si>
  <si>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</si>
  <si>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</si>
  <si>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</si>
  <si>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</si>
  <si>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</si>
  <si>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</si>
  <si>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</si>
  <si>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</si>
  <si>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</si>
  <si>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</si>
  <si>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</si>
  <si>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</si>
  <si>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</si>
  <si>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</si>
  <si>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</si>
  <si>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</si>
  <si>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</si>
  <si>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</si>
  <si>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</si>
  <si>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</si>
  <si>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</si>
  <si>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</si>
  <si>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</si>
  <si>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</si>
  <si>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</si>
  <si>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</si>
  <si>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</si>
  <si>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</si>
  <si>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</si>
  <si>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</si>
  <si>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</si>
  <si>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</si>
  <si>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</si>
  <si>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</si>
  <si>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</si>
  <si>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</si>
  <si>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</si>
  <si>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</si>
  <si>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</si>
  <si>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</si>
  <si>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</si>
  <si>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</si>
  <si>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</si>
  <si>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</si>
  <si>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</si>
  <si>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</si>
  <si>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</si>
  <si>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</si>
  <si>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</si>
  <si>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</si>
  <si>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</si>
  <si>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</si>
  <si>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</si>
  <si>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</si>
  <si>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</si>
  <si>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</si>
  <si>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</si>
  <si>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</si>
  <si>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</si>
  <si>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</si>
  <si>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</si>
  <si>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</si>
  <si>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</si>
  <si>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</si>
  <si>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</si>
  <si>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</si>
  <si>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</si>
  <si>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</si>
  <si>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</si>
  <si>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</si>
  <si>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</si>
  <si>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</si>
  <si>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</si>
  <si>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</si>
  <si>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</si>
  <si>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</si>
  <si>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</si>
  <si>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</si>
  <si>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</si>
  <si>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</si>
  <si>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</si>
  <si>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</si>
  <si>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</si>
  <si>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</si>
  <si>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</si>
  <si>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</si>
  <si>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</si>
  <si>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</si>
  <si>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</si>
  <si>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</si>
  <si>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</si>
  <si>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</si>
  <si>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</si>
  <si>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</si>
  <si>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</si>
  <si>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</si>
  <si>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</si>
  <si>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</si>
  <si>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</si>
  <si>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</si>
  <si>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</si>
  <si>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</si>
  <si>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</si>
  <si>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</si>
  <si>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</si>
  <si>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</si>
  <si>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</si>
  <si>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</si>
  <si>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</si>
  <si>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</si>
  <si>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</si>
  <si>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</si>
  <si>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</si>
  <si>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</si>
  <si>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</si>
  <si>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</si>
  <si>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</si>
  <si>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</si>
  <si>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</si>
  <si>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</si>
  <si>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</si>
  <si>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</si>
  <si>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</si>
  <si>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</si>
  <si>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</si>
  <si>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</si>
  <si>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</si>
  <si>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</si>
  <si>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</si>
  <si>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</si>
  <si>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</si>
  <si>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</si>
  <si>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</si>
  <si>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</si>
  <si>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</si>
  <si>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</si>
  <si>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</si>
  <si>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</si>
  <si>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</si>
  <si>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</si>
  <si>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</si>
  <si>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</si>
  <si>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</si>
  <si>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</si>
  <si>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</si>
  <si>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</si>
  <si>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</si>
  <si>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</si>
  <si>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</si>
  <si>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</si>
  <si>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</si>
  <si>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</si>
  <si>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</si>
  <si>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</si>
  <si>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</si>
  <si>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</si>
  <si>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</si>
  <si>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</si>
  <si>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</si>
  <si>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</si>
  <si>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</si>
  <si>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</si>
  <si>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</si>
  <si>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</si>
  <si>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</si>
  <si>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</si>
  <si>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</si>
  <si>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</si>
  <si>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</si>
  <si>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</si>
  <si>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</si>
  <si>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</si>
  <si>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</si>
  <si>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</si>
  <si>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</si>
  <si>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</si>
  <si>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</si>
  <si>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</si>
  <si>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</si>
  <si>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</si>
  <si>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</si>
  <si>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</si>
  <si>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</si>
  <si>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</si>
  <si>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</si>
  <si>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</si>
  <si>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</si>
  <si>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</si>
  <si>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</si>
  <si>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</si>
  <si>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</si>
  <si>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</si>
  <si>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</si>
  <si>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</si>
  <si>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</si>
  <si>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</si>
  <si>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</si>
  <si>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</si>
  <si>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</si>
  <si>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</si>
  <si>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</si>
  <si>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</si>
  <si>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</si>
  <si>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</si>
  <si>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</si>
  <si>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</si>
  <si>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</si>
  <si>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</si>
  <si>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</si>
  <si>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</si>
  <si>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</si>
  <si>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</si>
  <si>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</si>
  <si>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</si>
  <si>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</si>
  <si>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</si>
  <si>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</si>
  <si>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</si>
  <si>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</si>
  <si>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</si>
  <si>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</si>
  <si>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</si>
  <si>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</si>
  <si>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</si>
  <si>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</si>
  <si>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</si>
  <si>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</si>
  <si>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</si>
  <si>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</si>
  <si>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</si>
  <si>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</si>
  <si>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</si>
  <si>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</si>
  <si>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</si>
  <si>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</si>
  <si>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</si>
  <si>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</si>
  <si>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</si>
  <si>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</si>
  <si>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</si>
  <si>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</si>
  <si>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</si>
  <si>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</si>
  <si>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</si>
  <si>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</si>
  <si>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</si>
  <si>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</si>
  <si>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</si>
  <si>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</si>
  <si>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</si>
  <si>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</si>
  <si>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</si>
  <si>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</si>
  <si>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</si>
  <si>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</si>
  <si>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</si>
  <si>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</si>
  <si>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</si>
  <si>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</si>
  <si>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</si>
  <si>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</si>
  <si>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</si>
  <si>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</si>
  <si>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</si>
  <si>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</si>
  <si>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</si>
  <si>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</si>
  <si>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</si>
  <si>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</si>
  <si>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</si>
  <si>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</si>
  <si>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</si>
  <si>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</si>
  <si>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</si>
  <si>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</si>
  <si>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</si>
  <si>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</si>
  <si>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</si>
  <si>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</si>
  <si>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</si>
  <si>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</si>
  <si>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</si>
  <si>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</si>
  <si>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</si>
  <si>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</si>
  <si>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</si>
  <si>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</si>
  <si>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</si>
  <si>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</si>
  <si>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</si>
  <si>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</si>
  <si>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</si>
  <si>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</si>
  <si>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</si>
  <si>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</si>
  <si>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</si>
  <si>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</si>
  <si>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</si>
  <si>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</si>
  <si>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</si>
  <si>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</si>
  <si>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</si>
  <si>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</si>
  <si>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</si>
  <si>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</si>
  <si>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</si>
  <si>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</si>
  <si>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</si>
  <si>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</si>
  <si>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</si>
  <si>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</si>
  <si>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</si>
  <si>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</si>
  <si>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</si>
  <si>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</si>
  <si>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</si>
  <si>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</si>
  <si>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</si>
  <si>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</si>
  <si>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</si>
  <si>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</si>
  <si>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</si>
  <si>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</si>
  <si>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</si>
  <si>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</si>
  <si>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</si>
  <si>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</si>
  <si>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</si>
  <si>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</si>
  <si>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</si>
  <si>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</si>
  <si>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</si>
  <si>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</si>
  <si>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</si>
  <si>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</si>
  <si>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</si>
  <si>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</si>
  <si>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</si>
  <si>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</si>
  <si>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</si>
  <si>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</si>
  <si>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</si>
  <si>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</si>
  <si>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</si>
  <si>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</si>
  <si>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</si>
  <si>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</si>
  <si>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</si>
  <si>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</si>
  <si>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</si>
  <si>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</si>
  <si>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</si>
  <si>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</si>
  <si>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</si>
  <si>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</si>
  <si>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</si>
  <si>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</si>
  <si>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</si>
  <si>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</si>
  <si>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</si>
  <si>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</si>
  <si>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</si>
  <si>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</si>
  <si>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</si>
  <si>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</si>
  <si>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</si>
  <si>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</si>
  <si>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</si>
  <si>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</si>
  <si>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</si>
  <si>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</si>
  <si>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</si>
  <si>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</si>
  <si>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</si>
  <si>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</si>
  <si>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</si>
  <si>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</si>
  <si>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</si>
  <si>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</si>
  <si>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</si>
  <si>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</si>
  <si>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</si>
  <si>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</si>
  <si>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</si>
  <si>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</si>
  <si>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</si>
  <si>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</si>
  <si>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</si>
  <si>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</si>
  <si>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</si>
  <si>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</si>
  <si>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</si>
  <si>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</si>
  <si>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</si>
  <si>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</si>
  <si>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</si>
  <si>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</si>
  <si>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</si>
  <si>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</si>
  <si>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</si>
  <si>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</si>
  <si>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</si>
  <si>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</si>
  <si>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</si>
  <si>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</si>
  <si>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</si>
  <si>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</si>
  <si>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</si>
  <si>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</si>
  <si>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</si>
  <si>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</si>
  <si>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</si>
  <si>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</si>
  <si>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</si>
  <si>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</si>
  <si>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</si>
  <si>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</si>
  <si>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</si>
  <si>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</si>
  <si>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</si>
  <si>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</si>
  <si>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</si>
  <si>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</si>
  <si>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</si>
  <si>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</si>
  <si>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</si>
  <si>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</si>
  <si>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</si>
  <si>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</si>
  <si>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</si>
  <si>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</si>
  <si>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</si>
  <si>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</si>
  <si>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</si>
  <si>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</si>
  <si>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</si>
  <si>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</si>
  <si>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</si>
  <si>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</si>
  <si>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</si>
  <si>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</si>
  <si>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</si>
  <si>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</si>
  <si>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</si>
  <si>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</si>
  <si>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</si>
  <si>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</si>
  <si>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</si>
  <si>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</si>
  <si>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</si>
  <si>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</si>
  <si>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</si>
  <si>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</si>
  <si>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</si>
  <si>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</si>
  <si>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</si>
  <si>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</si>
  <si>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</si>
  <si>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</si>
  <si>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</si>
  <si>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</si>
  <si>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</si>
  <si>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</si>
  <si>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</si>
  <si>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</si>
  <si>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</si>
  <si>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</si>
  <si>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</si>
  <si>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</si>
  <si>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</si>
  <si>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</si>
  <si>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</si>
  <si>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</si>
  <si>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</si>
  <si>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</si>
  <si>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</si>
  <si>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</si>
  <si>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</si>
  <si>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</si>
  <si>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</si>
  <si>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</si>
  <si>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</si>
  <si>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</si>
  <si>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</si>
  <si>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</si>
  <si>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</si>
  <si>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</si>
  <si>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</si>
  <si>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</si>
  <si>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</si>
  <si>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</si>
  <si>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</si>
  <si>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</si>
  <si>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</si>
  <si>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</si>
  <si>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</si>
  <si>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</si>
  <si>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</si>
  <si>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</si>
  <si>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</si>
  <si>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</si>
  <si>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</si>
  <si>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</si>
  <si>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</si>
  <si>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</si>
  <si>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</si>
  <si>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</si>
  <si>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</si>
  <si>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</si>
  <si>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</si>
  <si>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</si>
  <si>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</si>
  <si>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</si>
  <si>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</si>
  <si>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</si>
  <si>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</si>
  <si>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</si>
  <si>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</si>
  <si>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</si>
  <si>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</si>
  <si>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</si>
  <si>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</si>
  <si>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</si>
  <si>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</si>
  <si>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</si>
  <si>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</si>
  <si>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</si>
  <si>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</si>
  <si>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</si>
  <si>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</si>
  <si>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</si>
  <si>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</si>
  <si>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</si>
  <si>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</si>
  <si>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</si>
  <si>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</si>
  <si>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</si>
  <si>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</si>
  <si>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</si>
  <si>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</si>
  <si>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</si>
  <si>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</si>
  <si>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</si>
  <si>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</si>
  <si>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</si>
  <si>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</si>
  <si>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</si>
  <si>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</si>
  <si>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</si>
  <si>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</si>
  <si>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</si>
  <si>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</si>
  <si>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</si>
  <si>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</si>
  <si>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</si>
  <si>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</si>
  <si>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</si>
  <si>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</si>
  <si>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</si>
  <si>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</si>
  <si>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</si>
  <si>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</si>
  <si>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</si>
  <si>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</si>
  <si>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</si>
  <si>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</si>
  <si>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</si>
  <si>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</si>
  <si>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</si>
  <si>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</si>
  <si>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</si>
  <si>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</si>
  <si>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</si>
  <si>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</si>
  <si>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</si>
  <si>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</si>
  <si>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</si>
  <si>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</si>
  <si>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</si>
  <si>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</si>
  <si>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</si>
  <si>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</si>
  <si>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</si>
  <si>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</si>
  <si>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</si>
  <si>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</si>
  <si>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</si>
  <si>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</si>
  <si>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</si>
  <si>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</si>
  <si>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</si>
  <si>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</si>
  <si>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</si>
  <si>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</si>
  <si>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</si>
  <si>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</si>
  <si>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</si>
  <si>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</si>
  <si>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</si>
  <si>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</si>
  <si>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</si>
  <si>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</si>
  <si>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</si>
  <si>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</si>
  <si>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</si>
  <si>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</si>
  <si>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</si>
  <si>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</si>
  <si>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</si>
  <si>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</si>
  <si>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</si>
  <si>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</si>
  <si>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</si>
  <si>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</si>
  <si>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</si>
  <si>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</si>
  <si>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</si>
  <si>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</si>
  <si>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</si>
  <si>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</si>
  <si>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</si>
  <si>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</si>
  <si>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</si>
  <si>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</si>
  <si>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</si>
  <si>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</si>
  <si>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</si>
  <si>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</si>
  <si>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</si>
  <si>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</si>
  <si>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</si>
  <si>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</si>
  <si>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</si>
  <si>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</si>
  <si>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</si>
  <si>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</si>
  <si>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</si>
  <si>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</si>
  <si>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</si>
  <si>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</si>
  <si>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</si>
  <si>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</si>
  <si>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</si>
  <si>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</si>
  <si>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</si>
  <si>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</si>
  <si>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</si>
  <si>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</si>
  <si>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</si>
  <si>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</si>
  <si>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</si>
  <si>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</si>
  <si>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</si>
  <si>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</si>
  <si>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</si>
  <si>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</si>
  <si>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</si>
  <si>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</si>
  <si>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</si>
  <si>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</si>
  <si>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</si>
  <si>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</si>
  <si>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</si>
  <si>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</si>
  <si>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</si>
  <si>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</si>
  <si>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</si>
  <si>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</si>
  <si>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</si>
  <si>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</si>
  <si>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</si>
  <si>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</si>
  <si>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</si>
  <si>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</si>
  <si>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</si>
  <si>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</si>
  <si>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</si>
  <si>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</si>
  <si>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</si>
  <si>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</si>
  <si>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</si>
  <si>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</si>
  <si>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</si>
  <si>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</si>
  <si>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</si>
  <si>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</si>
  <si>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</si>
  <si>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</si>
  <si>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</si>
  <si>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</si>
  <si>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</si>
  <si>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</si>
  <si>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</si>
  <si>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</si>
  <si>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</si>
  <si>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</si>
  <si>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</si>
  <si>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</si>
  <si>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</si>
  <si>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</si>
  <si>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</si>
  <si>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</si>
  <si>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</si>
  <si>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</si>
  <si>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</si>
  <si>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</si>
  <si>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</si>
  <si>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</si>
  <si>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</si>
  <si>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</si>
  <si>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</si>
  <si>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</si>
  <si>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</si>
  <si>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</si>
  <si>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</si>
  <si>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</si>
  <si>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</si>
  <si>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</si>
  <si>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</si>
  <si>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</si>
  <si>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</si>
  <si>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</si>
  <si>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</si>
  <si>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</si>
  <si>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</si>
  <si>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</si>
  <si>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</si>
  <si>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</si>
  <si>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</si>
  <si>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</si>
  <si>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</si>
  <si>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</si>
  <si>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</si>
  <si>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</si>
  <si>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</si>
  <si>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</si>
  <si>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</si>
  <si>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</si>
  <si>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</si>
  <si>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</si>
  <si>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</si>
  <si>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</si>
  <si>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</si>
  <si>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</si>
  <si>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</si>
  <si>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</si>
  <si>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</si>
  <si>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</si>
  <si>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</si>
  <si>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</si>
  <si>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</si>
  <si>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</si>
  <si>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</si>
  <si>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</si>
  <si>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</si>
  <si>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</si>
  <si>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</si>
  <si>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</si>
  <si>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</si>
  <si>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</si>
  <si>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</si>
  <si>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</si>
  <si>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</si>
  <si>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</si>
  <si>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</si>
  <si>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</si>
  <si>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</si>
  <si>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</si>
  <si>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</si>
  <si>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</si>
  <si>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</si>
  <si>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</si>
  <si>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</si>
  <si>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</si>
  <si>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</si>
  <si>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</si>
  <si>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</si>
  <si>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</si>
  <si>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</si>
  <si>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</si>
  <si>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</si>
  <si>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</si>
  <si>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</si>
  <si>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</si>
  <si>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</si>
  <si>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</si>
  <si>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</si>
  <si>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</si>
  <si>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</si>
  <si>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</si>
  <si>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</si>
  <si>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</si>
  <si>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</si>
  <si>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</si>
  <si>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</si>
  <si>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</si>
  <si>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</si>
  <si>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</si>
  <si>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</si>
  <si>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</si>
  <si>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</si>
  <si>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</si>
  <si>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</si>
  <si>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</si>
  <si>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</si>
  <si>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</si>
  <si>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</si>
  <si>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</si>
  <si>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</si>
  <si>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</si>
  <si>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</si>
  <si>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</si>
  <si>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</si>
  <si>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</si>
  <si>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</si>
  <si>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</si>
  <si>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</si>
  <si>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</si>
  <si>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</si>
  <si>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</si>
  <si>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</si>
  <si>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</si>
  <si>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</si>
  <si>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</si>
  <si>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</si>
  <si>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</si>
  <si>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</si>
  <si>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</si>
  <si>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</si>
  <si>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</si>
  <si>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</si>
  <si>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</si>
  <si>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</si>
  <si>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</si>
  <si>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</si>
  <si>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</si>
  <si>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</si>
  <si>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</si>
  <si>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</si>
  <si>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</si>
  <si>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</si>
  <si>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</si>
  <si>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</si>
  <si>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</si>
  <si>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</si>
  <si>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</si>
  <si>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</si>
  <si>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</si>
  <si>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</si>
  <si>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</si>
  <si>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</si>
  <si>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</si>
  <si>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</si>
  <si>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</si>
  <si>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</si>
  <si>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</si>
  <si>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</si>
  <si>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</si>
  <si>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</si>
  <si>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</si>
  <si>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</si>
  <si>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</si>
  <si>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</si>
  <si>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</si>
  <si>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</si>
  <si>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</si>
  <si>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</si>
  <si>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</si>
  <si>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</si>
  <si>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</si>
  <si>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</si>
  <si>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</si>
  <si>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</si>
  <si>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</si>
  <si>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</si>
  <si>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</si>
  <si>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</si>
  <si>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</si>
  <si>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</si>
  <si>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</si>
  <si>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</si>
  <si>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</si>
  <si>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</si>
  <si>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</si>
  <si>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</si>
  <si>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</si>
  <si>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</si>
  <si>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</si>
  <si>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</si>
  <si>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</si>
  <si>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</si>
  <si>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</si>
  <si>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</si>
  <si>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</si>
  <si>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</si>
  <si>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</si>
  <si>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</si>
  <si>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</si>
  <si>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</si>
  <si>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</si>
  <si>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</si>
  <si>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</si>
  <si>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</si>
  <si>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</si>
  <si>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</si>
  <si>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</si>
  <si>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</si>
  <si>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</si>
  <si>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</si>
  <si>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</si>
  <si>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</si>
  <si>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</si>
  <si>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</si>
  <si>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</si>
  <si>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</si>
  <si>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</si>
  <si>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</si>
  <si>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</si>
  <si>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</si>
  <si>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</si>
  <si>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</si>
  <si>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</si>
  <si>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</si>
  <si>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</si>
  <si>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</si>
  <si>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</si>
  <si>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</si>
  <si>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</si>
  <si>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</si>
  <si>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</si>
  <si>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</si>
  <si>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</si>
  <si>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</si>
  <si>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</si>
  <si>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</si>
  <si>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</si>
  <si>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</si>
  <si>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</si>
  <si>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</si>
  <si>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</si>
  <si>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</si>
  <si>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</si>
  <si>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</si>
  <si>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</si>
  <si>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</si>
  <si>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</si>
  <si>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</si>
  <si>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</si>
  <si>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</si>
  <si>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</si>
  <si>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</si>
  <si>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</si>
  <si>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</si>
  <si>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</si>
  <si>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</si>
  <si>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</si>
  <si>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</si>
  <si>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</si>
  <si>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</si>
  <si>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</si>
  <si>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</si>
  <si>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</si>
  <si>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</si>
  <si>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</si>
  <si>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</si>
  <si>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</si>
  <si>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</si>
  <si>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</si>
  <si>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</si>
  <si>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</si>
  <si>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</si>
  <si>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</si>
  <si>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</si>
  <si>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</si>
  <si>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</si>
  <si>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</si>
  <si>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</si>
  <si>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</si>
  <si>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</si>
  <si>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</si>
  <si>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</si>
  <si>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</si>
  <si>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</si>
  <si>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</si>
  <si>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</si>
  <si>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</si>
  <si>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</si>
  <si>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</si>
  <si>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</si>
  <si>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</si>
  <si>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</si>
  <si>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</si>
  <si>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</si>
  <si>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</si>
  <si>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</si>
  <si>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</si>
  <si>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</si>
  <si>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</si>
  <si>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</si>
  <si>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</si>
  <si>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</si>
  <si>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</si>
  <si>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</si>
  <si>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</si>
  <si>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</si>
  <si>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</si>
  <si>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</si>
  <si>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</si>
  <si>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</si>
  <si>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</si>
  <si>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</si>
  <si>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</si>
  <si>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</si>
  <si>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</si>
  <si>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</si>
  <si>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</si>
  <si>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</si>
  <si>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</si>
  <si>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</si>
  <si>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</si>
  <si>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</si>
  <si>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</si>
  <si>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</si>
  <si>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</si>
  <si>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</si>
  <si>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</si>
  <si>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</si>
  <si>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</si>
  <si>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</si>
  <si>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</si>
  <si>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</si>
  <si>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</si>
  <si>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</si>
  <si>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</si>
  <si>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</si>
  <si>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</si>
  <si>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</si>
  <si>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</si>
  <si>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</si>
  <si>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</si>
  <si>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</si>
  <si>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</si>
  <si>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</si>
  <si>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</si>
  <si>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</si>
  <si>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</si>
  <si>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</si>
  <si>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</si>
  <si>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</si>
  <si>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</si>
  <si>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</si>
  <si>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</si>
  <si>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</si>
  <si>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</si>
  <si>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</si>
  <si>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</si>
  <si>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</si>
  <si>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</si>
  <si>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</si>
  <si>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</si>
  <si>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</si>
  <si>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</si>
  <si>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</si>
  <si>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</si>
  <si>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</si>
  <si>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</si>
  <si>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</si>
  <si>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</si>
  <si>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</si>
  <si>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</si>
  <si>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</si>
  <si>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</si>
  <si>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</si>
  <si>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</si>
  <si>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</si>
  <si>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</si>
  <si>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</si>
  <si>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</si>
  <si>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</si>
  <si>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</si>
  <si>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</si>
  <si>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</si>
  <si>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</si>
  <si>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</si>
  <si>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</si>
  <si>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</si>
  <si>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</si>
  <si>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</si>
  <si>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</si>
  <si>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</si>
  <si>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</si>
  <si>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</si>
  <si>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</si>
  <si>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</si>
  <si>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</si>
  <si>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</si>
  <si>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</si>
  <si>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</si>
  <si>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</si>
  <si>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</si>
  <si>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</si>
  <si>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</si>
  <si>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</si>
  <si>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</si>
  <si>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</si>
  <si>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</si>
  <si>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</si>
  <si>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</si>
  <si>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</si>
  <si>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</si>
  <si>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</si>
  <si>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</si>
  <si>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</si>
  <si>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</si>
  <si>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</si>
  <si>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</si>
  <si>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</si>
  <si>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</si>
  <si>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</si>
  <si>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</si>
  <si>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</si>
  <si>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</si>
  <si>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</si>
  <si>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</si>
  <si>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</si>
  <si>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</si>
  <si>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</si>
  <si>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</si>
  <si>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</si>
  <si>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</si>
  <si>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</si>
  <si>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</si>
  <si>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</si>
  <si>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</si>
  <si>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</si>
  <si>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</si>
  <si>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</si>
  <si>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</si>
  <si>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</si>
  <si>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</si>
  <si>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</si>
  <si>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</si>
  <si>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</si>
  <si>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</si>
  <si>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</si>
  <si>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</si>
  <si>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</si>
  <si>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</si>
  <si>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</si>
  <si>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</si>
  <si>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</si>
  <si>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</si>
  <si>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</si>
  <si>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</si>
  <si>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</si>
  <si>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</si>
  <si>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</si>
  <si>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</si>
  <si>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</si>
  <si>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</si>
  <si>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</si>
  <si>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</si>
  <si>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</si>
  <si>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</si>
  <si>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</si>
  <si>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</si>
  <si>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</si>
  <si>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</si>
  <si>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</si>
  <si>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</si>
  <si>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</si>
  <si>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</si>
  <si>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</si>
  <si>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</si>
  <si>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</si>
  <si>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</si>
  <si>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</si>
  <si>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</si>
  <si>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</si>
  <si>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</si>
  <si>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</si>
  <si>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</si>
  <si>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</si>
  <si>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</si>
  <si>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</si>
  <si>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</si>
  <si>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</si>
  <si>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</si>
  <si>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</si>
  <si>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</si>
  <si>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</si>
  <si>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</si>
  <si>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</si>
  <si>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</si>
  <si>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</si>
  <si>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</si>
  <si>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</si>
  <si>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</si>
  <si>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</si>
  <si>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</si>
  <si>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</si>
  <si>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</si>
  <si>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</si>
  <si>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</si>
  <si>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</si>
  <si>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</si>
  <si>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</si>
  <si>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</si>
  <si>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</si>
  <si>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</si>
  <si>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</si>
  <si>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</si>
  <si>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</si>
  <si>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</si>
  <si>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</si>
  <si>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</si>
  <si>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</si>
  <si>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</si>
  <si>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</si>
  <si>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</si>
  <si>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</si>
  <si>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</si>
  <si>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</si>
  <si>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</si>
  <si>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</si>
  <si>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</si>
  <si>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</si>
  <si>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</si>
  <si>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</si>
  <si>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</si>
  <si>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</si>
  <si>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</si>
  <si>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</si>
  <si>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</si>
  <si>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</si>
  <si>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</si>
  <si>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</si>
  <si>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</si>
  <si>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</si>
  <si>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</si>
  <si>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</si>
  <si>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</si>
  <si>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</si>
  <si>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</si>
  <si>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</si>
  <si>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</si>
  <si>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</si>
  <si>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</si>
  <si>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</si>
  <si>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</si>
  <si>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</si>
  <si>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</si>
  <si>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</si>
  <si>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</si>
  <si>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</si>
  <si>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</si>
  <si>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</si>
  <si>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</si>
  <si>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</si>
  <si>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</si>
  <si>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</si>
  <si>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</si>
  <si>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</si>
  <si>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</si>
  <si>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</si>
  <si>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</si>
  <si>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</si>
  <si>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</si>
  <si>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</si>
  <si>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</si>
  <si>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</si>
  <si>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</si>
  <si>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</si>
  <si>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</si>
  <si>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</si>
  <si>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</si>
  <si>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</si>
  <si>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</si>
  <si>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</si>
  <si>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</si>
  <si>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</si>
  <si>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</si>
  <si>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</si>
  <si>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</si>
  <si>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</si>
  <si>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</si>
  <si>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</si>
  <si>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</si>
  <si>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</si>
  <si>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</si>
  <si>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</si>
  <si>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</si>
  <si>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</si>
  <si>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</si>
  <si>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</si>
  <si>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</si>
  <si>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</si>
  <si>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</si>
  <si>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</si>
  <si>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</si>
  <si>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</si>
  <si>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</si>
  <si>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</si>
  <si>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</si>
  <si>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</si>
  <si>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</si>
  <si>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</si>
  <si>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</si>
  <si>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</si>
  <si>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</si>
  <si>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</si>
  <si>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</si>
  <si>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</si>
  <si>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</si>
  <si>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</si>
  <si>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</si>
  <si>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</si>
  <si>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</si>
  <si>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</si>
  <si>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</si>
  <si>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</si>
  <si>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</si>
  <si>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</si>
  <si>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</si>
  <si>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</si>
  <si>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</si>
  <si>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</si>
  <si>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</si>
  <si>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</si>
  <si>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</si>
  <si>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</si>
  <si>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</si>
  <si>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</si>
  <si>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</si>
  <si>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</si>
  <si>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</si>
  <si>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</si>
  <si>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</si>
  <si>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</si>
  <si>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</si>
  <si>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</si>
  <si>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</si>
  <si>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</si>
  <si>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</si>
  <si>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</si>
  <si>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</si>
  <si>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</si>
  <si>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</si>
  <si>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</si>
  <si>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</si>
  <si>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</si>
  <si>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</si>
  <si>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</si>
  <si>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</si>
  <si>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</si>
  <si>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</si>
  <si>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</si>
  <si>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</si>
  <si>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</si>
  <si>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</si>
  <si>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</si>
  <si>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</si>
  <si>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</si>
  <si>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</si>
  <si>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</si>
  <si>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</si>
  <si>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</si>
  <si>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</si>
  <si>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</si>
  <si>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</si>
  <si>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</si>
  <si>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</si>
  <si>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</si>
  <si>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</si>
  <si>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</si>
  <si>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</si>
  <si>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</si>
  <si>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</si>
  <si>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</si>
  <si>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</si>
  <si>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</si>
  <si>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</si>
  <si>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</si>
  <si>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</si>
  <si>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</si>
  <si>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</si>
  <si>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</si>
  <si>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</si>
  <si>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</si>
  <si>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</si>
  <si>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</si>
  <si>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</si>
  <si>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</si>
  <si>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</si>
  <si>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</si>
  <si>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</si>
  <si>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</si>
  <si>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</si>
  <si>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</si>
  <si>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</si>
  <si>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</si>
  <si>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</si>
  <si>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</si>
  <si>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</si>
  <si>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</si>
  <si>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</si>
  <si>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</si>
  <si>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</si>
  <si>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</si>
  <si>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</si>
  <si>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</si>
  <si>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</si>
  <si>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</si>
  <si>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</si>
  <si>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</si>
  <si>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</si>
  <si>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</si>
  <si>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</si>
  <si>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</si>
  <si>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</si>
  <si>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</si>
  <si>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</si>
  <si>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</si>
  <si>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</si>
  <si>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</si>
  <si>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</si>
  <si>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</si>
  <si>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</si>
  <si>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</si>
  <si>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</si>
  <si>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</si>
  <si>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</si>
  <si>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</si>
  <si>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</si>
  <si>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</si>
  <si>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</si>
  <si>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</si>
  <si>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</si>
  <si>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</si>
  <si>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</si>
  <si>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</si>
  <si>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</si>
  <si>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</si>
  <si>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</si>
  <si>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</si>
  <si>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</si>
  <si>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</si>
  <si>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</si>
  <si>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</si>
  <si>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</si>
  <si>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</si>
  <si>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</si>
  <si>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</si>
  <si>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</si>
  <si>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</si>
  <si>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</si>
  <si>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</si>
  <si>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</si>
  <si>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</si>
  <si>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</si>
  <si>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</si>
  <si>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</si>
  <si>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</si>
  <si>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</si>
  <si>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</si>
  <si>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</si>
  <si>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</si>
  <si>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</si>
  <si>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</si>
  <si>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</si>
  <si>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</si>
  <si>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</si>
  <si>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</si>
  <si>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</si>
  <si>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</si>
  <si>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</si>
  <si>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</si>
  <si>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</si>
  <si>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</si>
  <si>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</si>
  <si>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</si>
  <si>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</si>
  <si>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</si>
  <si>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</si>
  <si>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</si>
  <si>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</si>
  <si>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</si>
  <si>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</si>
  <si>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</si>
  <si>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</si>
  <si>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</si>
  <si>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</si>
  <si>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</si>
  <si>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</si>
  <si>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</si>
  <si>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</si>
  <si>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</si>
  <si>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</si>
  <si>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</si>
  <si>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</si>
  <si>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</si>
  <si>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</si>
  <si>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</si>
  <si>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</si>
  <si>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</si>
  <si>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</si>
  <si>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</si>
  <si>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</si>
  <si>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</si>
  <si>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</si>
  <si>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</si>
  <si>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</si>
  <si>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</si>
  <si>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</si>
  <si>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</si>
  <si>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</si>
  <si>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</si>
  <si>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</si>
  <si>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</si>
  <si>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</si>
  <si>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</si>
  <si>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</si>
  <si>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</si>
  <si>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</si>
  <si>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</si>
  <si>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</si>
  <si>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</si>
  <si>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</si>
  <si>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</si>
  <si>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</si>
  <si>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</si>
  <si>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</si>
  <si>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</si>
  <si>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</si>
  <si>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</si>
  <si>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</si>
  <si>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</si>
  <si>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</si>
  <si>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</si>
  <si>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</si>
  <si>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</si>
  <si>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</si>
  <si>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</si>
  <si>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</si>
  <si>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</si>
  <si>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</si>
  <si>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</si>
  <si>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</si>
  <si>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</si>
  <si>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</si>
  <si>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</si>
  <si>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</si>
  <si>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</si>
  <si>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</si>
  <si>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</si>
  <si>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</si>
  <si>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</si>
  <si>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</si>
  <si>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</si>
  <si>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</si>
  <si>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</si>
  <si>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</si>
  <si>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</si>
  <si>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</si>
  <si>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</si>
  <si>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</si>
  <si>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</si>
  <si>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</si>
  <si>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</si>
  <si>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</si>
  <si>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</si>
  <si>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</si>
  <si>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</si>
  <si>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</si>
  <si>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</si>
  <si>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</si>
  <si>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</si>
  <si>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</si>
  <si>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</si>
  <si>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</si>
  <si>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</si>
  <si>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</si>
  <si>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</si>
  <si>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</si>
  <si>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</si>
  <si>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</si>
  <si>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</si>
  <si>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</si>
  <si>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</si>
  <si>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</si>
  <si>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</si>
  <si>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</si>
  <si>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</si>
  <si>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</si>
  <si>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</si>
  <si>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</si>
  <si>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</si>
  <si>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</si>
  <si>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</si>
  <si>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</si>
  <si>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</si>
  <si>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</si>
  <si>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</si>
  <si>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</si>
  <si>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</si>
  <si>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</si>
  <si>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</si>
  <si>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</si>
  <si>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</si>
  <si>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</si>
  <si>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</si>
  <si>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</si>
  <si>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</si>
  <si>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</si>
  <si>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</si>
  <si>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</si>
  <si>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</si>
  <si>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</si>
  <si>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</si>
  <si>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</si>
  <si>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</si>
  <si>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</si>
  <si>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</si>
  <si>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</si>
  <si>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</si>
  <si>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</si>
  <si>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</si>
  <si>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</si>
  <si>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</si>
  <si>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</si>
  <si>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</si>
  <si>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</si>
  <si>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</si>
  <si>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</si>
  <si>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</si>
  <si>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</si>
  <si>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</si>
  <si>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</si>
  <si>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</si>
  <si>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</si>
  <si>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</si>
  <si>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</si>
  <si>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</si>
  <si>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</si>
  <si>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</si>
  <si>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</si>
  <si>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</si>
  <si>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</si>
  <si>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</si>
  <si>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</si>
  <si>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</si>
  <si>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</si>
  <si>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</si>
  <si>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</si>
  <si>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</si>
  <si>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</si>
  <si>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</si>
  <si>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</si>
  <si>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</si>
  <si>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</si>
  <si>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</si>
  <si>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</si>
  <si>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</si>
  <si>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</si>
  <si>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</si>
  <si>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</si>
  <si>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</si>
  <si>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</si>
  <si>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</si>
  <si>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</si>
  <si>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</si>
  <si>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</si>
  <si>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</si>
  <si>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</si>
  <si>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</si>
  <si>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</si>
  <si>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</si>
  <si>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</si>
  <si>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</si>
  <si>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</si>
  <si>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</si>
  <si>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</si>
  <si>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</si>
  <si>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</si>
  <si>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</si>
  <si>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</si>
  <si>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</si>
  <si>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</si>
  <si>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</si>
  <si>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</si>
  <si>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</si>
  <si>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</si>
  <si>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</si>
  <si>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</si>
  <si>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</si>
  <si>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</si>
  <si>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</si>
  <si>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</si>
  <si>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</si>
  <si>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</si>
  <si>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</si>
  <si>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</si>
  <si>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</si>
  <si>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</si>
  <si>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</si>
  <si>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</si>
  <si>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</si>
  <si>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</si>
  <si>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</si>
  <si>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</si>
  <si>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</si>
  <si>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</si>
  <si>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</si>
  <si>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</si>
  <si>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</si>
  <si>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</si>
  <si>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</si>
  <si>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</si>
  <si>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</si>
  <si>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</si>
  <si>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</si>
  <si>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</si>
  <si>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</si>
  <si>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</si>
  <si>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</si>
  <si>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</si>
  <si>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</si>
  <si>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</si>
  <si>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</si>
  <si>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</si>
  <si>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</si>
  <si>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</si>
  <si>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</si>
  <si>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</si>
  <si>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</si>
  <si>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</si>
  <si>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</si>
  <si>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</si>
  <si>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</si>
  <si>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</si>
  <si>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</si>
  <si>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</si>
  <si>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</si>
  <si>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</si>
  <si>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</si>
  <si>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</si>
  <si>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</si>
  <si>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</si>
  <si>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</si>
  <si>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</si>
  <si>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</si>
  <si>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</si>
  <si>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</si>
  <si>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</si>
  <si>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</si>
  <si>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</si>
  <si>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</si>
  <si>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</si>
  <si>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</si>
  <si>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</si>
  <si>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</si>
  <si>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</si>
  <si>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</si>
  <si>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</si>
  <si>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</si>
  <si>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</si>
  <si>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</si>
  <si>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</si>
  <si>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</si>
  <si>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</si>
  <si>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</si>
  <si>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</si>
  <si>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</si>
  <si>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</si>
  <si>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</si>
  <si>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</si>
  <si>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</si>
  <si>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</si>
  <si>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</si>
  <si>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</si>
  <si>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</si>
  <si>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</si>
  <si>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</si>
  <si>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</si>
  <si>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</si>
  <si>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</si>
  <si>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</si>
  <si>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</si>
  <si>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</si>
  <si>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</si>
  <si>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</si>
  <si>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</si>
  <si>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</si>
  <si>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</si>
  <si>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</si>
  <si>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</si>
  <si>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</si>
  <si>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</si>
  <si>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</si>
  <si>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</si>
  <si>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</si>
  <si>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</si>
  <si>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</si>
  <si>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</si>
  <si>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</si>
  <si>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</si>
  <si>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</si>
  <si>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</si>
  <si>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</si>
  <si>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</si>
  <si>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</si>
  <si>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</si>
  <si>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</si>
  <si>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</si>
  <si>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</si>
  <si>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</si>
  <si>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</si>
  <si>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</si>
  <si>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</si>
  <si>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</si>
  <si>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</si>
  <si>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</si>
  <si>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</si>
  <si>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</si>
  <si>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</si>
  <si>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</si>
  <si>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</si>
  <si>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</si>
  <si>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</si>
  <si>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</si>
  <si>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</si>
  <si>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</si>
  <si>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</si>
  <si>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</si>
  <si>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</si>
  <si>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</si>
  <si>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</si>
  <si>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</si>
  <si>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</si>
  <si>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</si>
  <si>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</si>
  <si>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</si>
  <si>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</si>
  <si>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</si>
  <si>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</si>
  <si>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</si>
  <si>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</si>
  <si>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</si>
  <si>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</si>
  <si>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</si>
  <si>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</si>
  <si>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</si>
  <si>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</si>
  <si>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</si>
  <si>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</si>
  <si>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</si>
  <si>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</si>
  <si>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</si>
  <si>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</si>
  <si>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</si>
  <si>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</si>
  <si>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</si>
  <si>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</si>
  <si>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</si>
  <si>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</si>
  <si>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</si>
  <si>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</si>
  <si>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</si>
  <si>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</si>
  <si>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</si>
  <si>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</si>
  <si>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</si>
  <si>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</si>
  <si>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</si>
  <si>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</si>
  <si>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</si>
  <si>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</si>
  <si>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</si>
  <si>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</si>
  <si>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</si>
  <si>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</si>
  <si>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</si>
  <si>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</si>
  <si>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</si>
  <si>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</si>
  <si>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</si>
  <si>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</si>
  <si>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</si>
  <si>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</si>
  <si>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</si>
  <si>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</si>
  <si>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</si>
  <si>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</si>
  <si>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</si>
  <si>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</si>
  <si>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</si>
  <si>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</si>
  <si>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</si>
  <si>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</si>
  <si>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</si>
  <si>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</si>
  <si>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</si>
  <si>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</si>
  <si>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</si>
  <si>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</si>
  <si>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</si>
  <si>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</si>
  <si>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</si>
  <si>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</si>
  <si>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</si>
  <si>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</si>
  <si>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</si>
  <si>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</si>
  <si>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</si>
  <si>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</si>
  <si>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</si>
  <si>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</si>
  <si>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</si>
  <si>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</si>
  <si>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</si>
  <si>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</si>
  <si>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</si>
  <si>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</si>
  <si>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</si>
  <si>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</si>
  <si>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</si>
  <si>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</si>
  <si>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</si>
  <si>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</si>
  <si>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</si>
  <si>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</si>
  <si>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</si>
  <si>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</si>
  <si>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</si>
  <si>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</si>
  <si>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</si>
  <si>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</si>
  <si>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</si>
  <si>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</si>
  <si>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</si>
  <si>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</si>
  <si>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</si>
  <si>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</si>
  <si>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</si>
  <si>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</si>
  <si>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</si>
  <si>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</si>
  <si>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</si>
  <si>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</si>
  <si>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</si>
  <si>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</si>
  <si>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</si>
  <si>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</si>
  <si>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</si>
  <si>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</si>
  <si>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</si>
  <si>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</si>
  <si>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</si>
  <si>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</si>
  <si>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</si>
  <si>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</si>
  <si>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</si>
  <si>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</si>
  <si>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</si>
  <si>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</si>
  <si>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</si>
  <si>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</si>
  <si>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</si>
  <si>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</si>
  <si>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</si>
  <si>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</si>
  <si>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</si>
  <si>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</si>
  <si>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</si>
  <si>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</si>
  <si>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</si>
  <si>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</si>
  <si>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</si>
  <si>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</si>
  <si>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</si>
  <si>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</si>
  <si>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</si>
  <si>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</si>
  <si>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</si>
  <si>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</si>
  <si>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</si>
  <si>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</si>
  <si>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</si>
  <si>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</si>
  <si>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</si>
  <si>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</si>
  <si>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</si>
  <si>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</si>
  <si>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</si>
  <si>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</si>
  <si>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</si>
  <si>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</si>
  <si>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</si>
  <si>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</si>
  <si>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</si>
  <si>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</si>
  <si>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</si>
  <si>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</si>
  <si>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</si>
  <si>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</si>
  <si>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</si>
  <si>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</si>
  <si>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</si>
  <si>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</si>
  <si>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</si>
  <si>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</si>
  <si>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</si>
  <si>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</si>
  <si>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</si>
  <si>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</si>
  <si>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</si>
  <si>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</si>
  <si>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</si>
  <si>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</si>
  <si>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</si>
  <si>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</si>
  <si>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</si>
  <si>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</si>
  <si>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</si>
  <si>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</si>
  <si>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</si>
  <si>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</si>
  <si>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</si>
  <si>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</si>
  <si>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</si>
  <si>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</si>
  <si>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</si>
  <si>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</si>
  <si>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</si>
  <si>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</si>
  <si>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</si>
  <si>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</si>
  <si>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</si>
  <si>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</si>
  <si>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</si>
  <si>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</si>
  <si>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</si>
  <si>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</si>
  <si>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</si>
  <si>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</si>
  <si>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</si>
  <si>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</si>
  <si>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</si>
  <si>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</si>
  <si>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</si>
  <si>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</si>
  <si>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</si>
  <si>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</si>
  <si>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</si>
  <si>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</si>
  <si>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</si>
  <si>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</si>
  <si>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</si>
  <si>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</si>
  <si>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</si>
  <si>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</si>
  <si>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</si>
  <si>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</si>
  <si>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</si>
  <si>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</si>
  <si>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</si>
  <si>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</si>
  <si>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</si>
  <si>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</si>
  <si>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</si>
  <si>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</si>
  <si>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</si>
  <si>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</si>
  <si>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</si>
  <si>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</si>
  <si>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</si>
  <si>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</si>
  <si>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</si>
  <si>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</si>
  <si>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</si>
  <si>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</si>
  <si>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</si>
  <si>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</si>
  <si>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</si>
  <si>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</si>
  <si>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</si>
  <si>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</si>
  <si>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</si>
  <si>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</si>
  <si>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</si>
  <si>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</si>
  <si>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</si>
  <si>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</si>
  <si>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</si>
  <si>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</si>
  <si>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</si>
  <si>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</si>
  <si>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</si>
  <si>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</si>
  <si>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</si>
  <si>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</si>
  <si>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</si>
  <si>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</si>
  <si>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</si>
  <si>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</si>
  <si>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</si>
  <si>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</si>
  <si>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</si>
  <si>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</si>
  <si>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</si>
  <si>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</si>
  <si>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</si>
  <si>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</si>
  <si>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</si>
  <si>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</si>
  <si>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</si>
  <si>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</si>
  <si>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</si>
  <si>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</si>
  <si>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</si>
  <si>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</si>
  <si>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</si>
  <si>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</si>
  <si>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</si>
  <si>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</si>
  <si>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</si>
  <si>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</si>
  <si>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</si>
  <si>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</si>
  <si>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</si>
  <si>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</si>
  <si>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</si>
  <si>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</si>
  <si>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</si>
  <si>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</si>
  <si>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</si>
  <si>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</si>
  <si>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</si>
  <si>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</si>
  <si>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</si>
  <si>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</si>
  <si>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</si>
  <si>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</si>
  <si>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</si>
  <si>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</si>
  <si>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</si>
  <si>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</si>
  <si>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</si>
  <si>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</si>
  <si>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</si>
  <si>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</si>
  <si>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</si>
  <si>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</si>
  <si>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</si>
  <si>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</si>
  <si>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</si>
  <si>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</si>
  <si>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</si>
  <si>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</si>
  <si>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</si>
  <si>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</si>
  <si>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</si>
  <si>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</si>
  <si>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</si>
  <si>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</si>
  <si>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</si>
  <si>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</si>
  <si>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</si>
  <si>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</si>
  <si>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</si>
  <si>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</si>
  <si>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</si>
  <si>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</si>
  <si>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</si>
  <si>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</si>
  <si>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</si>
  <si>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</si>
  <si>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</si>
  <si>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</si>
  <si>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</si>
  <si>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</si>
  <si>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</si>
  <si>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</si>
  <si>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</si>
  <si>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</si>
  <si>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</si>
  <si>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</si>
  <si>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</si>
  <si>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</si>
  <si>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</si>
  <si>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</si>
  <si>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</si>
  <si>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</si>
  <si>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</si>
  <si>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</si>
  <si>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</si>
  <si>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</si>
  <si>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</si>
  <si>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</si>
  <si>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</si>
  <si>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</si>
  <si>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</si>
  <si>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</si>
  <si>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</si>
  <si>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</si>
  <si>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</si>
  <si>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</si>
  <si>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</si>
  <si>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</si>
  <si>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</si>
  <si>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</si>
  <si>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</si>
  <si>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</si>
  <si>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</si>
  <si>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</si>
  <si>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</si>
  <si>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</si>
  <si>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</si>
  <si>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</si>
  <si>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</si>
  <si>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</si>
  <si>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</si>
  <si>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</si>
  <si>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</si>
  <si>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</si>
  <si>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</si>
  <si>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</si>
  <si>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</si>
  <si>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</si>
  <si>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</si>
  <si>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</si>
  <si>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</si>
  <si>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</si>
  <si>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</si>
  <si>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</si>
  <si>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</si>
  <si>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</si>
  <si>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</si>
  <si>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</si>
  <si>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</si>
  <si>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</si>
  <si>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</si>
  <si>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</si>
  <si>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</si>
  <si>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</si>
  <si>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</si>
  <si>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</si>
  <si>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</si>
  <si>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</si>
  <si>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</si>
  <si>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</si>
  <si>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</si>
  <si>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</si>
  <si>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</si>
  <si>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</si>
  <si>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</si>
  <si>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</si>
  <si>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</si>
  <si>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</si>
  <si>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</si>
  <si>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</si>
  <si>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</si>
  <si>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</si>
  <si>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</si>
  <si>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</si>
  <si>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</si>
  <si>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</si>
  <si>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</si>
  <si>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</si>
  <si>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</si>
  <si>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</si>
  <si>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</si>
  <si>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</si>
  <si>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</si>
  <si>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</si>
  <si>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</si>
  <si>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</si>
  <si>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</si>
  <si>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</si>
  <si>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</si>
  <si>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</si>
  <si>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</si>
  <si>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</si>
  <si>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</si>
  <si>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</si>
  <si>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</si>
  <si>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</si>
  <si>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</si>
  <si>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</si>
  <si>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</si>
  <si>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</si>
  <si>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</si>
  <si>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</si>
  <si>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</si>
  <si>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</si>
  <si>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</si>
  <si>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</si>
  <si>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</si>
  <si>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</si>
  <si>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</si>
  <si>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</si>
  <si>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</si>
  <si>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</si>
  <si>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</si>
  <si>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</si>
  <si>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</si>
  <si>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</si>
  <si>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</si>
  <si>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</si>
  <si>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</si>
  <si>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</si>
  <si>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</si>
  <si>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</si>
  <si>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</si>
  <si>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</si>
  <si>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</si>
  <si>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</si>
  <si>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</si>
  <si>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</si>
  <si>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</si>
  <si>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</si>
  <si>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</si>
  <si>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</si>
  <si>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</si>
  <si>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</si>
  <si>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</si>
  <si>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</si>
  <si>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</si>
  <si>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</si>
  <si>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</si>
  <si>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</si>
  <si>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</si>
  <si>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</si>
  <si>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</si>
  <si>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</si>
  <si>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</si>
  <si>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</si>
  <si>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</si>
  <si>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</si>
  <si>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</si>
  <si>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</si>
  <si>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</si>
  <si>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</si>
  <si>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</si>
  <si>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</si>
  <si>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</si>
  <si>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</si>
  <si>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</si>
  <si>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</si>
  <si>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</si>
  <si>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</si>
  <si>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</si>
  <si>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</si>
  <si>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</si>
  <si>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</si>
  <si>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</si>
  <si>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</si>
  <si>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</si>
  <si>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</si>
  <si>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</si>
  <si>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</si>
  <si>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</si>
  <si>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</si>
  <si>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</si>
  <si>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</si>
  <si>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</si>
  <si>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</si>
  <si>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</si>
  <si>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</si>
  <si>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</si>
  <si>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</si>
  <si>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</si>
  <si>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</si>
  <si>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</si>
  <si>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</si>
  <si>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</si>
  <si>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</si>
  <si>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</si>
  <si>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</si>
  <si>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</si>
  <si>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</si>
  <si>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</si>
  <si>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</si>
  <si>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</si>
  <si>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</si>
  <si>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</si>
  <si>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</si>
  <si>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</si>
  <si>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</si>
  <si>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</si>
  <si>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</si>
  <si>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</si>
  <si>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</si>
  <si>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</si>
  <si>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</si>
  <si>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</si>
  <si>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</si>
  <si>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</si>
  <si>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</si>
  <si>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</si>
  <si>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</si>
  <si>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</si>
  <si>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</si>
  <si>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</si>
  <si>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</si>
  <si>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</si>
  <si>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</si>
  <si>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</si>
  <si>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</si>
  <si>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</si>
  <si>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</si>
  <si>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</si>
  <si>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</si>
  <si>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</si>
  <si>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</si>
  <si>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</si>
  <si>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</si>
  <si>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</si>
  <si>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</si>
  <si>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</si>
  <si>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</si>
  <si>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</si>
  <si>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</si>
  <si>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</si>
  <si>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</si>
  <si>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</si>
  <si>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</si>
  <si>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</si>
  <si>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</si>
  <si>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</si>
  <si>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</si>
  <si>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</si>
  <si>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</si>
  <si>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</si>
  <si>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</si>
  <si>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</si>
  <si>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</si>
  <si>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</si>
  <si>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</si>
  <si>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</si>
  <si>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</si>
  <si>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</si>
  <si>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</si>
  <si>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</si>
  <si>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</si>
  <si>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</si>
  <si>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</si>
  <si>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</si>
  <si>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</si>
  <si>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</si>
  <si>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</si>
  <si>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</si>
  <si>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</si>
  <si>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</si>
  <si>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</si>
  <si>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</si>
  <si>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</si>
  <si>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</si>
  <si>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</si>
  <si>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</si>
  <si>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</si>
  <si>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</si>
  <si>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</si>
  <si>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</si>
  <si>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</si>
  <si>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</si>
  <si>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</si>
  <si>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</si>
  <si>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</si>
  <si>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</si>
  <si>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</si>
  <si>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</si>
  <si>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</si>
  <si>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</si>
  <si>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</si>
  <si>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</si>
  <si>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</si>
  <si>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</si>
  <si>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</si>
  <si>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</si>
  <si>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</si>
  <si>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</si>
  <si>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</si>
  <si>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</si>
  <si>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</si>
  <si>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</si>
  <si>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</si>
  <si>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</si>
  <si>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</si>
  <si>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</si>
  <si>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</si>
  <si>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</si>
  <si>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</si>
  <si>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</si>
  <si>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</si>
  <si>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</si>
  <si>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</si>
  <si>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</si>
  <si>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</si>
  <si>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</si>
  <si>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</si>
  <si>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</si>
  <si>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</si>
  <si>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</si>
  <si>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</si>
  <si>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</si>
  <si>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</si>
  <si>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</si>
  <si>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</si>
  <si>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</si>
  <si>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</si>
  <si>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</si>
  <si>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</si>
  <si>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</si>
  <si>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</si>
  <si>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</si>
  <si>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</si>
  <si>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</si>
  <si>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</si>
  <si>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</si>
  <si>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</si>
  <si>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</si>
  <si>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</si>
  <si>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</si>
  <si>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</si>
  <si>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</si>
  <si>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</si>
  <si>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</si>
  <si>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</si>
  <si>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</si>
  <si>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</si>
  <si>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</si>
  <si>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</si>
  <si>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</si>
  <si>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</si>
  <si>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</si>
  <si>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</si>
  <si>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</si>
  <si>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</si>
  <si>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</si>
  <si>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</si>
  <si>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</si>
  <si>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</si>
  <si>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</si>
  <si>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</si>
  <si>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</si>
  <si>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</si>
  <si>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</si>
  <si>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</si>
  <si>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</si>
  <si>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</si>
  <si>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</si>
  <si>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</si>
  <si>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</si>
  <si>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</si>
  <si>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</si>
  <si>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</si>
  <si>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</si>
  <si>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</si>
  <si>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</si>
  <si>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</si>
  <si>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</si>
  <si>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</si>
  <si>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</si>
  <si>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</si>
  <si>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</si>
  <si>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</si>
  <si>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</si>
  <si>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</si>
  <si>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</si>
  <si>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</si>
  <si>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</si>
  <si>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</si>
  <si>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</si>
  <si>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</si>
  <si>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</si>
  <si>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</si>
  <si>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</si>
  <si>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</si>
  <si>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</si>
  <si>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</si>
  <si>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</si>
  <si>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</si>
  <si>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</si>
  <si>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</si>
  <si>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</si>
  <si>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</si>
  <si>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</si>
  <si>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</si>
  <si>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</si>
  <si>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</si>
  <si>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</si>
  <si>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</si>
  <si>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</si>
  <si>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</si>
  <si>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</si>
  <si>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</si>
  <si>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</si>
  <si>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</si>
  <si>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</si>
  <si>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</si>
  <si>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</si>
  <si>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</si>
  <si>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</si>
  <si>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</si>
  <si>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</si>
  <si>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</si>
  <si>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</si>
  <si>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</si>
  <si>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</si>
  <si>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</si>
  <si>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</si>
  <si>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</si>
  <si>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</si>
  <si>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</si>
  <si>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</si>
  <si>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</si>
  <si>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</si>
  <si>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</si>
  <si>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</si>
  <si>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</si>
  <si>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</si>
  <si>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</si>
  <si>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</si>
  <si>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</si>
  <si>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</si>
  <si>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</si>
  <si>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</si>
  <si>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</si>
  <si>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</si>
  <si>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</si>
  <si>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</si>
  <si>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</si>
  <si>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</si>
  <si>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</si>
  <si>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</si>
  <si>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</si>
  <si>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</si>
  <si>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</si>
  <si>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</si>
  <si>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</si>
  <si>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</si>
  <si>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</si>
  <si>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</si>
  <si>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</si>
  <si>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</si>
  <si>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</si>
  <si>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</si>
  <si>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</si>
  <si>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</si>
  <si>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</si>
  <si>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</si>
  <si>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</si>
  <si>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</si>
  <si>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</si>
  <si>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</si>
  <si>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</si>
  <si>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</si>
  <si>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</si>
  <si>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</si>
  <si>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</si>
  <si>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</si>
  <si>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</si>
  <si>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</si>
  <si>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</si>
  <si>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</si>
  <si>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</si>
  <si>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</si>
  <si>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</si>
  <si>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</si>
  <si>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</si>
  <si>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</si>
  <si>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</si>
  <si>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</si>
  <si>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</si>
  <si>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</si>
  <si>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</si>
  <si>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</si>
  <si>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</si>
  <si>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</si>
  <si>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</si>
  <si>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</si>
  <si>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</si>
  <si>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</si>
  <si>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</si>
  <si>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</si>
  <si>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</si>
  <si>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</si>
  <si>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</si>
  <si>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</si>
  <si>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</si>
  <si>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</si>
  <si>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</si>
  <si>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</si>
  <si>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</si>
  <si>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</si>
  <si>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</si>
  <si>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</si>
  <si>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</si>
  <si>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</si>
  <si>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</si>
  <si>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</si>
  <si>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</si>
  <si>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</si>
  <si>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</si>
  <si>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</si>
  <si>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</si>
  <si>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</si>
  <si>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</si>
  <si>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</si>
  <si>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</si>
  <si>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</si>
  <si>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</si>
  <si>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</si>
  <si>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</si>
  <si>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</si>
  <si>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</si>
  <si>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</si>
  <si>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</si>
  <si>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</si>
  <si>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</si>
  <si>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</si>
  <si>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</si>
  <si>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</si>
  <si>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</si>
  <si>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</si>
  <si>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</si>
  <si>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</si>
  <si>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</si>
  <si>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</si>
  <si>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</si>
  <si>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</si>
  <si>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</si>
  <si>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</si>
  <si>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</si>
  <si>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</si>
  <si>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</si>
  <si>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</si>
  <si>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</si>
  <si>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</si>
  <si>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</si>
  <si>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</si>
  <si>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</si>
  <si>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</si>
  <si>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</si>
  <si>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</si>
  <si>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</si>
  <si>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</si>
  <si>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</si>
  <si>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</si>
  <si>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</si>
  <si>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</si>
  <si>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</si>
  <si>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</si>
  <si>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</si>
  <si>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</si>
  <si>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</si>
  <si>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</si>
  <si>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</si>
  <si>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</si>
  <si>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</si>
  <si>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</si>
  <si>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</si>
  <si>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</si>
  <si>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</si>
  <si>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</si>
  <si>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</si>
  <si>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</si>
  <si>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</si>
  <si>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</si>
  <si>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</si>
  <si>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</si>
  <si>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</si>
  <si>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</si>
  <si>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</si>
  <si>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</si>
  <si>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</si>
  <si>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</si>
  <si>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</si>
  <si>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</si>
  <si>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</si>
  <si>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</si>
  <si>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</si>
  <si>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</si>
  <si>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</si>
  <si>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</si>
  <si>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</si>
  <si>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</si>
  <si>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</si>
  <si>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</si>
  <si>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</si>
  <si>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</si>
  <si>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</si>
  <si>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</si>
  <si>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</si>
  <si>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</si>
  <si>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</si>
  <si>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</si>
  <si>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</si>
  <si>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</si>
  <si>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</si>
  <si>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</si>
  <si>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</si>
  <si>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</si>
  <si>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</si>
  <si>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</si>
  <si>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</si>
  <si>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</si>
  <si>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</si>
  <si>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</si>
  <si>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</si>
  <si>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</si>
  <si>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</si>
  <si>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</si>
  <si>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</si>
  <si>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</si>
  <si>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</si>
  <si>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</si>
  <si>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</si>
  <si>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</si>
  <si>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</si>
  <si>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</si>
  <si>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</si>
  <si>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</si>
  <si>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</si>
  <si>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</si>
  <si>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</si>
  <si>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</si>
  <si>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</si>
  <si>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</si>
  <si>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</si>
  <si>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</si>
  <si>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</si>
  <si>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</si>
  <si>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</si>
  <si>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</si>
  <si>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</si>
  <si>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</si>
  <si>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</si>
  <si>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</si>
  <si>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</si>
  <si>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</si>
  <si>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</si>
  <si>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</si>
  <si>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</si>
  <si>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</si>
  <si>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</si>
  <si>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</si>
  <si>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</si>
  <si>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</si>
  <si>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</si>
  <si>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</si>
  <si>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</si>
  <si>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</si>
  <si>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</si>
  <si>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</si>
  <si>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</si>
  <si>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</si>
  <si>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</si>
  <si>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</si>
  <si>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</si>
  <si>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</si>
  <si>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</si>
  <si>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</si>
  <si>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</si>
  <si>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</si>
  <si>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</si>
  <si>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</si>
  <si>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</si>
  <si>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</si>
  <si>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</si>
  <si>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</si>
  <si>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</si>
  <si>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</si>
  <si>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</si>
  <si>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</si>
  <si>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</si>
  <si>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</si>
  <si>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</si>
  <si>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</si>
  <si>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</si>
  <si>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</si>
  <si>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</si>
  <si>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</si>
  <si>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</si>
  <si>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</si>
  <si>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</si>
  <si>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</si>
  <si>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</si>
  <si>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</si>
  <si>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</si>
  <si>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</si>
  <si>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</si>
  <si>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</si>
  <si>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</si>
  <si>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</si>
  <si>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</si>
  <si>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</si>
  <si>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</si>
  <si>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</si>
  <si>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</si>
  <si>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</si>
  <si>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</si>
  <si>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</si>
  <si>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</si>
  <si>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</si>
  <si>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</si>
  <si>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</si>
  <si>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</si>
  <si>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</si>
  <si>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</si>
  <si>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</si>
  <si>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</si>
  <si>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</si>
  <si>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</si>
  <si>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</si>
  <si>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</si>
  <si>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</si>
  <si>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</si>
  <si>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</si>
  <si>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</si>
  <si>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</si>
  <si>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</si>
  <si>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</si>
  <si>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</si>
  <si>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</si>
  <si>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</si>
  <si>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</si>
  <si>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</si>
  <si>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</si>
  <si>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</si>
  <si>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</si>
  <si>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</si>
  <si>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</si>
  <si>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</si>
  <si>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</si>
  <si>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</si>
  <si>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</si>
  <si>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</si>
  <si>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</si>
  <si>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</si>
  <si>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</si>
  <si>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</si>
  <si>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</si>
  <si>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</si>
  <si>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</si>
  <si>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</si>
  <si>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</si>
  <si>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</si>
  <si>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</si>
  <si>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</si>
  <si>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</si>
  <si>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</si>
  <si>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</si>
  <si>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</si>
  <si>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</si>
  <si>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</si>
  <si>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</si>
  <si>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</si>
  <si>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</si>
  <si>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</si>
  <si>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</si>
  <si>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</si>
  <si>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</si>
  <si>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</si>
  <si>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</si>
  <si>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</si>
  <si>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</si>
  <si>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</si>
  <si>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</si>
  <si>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</si>
  <si>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</si>
  <si>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</si>
  <si>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</si>
  <si>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</si>
  <si>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</si>
  <si>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</si>
  <si>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</si>
  <si>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</si>
  <si>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</si>
  <si>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</si>
  <si>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</si>
  <si>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</si>
  <si>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</si>
  <si>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</si>
  <si>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</si>
  <si>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</si>
  <si>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</si>
  <si>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</si>
  <si>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</si>
  <si>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</si>
  <si>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</si>
  <si>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</si>
  <si>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</si>
  <si>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</si>
  <si>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</si>
  <si>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</si>
  <si>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</si>
  <si>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</si>
  <si>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</si>
  <si>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</si>
  <si>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</si>
  <si>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</si>
  <si>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</si>
  <si>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</si>
  <si>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</si>
  <si>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</si>
  <si>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</si>
  <si>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</si>
  <si>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</si>
  <si>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</si>
  <si>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</si>
  <si>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</si>
  <si>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</si>
  <si>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</si>
  <si>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</si>
  <si>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</si>
  <si>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</si>
  <si>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</si>
  <si>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</si>
  <si>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</si>
  <si>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</si>
  <si>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</si>
  <si>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</si>
  <si>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</si>
  <si>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</si>
  <si>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</si>
  <si>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</si>
  <si>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</si>
  <si>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</si>
  <si>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</si>
  <si>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</si>
  <si>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</si>
  <si>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</si>
  <si>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</si>
  <si>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</si>
  <si>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</si>
  <si>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</si>
  <si>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</si>
  <si>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</si>
  <si>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</si>
  <si>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</si>
  <si>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</si>
  <si>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</si>
  <si>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</si>
  <si>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</si>
  <si>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</si>
  <si>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</si>
  <si>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</si>
  <si>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</si>
  <si>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</si>
  <si>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</si>
  <si>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</si>
  <si>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</si>
  <si>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</si>
  <si>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</si>
  <si>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</si>
  <si>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</si>
  <si>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</si>
  <si>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</si>
  <si>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</si>
  <si>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</si>
  <si>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</si>
  <si>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</si>
  <si>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</si>
  <si>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</si>
  <si>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</si>
  <si>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</si>
  <si>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</si>
  <si>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</si>
  <si>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</si>
  <si>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</si>
  <si>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</si>
  <si>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</si>
  <si>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</si>
  <si>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</si>
  <si>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</si>
  <si>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</si>
  <si>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</si>
  <si>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</si>
  <si>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</si>
  <si>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</si>
  <si>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</si>
  <si>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</si>
  <si>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</si>
  <si>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</si>
  <si>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</si>
  <si>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</si>
  <si>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</si>
  <si>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</si>
  <si>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</si>
  <si>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</si>
  <si>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</si>
  <si>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</si>
  <si>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</si>
  <si>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</si>
  <si>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</si>
  <si>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</si>
  <si>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</si>
  <si>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</si>
  <si>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</si>
  <si>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</si>
  <si>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</si>
  <si>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</si>
  <si>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</si>
  <si>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</si>
  <si>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</si>
  <si>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</si>
  <si>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</si>
  <si>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</si>
  <si>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</si>
  <si>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</si>
  <si>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</si>
  <si>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</si>
  <si>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</si>
  <si>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</si>
  <si>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</si>
  <si>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</si>
  <si>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</si>
  <si>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</si>
  <si>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</si>
  <si>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</si>
  <si>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</si>
  <si>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</si>
  <si>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</si>
  <si>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</si>
  <si>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</si>
  <si>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</si>
  <si>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</si>
  <si>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</si>
  <si>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</si>
  <si>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</si>
  <si>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</si>
  <si>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</si>
  <si>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</si>
  <si>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</si>
  <si>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</si>
  <si>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</si>
  <si>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</si>
  <si>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</si>
  <si>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</si>
  <si>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</si>
  <si>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</si>
  <si>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</si>
  <si>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</si>
  <si>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</si>
  <si>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</si>
  <si>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</si>
  <si>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</si>
  <si>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</si>
  <si>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</si>
  <si>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</si>
  <si>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</si>
  <si>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</si>
  <si>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</si>
  <si>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</si>
  <si>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</si>
  <si>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</si>
  <si>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</si>
  <si>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</si>
  <si>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</si>
  <si>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</si>
  <si>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</si>
  <si>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</si>
  <si>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</si>
  <si>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</si>
  <si>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</si>
  <si>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</si>
  <si>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</si>
  <si>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</si>
  <si>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</si>
  <si>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</si>
  <si>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</si>
  <si>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</si>
  <si>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</si>
  <si>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</si>
  <si>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</si>
  <si>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</si>
  <si>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</si>
  <si>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</si>
  <si>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</si>
  <si>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</si>
  <si>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</si>
  <si>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</si>
  <si>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</si>
  <si>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</si>
  <si>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</si>
  <si>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</si>
  <si>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</si>
  <si>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</si>
  <si>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</si>
  <si>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</si>
  <si>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</si>
  <si>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</si>
  <si>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</si>
  <si>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</si>
  <si>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</si>
  <si>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</si>
  <si>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</si>
  <si>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</si>
  <si>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</si>
  <si>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</si>
  <si>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</si>
  <si>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</si>
  <si>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</si>
  <si>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</si>
  <si>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</si>
  <si>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</si>
  <si>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</si>
  <si>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</si>
  <si>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</si>
  <si>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</si>
  <si>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</si>
  <si>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</si>
  <si>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</si>
  <si>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</si>
  <si>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</si>
  <si>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</si>
  <si>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</si>
  <si>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</si>
  <si>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</si>
  <si>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</si>
  <si>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</si>
  <si>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</si>
  <si>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</si>
  <si>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</si>
  <si>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</si>
  <si>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</si>
  <si>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</si>
  <si>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</si>
  <si>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</si>
  <si>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</si>
  <si>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</si>
  <si>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</si>
  <si>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</si>
  <si>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</si>
  <si>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</si>
  <si>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</si>
  <si>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</si>
  <si>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</si>
  <si>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</si>
  <si>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</si>
  <si>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</si>
  <si>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</si>
  <si>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</si>
  <si>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</si>
  <si>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</si>
  <si>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</si>
  <si>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</si>
  <si>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</si>
  <si>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</si>
  <si>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</si>
  <si>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</si>
  <si>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</si>
  <si>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</si>
  <si>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</si>
  <si>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</si>
  <si>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</si>
  <si>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</si>
  <si>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</si>
  <si>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</si>
  <si>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</si>
  <si>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</si>
  <si>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</si>
  <si>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</si>
  <si>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</si>
  <si>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</si>
  <si>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</si>
  <si>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</si>
  <si>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</si>
  <si>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</si>
  <si>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</si>
  <si>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</si>
  <si>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</si>
  <si>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</si>
  <si>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</si>
  <si>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</si>
  <si>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</si>
  <si>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</si>
  <si>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</si>
  <si>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</si>
  <si>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</si>
  <si>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</si>
  <si>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</si>
  <si>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</si>
  <si>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</si>
  <si>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</si>
  <si>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</si>
  <si>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</si>
  <si>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</si>
  <si>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</si>
  <si>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</si>
  <si>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</si>
  <si>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</si>
  <si>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</si>
  <si>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</si>
  <si>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</si>
  <si>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</si>
  <si>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</si>
  <si>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</si>
  <si>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</si>
  <si>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</si>
  <si>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</si>
  <si>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</si>
  <si>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</si>
  <si>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</si>
  <si>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</si>
  <si>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</si>
  <si>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</si>
  <si>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</si>
  <si>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</si>
  <si>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</si>
  <si>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</si>
  <si>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</si>
  <si>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</si>
  <si>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</si>
  <si>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</si>
  <si>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</si>
  <si>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</si>
  <si>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</si>
  <si>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</si>
  <si>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</si>
  <si>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</si>
  <si>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</si>
  <si>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</si>
  <si>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</si>
  <si>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</si>
  <si>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</si>
  <si>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</si>
  <si>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</si>
  <si>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</si>
  <si>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</si>
  <si>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</si>
  <si>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</si>
  <si>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</si>
  <si>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</si>
  <si>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</si>
  <si>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</si>
  <si>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</si>
  <si>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</si>
  <si>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</si>
  <si>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</si>
  <si>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</si>
  <si>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</si>
  <si>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</si>
  <si>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</si>
  <si>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</si>
  <si>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</si>
  <si>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</si>
  <si>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</si>
  <si>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</si>
  <si>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</si>
  <si>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</si>
  <si>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</si>
  <si>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</si>
  <si>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</si>
  <si>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</si>
  <si>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</si>
  <si>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</si>
  <si>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</si>
  <si>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</si>
  <si>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</si>
  <si>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</si>
  <si>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</si>
  <si>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</si>
  <si>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</si>
  <si>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</si>
  <si>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</si>
  <si>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</si>
  <si>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</si>
  <si>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</si>
  <si>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</si>
  <si>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</si>
  <si>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</si>
  <si>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</si>
  <si>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</si>
  <si>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</si>
  <si>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</si>
  <si>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</si>
  <si>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</si>
  <si>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</si>
  <si>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</si>
  <si>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</si>
  <si>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</si>
  <si>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</si>
  <si>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</si>
  <si>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</si>
  <si>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</si>
  <si>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</si>
  <si>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</si>
  <si>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</si>
  <si>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</si>
  <si>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</si>
  <si>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</si>
  <si>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</si>
  <si>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</si>
  <si>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</si>
  <si>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</si>
  <si>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</si>
  <si>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</si>
  <si>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</si>
  <si>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</si>
  <si>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</si>
  <si>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</si>
  <si>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</si>
  <si>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</si>
  <si>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</si>
  <si>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</si>
  <si>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</si>
  <si>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</si>
  <si>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</si>
  <si>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</si>
  <si>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</si>
  <si>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</si>
  <si>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</si>
  <si>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</si>
  <si>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</si>
  <si>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</si>
  <si>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</si>
  <si>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</si>
  <si>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</si>
  <si>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</si>
  <si>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</si>
  <si>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</si>
  <si>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</si>
  <si>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</si>
  <si>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</si>
  <si>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</si>
  <si>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</si>
  <si>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</si>
  <si>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</si>
  <si>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</si>
  <si>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</si>
  <si>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</si>
  <si>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</si>
  <si>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</si>
  <si>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</si>
  <si>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</si>
  <si>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</si>
  <si>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</si>
  <si>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</si>
  <si>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</si>
  <si>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</si>
  <si>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</si>
  <si>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</si>
  <si>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</si>
  <si>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</si>
  <si>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</si>
  <si>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</si>
  <si>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</si>
  <si>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</si>
  <si>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</si>
  <si>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</si>
  <si>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</si>
  <si>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</si>
  <si>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</si>
  <si>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</si>
  <si>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</si>
  <si>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</si>
  <si>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</si>
  <si>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</si>
  <si>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</si>
  <si>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</si>
  <si>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</si>
  <si>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</si>
  <si>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</si>
  <si>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</si>
  <si>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</si>
  <si>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</si>
  <si>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</si>
  <si>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</si>
  <si>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</si>
  <si>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</si>
  <si>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</si>
  <si>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</si>
  <si>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</si>
  <si>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</si>
  <si>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</si>
  <si>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</si>
  <si>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</si>
  <si>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</si>
  <si>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</si>
  <si>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</si>
  <si>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</si>
  <si>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</si>
  <si>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</si>
  <si>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</si>
  <si>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</si>
  <si>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</si>
  <si>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</si>
  <si>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</si>
  <si>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</si>
  <si>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</si>
  <si>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</si>
  <si>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</si>
  <si>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</si>
  <si>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</si>
  <si>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</si>
  <si>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</si>
  <si>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</si>
  <si>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</si>
  <si>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</si>
  <si>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</si>
  <si>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</si>
  <si>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</si>
  <si>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</si>
  <si>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</si>
  <si>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</si>
  <si>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</si>
  <si>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</si>
  <si>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</si>
  <si>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</si>
  <si>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</si>
  <si>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</si>
  <si>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</si>
  <si>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</si>
  <si>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</si>
  <si>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</si>
  <si>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</si>
  <si>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</si>
  <si>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</si>
  <si>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</si>
  <si>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</si>
  <si>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</si>
  <si>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</si>
  <si>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</si>
  <si>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</si>
  <si>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</si>
  <si>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</si>
  <si>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</si>
  <si>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</si>
  <si>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</si>
  <si>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</si>
  <si>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</si>
  <si>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</si>
  <si>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</si>
  <si>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</si>
  <si>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</si>
  <si>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</si>
  <si>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</si>
  <si>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</si>
  <si>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</si>
  <si>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</si>
  <si>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</si>
  <si>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</si>
  <si>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</si>
  <si>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</si>
  <si>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</si>
  <si>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</si>
  <si>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</si>
  <si>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</si>
  <si>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</si>
  <si>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</si>
  <si>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</si>
  <si>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</si>
  <si>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</si>
  <si>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</si>
  <si>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</si>
  <si>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</si>
  <si>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</si>
  <si>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</si>
  <si>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</si>
  <si>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</si>
  <si>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</si>
  <si>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</si>
  <si>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</si>
  <si>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</si>
  <si>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</si>
  <si>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</si>
  <si>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</si>
  <si>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</si>
  <si>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</si>
  <si>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</si>
  <si>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</si>
  <si>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</si>
  <si>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</si>
  <si>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</si>
  <si>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</si>
  <si>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</si>
  <si>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</si>
  <si>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</si>
  <si>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</si>
  <si>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</si>
  <si>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</si>
  <si>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</si>
  <si>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</si>
  <si>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</si>
  <si>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</si>
  <si>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</si>
  <si>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</si>
  <si>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</si>
  <si>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</si>
  <si>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</si>
  <si>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</si>
  <si>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</si>
  <si>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</si>
  <si>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</si>
  <si>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</si>
  <si>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</si>
  <si>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</si>
  <si>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</si>
  <si>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</si>
  <si>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</si>
  <si>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</si>
  <si>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</si>
  <si>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</si>
  <si>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</si>
  <si>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</si>
  <si>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</si>
  <si>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</si>
  <si>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</si>
  <si>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</si>
  <si>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</si>
  <si>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</si>
  <si>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</si>
  <si>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</si>
  <si>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</si>
  <si>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</si>
  <si>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</si>
  <si>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</si>
  <si>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</si>
  <si>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</si>
  <si>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</si>
  <si>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</si>
  <si>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</si>
  <si>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</si>
  <si>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</si>
  <si>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</si>
  <si>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</si>
  <si>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</si>
  <si>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</si>
  <si>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</si>
  <si>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</si>
  <si>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</si>
  <si>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</si>
  <si>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</si>
  <si>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</si>
  <si>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</si>
  <si>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</si>
  <si>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</si>
  <si>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</si>
  <si>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</si>
  <si>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</si>
  <si>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</si>
  <si>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</si>
  <si>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</si>
  <si>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</si>
  <si>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</si>
  <si>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</si>
  <si>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</si>
  <si>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</si>
  <si>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</si>
  <si>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</si>
  <si>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</si>
  <si>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</si>
  <si>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</si>
  <si>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</si>
  <si>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</si>
  <si>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</si>
  <si>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</si>
  <si>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</si>
  <si>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</si>
  <si>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</si>
  <si>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</si>
  <si>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</si>
  <si>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</si>
  <si>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</si>
  <si>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</si>
  <si>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</si>
  <si>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</si>
  <si>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</si>
  <si>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</si>
  <si>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</si>
  <si>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</si>
  <si>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</si>
  <si>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</si>
  <si>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</si>
  <si>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</si>
  <si>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</si>
  <si>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</si>
  <si>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</si>
  <si>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</si>
  <si>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</si>
  <si>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</si>
  <si>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</si>
  <si>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</si>
  <si>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</si>
  <si>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</si>
  <si>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</si>
  <si>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</si>
  <si>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</si>
  <si>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</si>
  <si>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</si>
  <si>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</si>
  <si>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</si>
  <si>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</si>
  <si>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</si>
  <si>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</si>
  <si>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</si>
  <si>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</si>
  <si>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</si>
  <si>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</si>
  <si>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</si>
  <si>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</si>
  <si>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</si>
  <si>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</si>
  <si>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</si>
  <si>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</si>
  <si>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</si>
  <si>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</si>
  <si>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</si>
  <si>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</si>
  <si>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</si>
  <si>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</si>
  <si>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</si>
  <si>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</si>
  <si>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</si>
  <si>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</si>
  <si>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</si>
  <si>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</si>
  <si>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</si>
  <si>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</si>
  <si>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</si>
  <si>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</si>
  <si>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</si>
  <si>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</si>
  <si>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</si>
  <si>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</si>
  <si>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</si>
  <si>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</si>
  <si>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</si>
  <si>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</si>
  <si>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</si>
  <si>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</si>
  <si>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</si>
  <si>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</si>
  <si>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</si>
  <si>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</si>
  <si>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</si>
  <si>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</si>
  <si>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</si>
  <si>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</si>
  <si>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</si>
  <si>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</si>
  <si>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</si>
  <si>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</si>
  <si>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</si>
  <si>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</si>
  <si>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</si>
  <si>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</si>
  <si>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</si>
  <si>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</si>
  <si>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</si>
  <si>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</si>
  <si>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</si>
  <si>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</si>
  <si>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</si>
  <si>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</si>
  <si>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</si>
  <si>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</si>
  <si>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</si>
  <si>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</si>
  <si>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</si>
  <si>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</si>
  <si>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</si>
  <si>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</si>
  <si>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</si>
  <si>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</si>
  <si>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</si>
  <si>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</si>
  <si>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</si>
  <si>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</si>
  <si>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</si>
  <si>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</si>
  <si>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</si>
  <si>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</si>
  <si>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</si>
  <si>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</si>
  <si>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</si>
  <si>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</si>
  <si>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</si>
  <si>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</si>
  <si>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</si>
  <si>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</si>
  <si>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</si>
  <si>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</si>
  <si>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</si>
  <si>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</si>
  <si>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</si>
  <si>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</si>
  <si>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</si>
  <si>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</si>
  <si>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</si>
  <si>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</si>
  <si>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</si>
  <si>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</si>
  <si>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</si>
  <si>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</si>
  <si>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</si>
  <si>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</si>
  <si>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</si>
  <si>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</si>
  <si>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</si>
  <si>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</si>
  <si>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</si>
  <si>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</si>
  <si>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</si>
  <si>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</si>
  <si>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</si>
  <si>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</si>
  <si>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</si>
  <si>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</si>
  <si>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</si>
  <si>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</si>
  <si>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</si>
  <si>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</si>
  <si>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</si>
  <si>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</si>
  <si>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</si>
  <si>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</si>
  <si>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</si>
  <si>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</si>
  <si>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</si>
  <si>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</si>
  <si>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</si>
  <si>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</si>
  <si>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</si>
  <si>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</si>
  <si>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</si>
  <si>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</si>
  <si>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</si>
  <si>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</si>
  <si>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</si>
  <si>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</si>
  <si>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</si>
  <si>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</si>
  <si>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</si>
  <si>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</si>
  <si>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</si>
  <si>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</si>
  <si>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</si>
  <si>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</si>
  <si>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</si>
  <si>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</si>
  <si>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</si>
  <si>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</si>
  <si>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</si>
  <si>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</si>
  <si>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</si>
  <si>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</si>
  <si>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</si>
  <si>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</si>
  <si>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</si>
  <si>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</si>
  <si>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</si>
  <si>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</si>
  <si>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</si>
  <si>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</si>
  <si>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</si>
  <si>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</si>
  <si>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</si>
  <si>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</si>
  <si>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</si>
  <si>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</si>
  <si>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</si>
  <si>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</si>
  <si>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</si>
  <si>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</si>
  <si>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</si>
  <si>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</si>
  <si>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</si>
  <si>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</si>
  <si>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</si>
  <si>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</si>
  <si>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</si>
  <si>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</si>
  <si>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</si>
  <si>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</si>
  <si>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</si>
  <si>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</si>
  <si>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</si>
  <si>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</si>
  <si>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</si>
  <si>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</si>
  <si>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</si>
  <si>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</si>
  <si>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</si>
  <si>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</si>
  <si>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</si>
  <si>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</si>
  <si>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</si>
  <si>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</si>
  <si>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</si>
  <si>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</si>
  <si>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</si>
  <si>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</si>
  <si>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</si>
  <si>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</si>
  <si>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</si>
  <si>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</si>
  <si>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</si>
  <si>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</si>
  <si>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</si>
  <si>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</si>
  <si>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</si>
  <si>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</si>
  <si>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</si>
  <si>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</si>
  <si>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</si>
  <si>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</si>
  <si>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</si>
  <si>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</si>
  <si>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</si>
  <si>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</si>
  <si>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</si>
  <si>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</si>
  <si>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</si>
  <si>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</si>
  <si>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</si>
  <si>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</si>
  <si>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</si>
  <si>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</si>
  <si>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</si>
  <si>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</si>
  <si>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</si>
  <si>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</si>
  <si>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</si>
  <si>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</si>
  <si>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</si>
  <si>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</si>
  <si>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</si>
  <si>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</si>
  <si>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</si>
  <si>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</si>
  <si>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</si>
  <si>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</si>
  <si>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</si>
  <si>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</si>
  <si>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</si>
  <si>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</si>
  <si>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</si>
  <si>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</si>
  <si>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</si>
  <si>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</si>
  <si>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</si>
  <si>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</si>
  <si>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</si>
  <si>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</si>
  <si>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</si>
  <si>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</si>
  <si>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</si>
  <si>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</si>
  <si>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</si>
  <si>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</si>
  <si>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</si>
  <si>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</si>
  <si>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</si>
  <si>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</si>
  <si>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</si>
  <si>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</si>
  <si>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</si>
  <si>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</si>
  <si>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</si>
  <si>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</si>
  <si>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</si>
  <si>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</si>
  <si>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</si>
  <si>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</si>
  <si>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</si>
  <si>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</si>
  <si>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</si>
  <si>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</si>
  <si>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</si>
  <si>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</si>
  <si>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</si>
  <si>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</si>
  <si>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</si>
  <si>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</si>
  <si>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</si>
  <si>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</si>
  <si>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</si>
  <si>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</si>
  <si>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</si>
  <si>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</si>
  <si>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</si>
  <si>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</si>
  <si>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</si>
  <si>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</si>
  <si>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</si>
  <si>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</si>
  <si>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</si>
  <si>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</si>
  <si>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</si>
  <si>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</si>
  <si>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</si>
  <si>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</si>
  <si>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</si>
  <si>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</si>
  <si>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</si>
  <si>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</si>
  <si>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</si>
  <si>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</si>
  <si>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</si>
  <si>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</si>
  <si>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</si>
  <si>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</si>
  <si>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</si>
  <si>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</si>
  <si>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</si>
  <si>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</si>
  <si>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</si>
  <si>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</si>
  <si>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</si>
  <si>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</si>
  <si>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</si>
  <si>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</si>
  <si>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</si>
  <si>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</si>
  <si>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</si>
  <si>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</si>
  <si>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</si>
  <si>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</si>
  <si>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</si>
  <si>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</si>
  <si>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</si>
  <si>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</si>
  <si>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</si>
  <si>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</si>
  <si>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</si>
  <si>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</si>
  <si>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</si>
  <si>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</si>
  <si>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</si>
  <si>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</si>
  <si>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</si>
  <si>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</si>
  <si>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</si>
  <si>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</si>
  <si>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</si>
  <si>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</si>
  <si>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</si>
  <si>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</si>
  <si>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</si>
  <si>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</si>
  <si>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</si>
  <si>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</si>
  <si>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</si>
  <si>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</si>
  <si>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</si>
  <si>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</si>
  <si>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</si>
  <si>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</si>
  <si>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</si>
  <si>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</si>
  <si>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</si>
  <si>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</si>
  <si>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</si>
  <si>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</si>
  <si>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</si>
  <si>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</si>
  <si>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</si>
  <si>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</si>
  <si>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</si>
  <si>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</si>
  <si>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</si>
  <si>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</si>
  <si>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</si>
  <si>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</si>
  <si>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</si>
  <si>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</si>
  <si>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</si>
  <si>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</si>
  <si>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</si>
  <si>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</si>
  <si>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</si>
  <si>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</si>
  <si>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</si>
  <si>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</si>
  <si>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</si>
  <si>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</si>
  <si>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</si>
  <si>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</si>
  <si>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</si>
  <si>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</si>
  <si>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</si>
  <si>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</si>
  <si>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</si>
  <si>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</si>
  <si>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</si>
  <si>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</si>
  <si>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</si>
  <si>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</si>
  <si>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</si>
  <si>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</si>
  <si>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</si>
  <si>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</si>
  <si>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</si>
  <si>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</si>
  <si>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</si>
  <si>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</si>
  <si>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</si>
  <si>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</si>
  <si>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</si>
  <si>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</si>
  <si>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</si>
  <si>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</si>
  <si>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</si>
  <si>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</si>
  <si>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</si>
  <si>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</si>
  <si>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</si>
  <si>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</si>
  <si>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</si>
  <si>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</si>
  <si>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</si>
  <si>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</si>
  <si>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</si>
  <si>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</si>
  <si>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</si>
  <si>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</si>
  <si>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</si>
  <si>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</si>
  <si>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</si>
  <si>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</si>
  <si>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</si>
  <si>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</si>
  <si>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</si>
  <si>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</si>
  <si>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</si>
  <si>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</si>
  <si>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</si>
  <si>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</si>
  <si>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</si>
  <si>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</si>
  <si>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</si>
  <si>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</si>
  <si>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</si>
  <si>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</si>
  <si>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</si>
  <si>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</si>
  <si>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</si>
  <si>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</si>
  <si>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</si>
  <si>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</si>
  <si>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</si>
  <si>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</si>
  <si>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</si>
  <si>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</si>
  <si>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</si>
  <si>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</si>
  <si>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</si>
  <si>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</si>
  <si>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</si>
  <si>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</si>
  <si>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</si>
  <si>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</si>
  <si>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</si>
  <si>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</si>
  <si>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</si>
  <si>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</si>
  <si>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</si>
  <si>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</si>
  <si>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</si>
  <si>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</si>
  <si>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</si>
  <si>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</si>
  <si>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</si>
  <si>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</si>
  <si>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</si>
  <si>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</si>
  <si>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</si>
  <si>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</si>
  <si>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</si>
  <si>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</si>
  <si>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</si>
  <si>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</si>
  <si>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</si>
  <si>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</si>
  <si>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</si>
  <si>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</si>
  <si>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</si>
  <si>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</si>
  <si>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</si>
  <si>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</si>
  <si>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</si>
  <si>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</si>
  <si>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</si>
  <si>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</si>
  <si>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</si>
  <si>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</si>
  <si>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</si>
  <si>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</si>
  <si>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</si>
  <si>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</si>
  <si>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</si>
  <si>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</si>
  <si>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</si>
  <si>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</si>
  <si>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</si>
  <si>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</si>
  <si>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</si>
  <si>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</si>
  <si>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</si>
  <si>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</si>
  <si>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</si>
  <si>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</si>
  <si>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</si>
  <si>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</si>
  <si>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</si>
  <si>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</si>
  <si>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</si>
  <si>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</si>
  <si>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</si>
  <si>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</si>
  <si>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</si>
  <si>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</si>
  <si>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</si>
  <si>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</si>
  <si>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</si>
  <si>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</si>
  <si>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</si>
  <si>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</si>
  <si>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</si>
  <si>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</si>
  <si>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</si>
  <si>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</si>
  <si>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</si>
  <si>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</si>
  <si>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</si>
  <si>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</si>
  <si>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</si>
  <si>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</si>
  <si>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</si>
  <si>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</si>
  <si>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</si>
  <si>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</si>
  <si>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</si>
  <si>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</si>
  <si>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</si>
  <si>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</si>
  <si>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</si>
  <si>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</si>
  <si>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</si>
  <si>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</si>
  <si>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</si>
  <si>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</si>
  <si>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</si>
  <si>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</si>
  <si>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</si>
  <si>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</si>
  <si>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</si>
  <si>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</si>
  <si>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</si>
  <si>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</si>
  <si>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</si>
  <si>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</si>
  <si>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</si>
  <si>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</si>
  <si>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</si>
  <si>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</si>
  <si>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</si>
  <si>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</si>
  <si>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</si>
  <si>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</si>
  <si>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</si>
  <si>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</si>
  <si>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</si>
  <si>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</si>
  <si>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</si>
  <si>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</si>
  <si>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</si>
  <si>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</si>
  <si>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</si>
  <si>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</si>
  <si>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</si>
  <si>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</si>
  <si>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</si>
  <si>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</si>
  <si>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</si>
  <si>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</si>
  <si>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</si>
  <si>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</si>
  <si>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</si>
  <si>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</si>
  <si>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</si>
  <si>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</si>
  <si>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</si>
  <si>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</si>
  <si>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</si>
  <si>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</si>
  <si>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</si>
  <si>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</si>
  <si>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</si>
  <si>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</si>
  <si>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</si>
  <si>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</si>
  <si>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</si>
  <si>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</si>
  <si>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</si>
  <si>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</si>
  <si>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</si>
  <si>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</si>
  <si>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</si>
  <si>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</si>
  <si>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</si>
  <si>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</si>
  <si>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</si>
  <si>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</si>
  <si>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</si>
  <si>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</si>
  <si>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</si>
  <si>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</si>
  <si>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</si>
  <si>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</si>
  <si>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</si>
  <si>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</si>
  <si>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</si>
  <si>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</si>
  <si>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</si>
  <si>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</si>
  <si>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</si>
  <si>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</si>
  <si>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</si>
  <si>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</si>
  <si>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</si>
  <si>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</si>
  <si>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</si>
  <si>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</si>
  <si>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</si>
  <si>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</si>
  <si>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</si>
  <si>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</si>
  <si>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</si>
  <si>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</si>
  <si>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</si>
  <si>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</si>
  <si>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</si>
  <si>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</si>
  <si>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</si>
  <si>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</si>
  <si>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</si>
  <si>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</si>
  <si>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</si>
  <si>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</si>
  <si>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</si>
  <si>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</si>
  <si>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</si>
  <si>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</si>
  <si>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</si>
  <si>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</si>
  <si>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</si>
  <si>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</si>
  <si>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</si>
  <si>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</si>
  <si>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</si>
  <si>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</si>
  <si>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</si>
  <si>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</si>
  <si>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</si>
  <si>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</si>
  <si>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</si>
  <si>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</si>
  <si>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</si>
  <si>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</si>
  <si>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</si>
  <si>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</si>
  <si>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</si>
  <si>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</si>
  <si>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</si>
  <si>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</si>
  <si>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</si>
  <si>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</si>
  <si>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</si>
  <si>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</si>
  <si>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</si>
  <si>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</si>
  <si>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</si>
  <si>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</si>
  <si>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</si>
  <si>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</si>
  <si>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</si>
  <si>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</si>
  <si>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</si>
  <si>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</si>
  <si>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</si>
  <si>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</si>
  <si>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</si>
  <si>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</si>
  <si>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</si>
  <si>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</si>
  <si>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</si>
  <si>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</si>
  <si>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</si>
  <si>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</si>
  <si>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</si>
  <si>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</si>
  <si>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</si>
  <si>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</si>
  <si>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</si>
  <si>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</si>
  <si>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</si>
  <si>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</si>
  <si>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</si>
  <si>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</si>
  <si>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</si>
  <si>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</si>
  <si>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</si>
  <si>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</si>
  <si>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</si>
  <si>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</si>
  <si>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</si>
  <si>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</si>
  <si>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</si>
  <si>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</si>
  <si>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</si>
  <si>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</si>
  <si>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</si>
  <si>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</si>
  <si>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</si>
  <si>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</si>
  <si>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</si>
  <si>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</si>
  <si>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</si>
  <si>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</si>
  <si>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</si>
  <si>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</si>
  <si>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</si>
  <si>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</si>
  <si>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</si>
  <si>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</si>
  <si>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</si>
  <si>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</si>
  <si>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</si>
  <si>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</si>
  <si>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</si>
  <si>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</si>
  <si>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</si>
  <si>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</si>
  <si>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</si>
  <si>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</si>
  <si>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</si>
  <si>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</si>
  <si>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</si>
  <si>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</si>
  <si>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</si>
  <si>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</si>
  <si>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</si>
  <si>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</si>
  <si>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</si>
  <si>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</si>
  <si>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</si>
  <si>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</si>
  <si>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</si>
  <si>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</si>
  <si>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</si>
  <si>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</si>
  <si>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</si>
  <si>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</si>
  <si>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</si>
  <si>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</si>
  <si>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</si>
  <si>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</si>
  <si>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</si>
  <si>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</si>
  <si>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</si>
  <si>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</si>
  <si>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</si>
  <si>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</si>
  <si>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</si>
  <si>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</si>
  <si>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</si>
  <si>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</si>
  <si>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</si>
  <si>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</si>
  <si>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</si>
  <si>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</si>
  <si>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</si>
  <si>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</si>
  <si>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</si>
  <si>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</si>
  <si>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</si>
  <si>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</si>
  <si>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</si>
  <si>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</si>
  <si>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</si>
  <si>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</si>
  <si>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</si>
  <si>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</si>
  <si>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</si>
  <si>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</si>
  <si>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</si>
  <si>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</si>
  <si>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</si>
  <si>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</si>
  <si>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</si>
  <si>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</si>
  <si>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</si>
  <si>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</si>
  <si>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</si>
  <si>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</si>
  <si>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</si>
  <si>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</si>
  <si>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</si>
  <si>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</si>
  <si>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</si>
  <si>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</si>
  <si>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</si>
  <si>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</si>
  <si>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</si>
  <si>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</si>
  <si>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</si>
  <si>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</si>
  <si>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</si>
  <si>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</si>
  <si>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</si>
  <si>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</si>
  <si>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</si>
  <si>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</si>
  <si>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</si>
  <si>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</si>
  <si>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</si>
  <si>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</si>
  <si>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</si>
  <si>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</si>
  <si>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</si>
  <si>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</si>
  <si>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</si>
  <si>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</si>
  <si>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</si>
  <si>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</si>
  <si>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</si>
  <si>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</si>
  <si>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</si>
  <si>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</si>
  <si>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</si>
  <si>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</si>
  <si>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</si>
  <si>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</si>
  <si>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</si>
  <si>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</si>
  <si>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</si>
  <si>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</si>
  <si>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</si>
  <si>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</si>
  <si>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</si>
  <si>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</si>
  <si>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</si>
  <si>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</si>
  <si>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</si>
  <si>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</si>
  <si>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</si>
  <si>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</si>
  <si>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</si>
  <si>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</si>
  <si>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</si>
  <si>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</si>
  <si>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</si>
  <si>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</si>
  <si>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</si>
  <si>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</si>
  <si>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</si>
  <si>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</si>
  <si>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</si>
  <si>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</si>
  <si>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</si>
  <si>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</si>
  <si>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</si>
  <si>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</si>
  <si>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</si>
  <si>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</si>
  <si>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</si>
  <si>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</si>
  <si>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</si>
  <si>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</si>
  <si>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</si>
  <si>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</si>
  <si>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</si>
  <si>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</si>
  <si>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</si>
  <si>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</si>
  <si>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</si>
  <si>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</si>
  <si>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</si>
  <si>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</si>
  <si>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</si>
  <si>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</si>
  <si>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</si>
  <si>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</si>
  <si>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</si>
  <si>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</si>
  <si>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</si>
  <si>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</si>
  <si>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</si>
  <si>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</si>
  <si>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</si>
  <si>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</si>
  <si>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</si>
  <si>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</si>
  <si>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</si>
  <si>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</si>
  <si>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</si>
  <si>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</si>
  <si>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</si>
  <si>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</si>
  <si>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</si>
  <si>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</si>
  <si>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</si>
  <si>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</si>
  <si>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</si>
  <si>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</si>
  <si>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</si>
  <si>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</si>
  <si>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</si>
  <si>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</si>
  <si>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</si>
  <si>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</si>
  <si>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</si>
  <si>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</si>
  <si>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</si>
  <si>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</si>
  <si>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</si>
  <si>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</si>
  <si>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</si>
  <si>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</si>
  <si>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</si>
  <si>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</si>
  <si>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</si>
  <si>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</si>
  <si>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</si>
  <si>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</si>
  <si>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</si>
  <si>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</si>
  <si>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</si>
  <si>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</si>
  <si>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</si>
  <si>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</si>
  <si>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</si>
  <si>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</si>
  <si>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</si>
  <si>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</si>
  <si>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</si>
  <si>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</si>
  <si>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</si>
  <si>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</si>
  <si>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</si>
  <si>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</si>
  <si>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</si>
  <si>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</si>
  <si>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</si>
  <si>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</si>
  <si>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</si>
  <si>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</si>
  <si>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</si>
  <si>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</si>
  <si>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</si>
  <si>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</si>
  <si>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</si>
  <si>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</si>
  <si>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</si>
  <si>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</si>
  <si>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</si>
  <si>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</si>
  <si>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</si>
  <si>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</si>
  <si>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</si>
  <si>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</si>
  <si>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</si>
  <si>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</si>
  <si>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</si>
  <si>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</si>
  <si>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</si>
  <si>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</si>
  <si>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</si>
  <si>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</si>
  <si>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</si>
  <si>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</si>
  <si>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</si>
  <si>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</si>
  <si>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</si>
  <si>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</si>
  <si>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</si>
  <si>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</si>
  <si>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</si>
  <si>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</si>
  <si>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</si>
  <si>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</si>
  <si>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</si>
  <si>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</si>
  <si>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</si>
  <si>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</si>
  <si>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</si>
  <si>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</si>
  <si>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</si>
  <si>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</si>
  <si>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</si>
  <si>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</si>
  <si>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</si>
  <si>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</si>
  <si>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</si>
  <si>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</si>
  <si>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</si>
  <si>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</si>
  <si>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</si>
  <si>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</si>
  <si>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</si>
  <si>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</si>
  <si>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</si>
  <si>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</si>
  <si>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</si>
  <si>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</si>
  <si>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</si>
  <si>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</si>
  <si>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</si>
  <si>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</si>
  <si>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</si>
  <si>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</si>
  <si>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</si>
  <si>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</si>
  <si>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</si>
  <si>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</si>
  <si>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</si>
  <si>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</si>
  <si>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</si>
  <si>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</si>
  <si>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</si>
  <si>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</si>
  <si>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</si>
  <si>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</si>
  <si>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</si>
  <si>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</si>
  <si>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</si>
  <si>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</si>
  <si>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</si>
  <si>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</si>
  <si>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</si>
  <si>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</si>
  <si>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</si>
  <si>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</si>
  <si>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</si>
  <si>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</si>
  <si>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</si>
  <si>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</si>
  <si>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</si>
  <si>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</si>
  <si>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</si>
  <si>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</si>
  <si>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</si>
  <si>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</si>
  <si>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</si>
  <si>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</si>
  <si>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</si>
  <si>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</si>
  <si>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</si>
  <si>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</si>
  <si>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</si>
  <si>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</si>
  <si>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</si>
  <si>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</si>
  <si>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</si>
  <si>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</si>
  <si>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</si>
  <si>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</si>
  <si>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</si>
  <si>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</si>
  <si>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</si>
  <si>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</si>
  <si>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</si>
  <si>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</si>
  <si>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</si>
  <si>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</si>
  <si>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</si>
  <si>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</si>
  <si>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</si>
  <si>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</si>
  <si>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</si>
  <si>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</si>
  <si>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</si>
  <si>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</si>
  <si>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</si>
  <si>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</si>
  <si>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</si>
  <si>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</si>
  <si>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</si>
  <si>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</si>
  <si>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</si>
  <si>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</si>
  <si>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</si>
  <si>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</si>
  <si>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</si>
  <si>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</si>
  <si>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</si>
  <si>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</si>
  <si>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</si>
  <si>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</si>
  <si>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</si>
  <si>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</si>
  <si>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</si>
  <si>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</si>
  <si>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</si>
  <si>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</si>
  <si>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</si>
  <si>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</si>
  <si>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</si>
  <si>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</si>
  <si>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</si>
  <si>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</si>
  <si>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</si>
  <si>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</si>
  <si>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</si>
  <si>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</si>
  <si>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</si>
  <si>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</si>
  <si>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</si>
  <si>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</si>
  <si>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</si>
  <si>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</si>
  <si>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</si>
  <si>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</si>
  <si>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</si>
  <si>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</si>
  <si>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</si>
  <si>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</si>
  <si>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</si>
  <si>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</si>
  <si>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</si>
  <si>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</si>
  <si>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</si>
  <si>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</si>
  <si>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</si>
  <si>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</si>
  <si>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</si>
  <si>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</si>
  <si>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</si>
  <si>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</si>
  <si>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</si>
  <si>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</si>
  <si>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</si>
  <si>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</si>
  <si>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</si>
  <si>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</si>
  <si>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</si>
  <si>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</si>
  <si>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</si>
  <si>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</si>
  <si>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</si>
  <si>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</si>
  <si>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</si>
  <si>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</si>
  <si>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</si>
  <si>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</si>
  <si>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</si>
  <si>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</si>
  <si>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</si>
  <si>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</si>
  <si>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</si>
  <si>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</si>
  <si>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</si>
  <si>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</si>
  <si>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</si>
  <si>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</si>
  <si>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</si>
  <si>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</si>
  <si>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</si>
  <si>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</si>
  <si>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</si>
  <si>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</si>
  <si>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</si>
  <si>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</si>
  <si>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</si>
  <si>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</si>
  <si>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</si>
  <si>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</si>
  <si>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</si>
  <si>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</si>
  <si>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</si>
  <si>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</si>
  <si>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</si>
  <si>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</si>
  <si>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</si>
  <si>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</si>
  <si>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</si>
  <si>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</si>
  <si>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</si>
  <si>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</si>
  <si>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</si>
  <si>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</si>
  <si>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</si>
  <si>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</si>
  <si>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</si>
  <si>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</si>
  <si>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</si>
  <si>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</si>
  <si>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</si>
  <si>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</si>
  <si>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</si>
  <si>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</si>
  <si>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</si>
  <si>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</si>
  <si>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</si>
  <si>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</si>
  <si>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</si>
  <si>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</si>
  <si>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</si>
  <si>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</si>
  <si>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</si>
  <si>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</si>
  <si>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</si>
  <si>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</si>
  <si>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</si>
  <si>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</si>
  <si>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</si>
  <si>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</si>
  <si>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</si>
  <si>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</si>
  <si>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</si>
  <si>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</si>
  <si>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</si>
  <si>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</si>
  <si>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</si>
  <si>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</si>
  <si>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</si>
  <si>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</si>
  <si>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</si>
  <si>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</si>
  <si>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</si>
  <si>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</si>
  <si>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</si>
  <si>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</si>
  <si>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</si>
  <si>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</si>
  <si>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</si>
  <si>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</si>
  <si>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</si>
  <si>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</si>
  <si>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</si>
  <si>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</si>
  <si>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</si>
  <si>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</si>
  <si>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</si>
  <si>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</si>
  <si>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</si>
  <si>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</si>
  <si>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</si>
  <si>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</si>
  <si>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</si>
  <si>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</si>
  <si>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</si>
  <si>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</si>
  <si>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</si>
  <si>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</si>
  <si>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</si>
  <si>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</si>
  <si>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</si>
  <si>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</si>
  <si>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</si>
  <si>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</si>
  <si>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</si>
  <si>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</si>
  <si>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</si>
  <si>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</si>
  <si>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</si>
  <si>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</si>
  <si>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</si>
  <si>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</si>
  <si>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</si>
  <si>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</si>
  <si>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</si>
  <si>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</si>
  <si>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</si>
  <si>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</si>
  <si>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</si>
  <si>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</si>
  <si>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</si>
  <si>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</si>
  <si>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</si>
  <si>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</si>
  <si>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</si>
  <si>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</si>
  <si>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</si>
  <si>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</si>
  <si>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</si>
  <si>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</si>
  <si>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</si>
  <si>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</si>
  <si>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</si>
  <si>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</si>
  <si>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</si>
  <si>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</si>
  <si>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</si>
  <si>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</si>
  <si>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</si>
  <si>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</si>
  <si>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</si>
  <si>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</si>
  <si>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</si>
  <si>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</si>
  <si>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</si>
  <si>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</si>
  <si>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</si>
  <si>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</si>
  <si>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</si>
  <si>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</si>
  <si>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</si>
  <si>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</si>
  <si>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</si>
  <si>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</si>
  <si>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</si>
  <si>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</si>
  <si>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</si>
  <si>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</si>
  <si>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</si>
  <si>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</si>
  <si>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</si>
  <si>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</si>
  <si>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</si>
  <si>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</si>
  <si>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</si>
  <si>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</si>
  <si>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</si>
  <si>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</si>
  <si>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</si>
  <si>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</si>
  <si>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</si>
  <si>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</si>
  <si>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</si>
  <si>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</si>
  <si>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</si>
  <si>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</si>
  <si>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</si>
  <si>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</si>
  <si>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</si>
  <si>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</si>
  <si>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</si>
  <si>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</si>
  <si>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</si>
  <si>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</si>
  <si>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</si>
  <si>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</si>
  <si>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</si>
  <si>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</si>
  <si>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</si>
  <si>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</si>
  <si>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</si>
  <si>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</si>
  <si>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</si>
  <si>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</si>
  <si>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</si>
  <si>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</si>
  <si>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</si>
  <si>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</si>
  <si>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</si>
  <si>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</si>
  <si>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</si>
  <si>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</si>
  <si>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</si>
  <si>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</si>
  <si>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</si>
  <si>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</si>
  <si>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</si>
  <si>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</si>
  <si>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</si>
  <si>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</si>
  <si>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</si>
  <si>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</si>
  <si>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</si>
  <si>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</si>
  <si>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</si>
  <si>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</si>
  <si>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</si>
  <si>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</si>
  <si>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</si>
  <si>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</si>
  <si>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</si>
  <si>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</si>
  <si>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</si>
  <si>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</si>
  <si>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</si>
  <si>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</si>
  <si>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</si>
  <si>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</si>
  <si>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</si>
  <si>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</si>
  <si>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</si>
  <si>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</si>
  <si>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</si>
  <si>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</si>
  <si>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</si>
  <si>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</si>
  <si>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</si>
  <si>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</si>
  <si>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</si>
  <si>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</si>
  <si>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</si>
  <si>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</si>
  <si>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</si>
  <si>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</si>
  <si>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</si>
  <si>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</si>
  <si>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</si>
  <si>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</si>
  <si>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</si>
  <si>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</si>
  <si>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</si>
  <si>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</si>
  <si>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</si>
  <si>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</si>
  <si>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</si>
  <si>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</si>
  <si>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</si>
  <si>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</si>
  <si>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</si>
  <si>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</si>
  <si>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</si>
  <si>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</si>
  <si>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</si>
  <si>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</si>
  <si>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</si>
  <si>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</si>
  <si>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</si>
  <si>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</si>
  <si>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</si>
  <si>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</si>
  <si>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</si>
  <si>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</si>
  <si>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</si>
  <si>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</si>
  <si>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</si>
  <si>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</si>
  <si>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</si>
  <si>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</si>
  <si>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</si>
  <si>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</si>
  <si>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</si>
  <si>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</si>
  <si>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</si>
  <si>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</si>
  <si>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</si>
  <si>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</si>
  <si>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</si>
  <si>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</si>
  <si>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</si>
  <si>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</si>
  <si>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</si>
  <si>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</si>
  <si>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</si>
  <si>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</si>
  <si>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</si>
  <si>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</si>
  <si>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</si>
  <si>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</si>
  <si>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</si>
  <si>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</si>
  <si>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</si>
  <si>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</si>
  <si>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</si>
  <si>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</si>
  <si>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</si>
  <si>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</si>
  <si>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</si>
  <si>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</si>
  <si>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</si>
  <si>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</si>
  <si>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</si>
  <si>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</si>
  <si>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</si>
  <si>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</si>
  <si>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</si>
  <si>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</si>
  <si>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</si>
  <si>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</si>
  <si>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</si>
  <si>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</si>
  <si>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</si>
  <si>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</si>
  <si>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</si>
  <si>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</si>
  <si>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</si>
  <si>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</si>
  <si>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</si>
  <si>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</si>
  <si>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</si>
  <si>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</si>
  <si>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</si>
  <si>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</si>
  <si>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</si>
  <si>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</si>
  <si>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</si>
  <si>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</si>
  <si>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</si>
  <si>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</si>
  <si>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</si>
  <si>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</si>
  <si>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</si>
  <si>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</si>
  <si>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</si>
  <si>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</si>
  <si>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</si>
  <si>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</si>
  <si>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</si>
  <si>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</si>
  <si>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</si>
  <si>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</si>
  <si>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</si>
  <si>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</si>
  <si>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</si>
  <si>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</si>
  <si>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</si>
  <si>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</si>
  <si>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</si>
  <si>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</si>
  <si>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</si>
  <si>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</si>
  <si>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</si>
  <si>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</si>
  <si>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</si>
  <si>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</si>
  <si>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</si>
  <si>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</si>
  <si>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</si>
  <si>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</si>
  <si>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</si>
  <si>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</si>
  <si>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</si>
  <si>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</si>
  <si>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</si>
  <si>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</si>
  <si>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</si>
  <si>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</si>
  <si>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</si>
  <si>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</si>
  <si>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</si>
  <si>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</si>
  <si>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</si>
  <si>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</si>
  <si>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</si>
  <si>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</si>
  <si>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</si>
  <si>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</si>
  <si>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</si>
  <si>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</si>
  <si>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</si>
  <si>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</si>
  <si>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</si>
  <si>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</si>
  <si>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</si>
  <si>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</si>
  <si>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</si>
  <si>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</si>
  <si>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</si>
  <si>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</si>
  <si>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</si>
  <si>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</si>
  <si>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</si>
  <si>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</si>
  <si>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</si>
  <si>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</si>
  <si>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</si>
  <si>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</si>
  <si>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</si>
  <si>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</si>
  <si>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</si>
  <si>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</si>
  <si>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</si>
  <si>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</si>
  <si>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</si>
  <si>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</si>
  <si>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</si>
  <si>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</si>
  <si>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</si>
  <si>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</si>
  <si>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</si>
  <si>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</si>
  <si>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</si>
  <si>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</si>
  <si>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</si>
  <si>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</si>
  <si>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</si>
  <si>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</si>
  <si>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</si>
  <si>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</si>
  <si>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</si>
  <si>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</si>
  <si>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</si>
  <si>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</si>
  <si>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</si>
  <si>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</si>
  <si>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</si>
  <si>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</si>
  <si>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</si>
  <si>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</si>
  <si>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</si>
  <si>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</si>
  <si>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</si>
  <si>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</si>
  <si>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</si>
  <si>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</si>
  <si>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</si>
  <si>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</si>
  <si>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</si>
  <si>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</si>
  <si>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</si>
  <si>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</si>
  <si>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</si>
  <si>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</si>
  <si>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</si>
  <si>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</si>
  <si>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</si>
  <si>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</si>
  <si>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</si>
  <si>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</si>
  <si>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</si>
  <si>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</si>
  <si>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</si>
  <si>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</si>
  <si>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</si>
  <si>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</si>
  <si>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</si>
  <si>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</si>
  <si>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</si>
  <si>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</si>
  <si>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</si>
  <si>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</si>
  <si>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</si>
  <si>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</si>
  <si>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</si>
  <si>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</si>
  <si>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</si>
  <si>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</si>
  <si>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</si>
  <si>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</si>
  <si>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</si>
  <si>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</si>
  <si>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</si>
  <si>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</si>
  <si>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</si>
  <si>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</si>
  <si>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</si>
  <si>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</si>
  <si>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</si>
  <si>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</si>
  <si>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</si>
  <si>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</si>
  <si>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</si>
  <si>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</si>
  <si>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</si>
  <si>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</si>
  <si>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</si>
  <si>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</si>
  <si>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</si>
  <si>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</si>
  <si>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</si>
  <si>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</si>
  <si>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</si>
  <si>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</si>
  <si>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</si>
  <si>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</si>
  <si>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</si>
  <si>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</si>
  <si>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</si>
  <si>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</si>
  <si>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</si>
  <si>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</si>
  <si>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</si>
  <si>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</si>
  <si>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</si>
  <si>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</si>
  <si>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</si>
  <si>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</si>
  <si>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</si>
  <si>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</si>
  <si>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</si>
  <si>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</si>
  <si>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</si>
  <si>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</si>
  <si>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</si>
  <si>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</si>
  <si>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</si>
  <si>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</si>
  <si>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</si>
  <si>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</si>
  <si>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</si>
  <si>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</si>
  <si>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</si>
  <si>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</si>
  <si>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</si>
  <si>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</si>
  <si>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</si>
  <si>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</si>
  <si>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</si>
  <si>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</si>
  <si>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</si>
  <si>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</si>
  <si>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</si>
  <si>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</si>
  <si>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</si>
  <si>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</si>
  <si>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</si>
  <si>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</si>
  <si>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</si>
  <si>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</si>
  <si>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</si>
  <si>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</si>
  <si>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</si>
  <si>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</si>
  <si>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</si>
  <si>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</si>
  <si>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</si>
  <si>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</si>
  <si>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</si>
  <si>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</si>
  <si>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</si>
  <si>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</si>
  <si>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</si>
  <si>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</si>
  <si>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</si>
  <si>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</si>
  <si>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</si>
  <si>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</si>
  <si>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</si>
  <si>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</si>
  <si>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</si>
  <si>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</si>
  <si>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</si>
  <si>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</si>
  <si>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</si>
  <si>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</si>
  <si>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</si>
  <si>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</si>
  <si>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</si>
  <si>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</si>
  <si>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</si>
  <si>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</si>
  <si>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</si>
  <si>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</si>
  <si>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</si>
  <si>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</si>
  <si>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</si>
  <si>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</si>
  <si>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</si>
  <si>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</si>
  <si>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</si>
  <si>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</si>
  <si>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</si>
  <si>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</si>
  <si>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</si>
  <si>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</si>
  <si>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</si>
  <si>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</si>
  <si>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</si>
  <si>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</si>
  <si>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</si>
  <si>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</si>
  <si>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</si>
  <si>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</si>
  <si>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</si>
  <si>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</si>
  <si>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</si>
  <si>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</si>
  <si>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</si>
  <si>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</si>
  <si>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</si>
  <si>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</si>
  <si>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</si>
  <si>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</si>
  <si>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</si>
  <si>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</si>
  <si>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</si>
  <si>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</si>
  <si>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</si>
  <si>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</si>
  <si>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</si>
  <si>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</si>
  <si>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</si>
  <si>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</si>
  <si>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</si>
  <si>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</si>
  <si>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</si>
  <si>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</si>
  <si>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</si>
  <si>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</si>
  <si>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</si>
  <si>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</si>
  <si>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</si>
  <si>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</si>
  <si>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</si>
  <si>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</si>
  <si>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</si>
  <si>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</si>
  <si>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</si>
  <si>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</si>
  <si>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</si>
  <si>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</si>
  <si>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</si>
  <si>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</si>
  <si>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</si>
  <si>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</si>
  <si>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</si>
  <si>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</si>
  <si>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</si>
  <si>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</si>
  <si>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</si>
  <si>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</si>
  <si>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</si>
  <si>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</si>
  <si>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</si>
  <si>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</si>
  <si>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</si>
  <si>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</si>
  <si>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</si>
  <si>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</si>
  <si>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</si>
  <si>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</si>
  <si>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</si>
  <si>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</si>
  <si>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</si>
  <si>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</si>
  <si>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</si>
  <si>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</si>
  <si>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</si>
  <si>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</si>
  <si>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</si>
  <si>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</si>
  <si>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</si>
  <si>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</si>
  <si>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</si>
  <si>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</si>
  <si>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</si>
  <si>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</si>
  <si>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</si>
  <si>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</si>
  <si>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</si>
  <si>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</si>
  <si>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</si>
  <si>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</si>
  <si>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</si>
  <si>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</si>
  <si>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</si>
  <si>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</si>
  <si>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</si>
  <si>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</si>
  <si>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</si>
  <si>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</si>
  <si>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</si>
  <si>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</si>
  <si>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</si>
  <si>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</si>
  <si>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</si>
  <si>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</si>
  <si>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</si>
  <si>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</si>
  <si>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</si>
  <si>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</si>
  <si>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</si>
  <si>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</si>
  <si>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</si>
  <si>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</si>
  <si>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</si>
  <si>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</si>
  <si>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</si>
  <si>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</si>
  <si>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</si>
  <si>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</si>
  <si>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</si>
  <si>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</si>
  <si>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</si>
  <si>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</si>
  <si>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</si>
  <si>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</si>
  <si>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</si>
  <si>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</si>
  <si>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</si>
  <si>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</si>
  <si>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</si>
  <si>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</si>
  <si>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</si>
  <si>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</si>
  <si>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</si>
  <si>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</si>
  <si>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</si>
  <si>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</si>
  <si>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</si>
  <si>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</si>
  <si>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</si>
  <si>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</si>
  <si>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</si>
  <si>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</si>
  <si>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</si>
  <si>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</si>
  <si>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</si>
  <si>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</si>
  <si>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</si>
  <si>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</si>
  <si>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</si>
  <si>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</si>
  <si>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</si>
  <si>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</si>
  <si>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</si>
  <si>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</si>
  <si>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</si>
  <si>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</si>
  <si>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</si>
  <si>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</si>
  <si>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</si>
  <si>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</si>
  <si>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</si>
  <si>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</si>
  <si>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</si>
  <si>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</si>
  <si>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</si>
  <si>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</si>
  <si>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</si>
  <si>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</si>
  <si>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</si>
  <si>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</si>
  <si>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</si>
  <si>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</si>
  <si>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</si>
  <si>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</si>
  <si>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</si>
  <si>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</si>
  <si>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</si>
  <si>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</si>
  <si>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</si>
  <si>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</si>
  <si>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</si>
  <si>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</si>
  <si>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</si>
  <si>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</si>
  <si>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</si>
  <si>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</si>
  <si>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</si>
  <si>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</si>
  <si>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</si>
  <si>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</si>
  <si>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</si>
  <si>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</si>
  <si>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</si>
  <si>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</si>
  <si>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</si>
  <si>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</si>
  <si>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</si>
  <si>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</si>
  <si>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</si>
  <si>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</si>
  <si>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</si>
  <si>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</si>
  <si>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</si>
  <si>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</si>
  <si>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</si>
  <si>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</si>
  <si>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</si>
  <si>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</si>
  <si>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</si>
  <si>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</si>
  <si>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</si>
  <si>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</si>
  <si>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</si>
  <si>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</si>
  <si>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</si>
  <si>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</si>
  <si>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</si>
  <si>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</si>
  <si>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</si>
  <si>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</si>
  <si>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</si>
  <si>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</si>
  <si>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</si>
  <si>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</si>
  <si>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</si>
  <si>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</si>
  <si>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</si>
  <si>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</si>
  <si>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</si>
  <si>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</si>
  <si>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</si>
  <si>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</si>
  <si>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</si>
  <si>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Subcategory</t>
  </si>
  <si>
    <t>Category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</si>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</sst>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2E47-BDDE-9F1CFBADA4A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36-2E47-BDDE-9F1CFBADA4A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536-2E47-BDDE-9F1CFBADA4A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536-2E47-BDDE-9F1CFBAD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1896736"/>
        <c:axId val="654683920"/>
      </c:barChart>
      <c:catAx>
        <c:axId val="6518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83920"/>
        <c:crosses val="autoZero"/>
        <c:auto val="1"/>
        <c:lblAlgn val="ctr"/>
        <c:lblOffset val="100"/>
        <c:noMultiLvlLbl val="0"/>
      </c:catAx>
      <c:valAx>
        <c:axId val="65468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3-0640-B6CD-854BAB90A4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23-0640-B6CD-854BAB90A4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23-0640-B6CD-854BAB90A49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23-0640-B6CD-854BAB90A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598672"/>
        <c:axId val="679249536"/>
      </c:barChart>
      <c:catAx>
        <c:axId val="6285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49536"/>
        <c:crosses val="autoZero"/>
        <c:auto val="1"/>
        <c:lblAlgn val="ctr"/>
        <c:lblOffset val="100"/>
        <c:noMultiLvlLbl val="0"/>
      </c:catAx>
      <c:valAx>
        <c:axId val="6792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2-7147-B161-134436F272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2-7147-B161-134436F272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2-7147-B161-134436F272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2-7147-B161-134436F27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365872"/>
        <c:axId val="672367504"/>
      </c:lineChart>
      <c:catAx>
        <c:axId val="67236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67504"/>
        <c:crosses val="autoZero"/>
        <c:auto val="1"/>
        <c:lblAlgn val="ctr"/>
        <c:lblOffset val="100"/>
        <c:noMultiLvlLbl val="0"/>
      </c:catAx>
      <c:valAx>
        <c:axId val="6723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1</xdr:row>
      <xdr:rowOff>184150</xdr:rowOff>
    </xdr:from>
    <xdr:to>
      <xdr:col>29</xdr:col>
      <xdr:colOff>25400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995A-F2E2-E84A-8BD3-5043A19FE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</xdr:row>
      <xdr:rowOff>152400</xdr:rowOff>
    </xdr:from>
    <xdr:to>
      <xdr:col>20</xdr:col>
      <xdr:colOff>596900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82D8F-083C-5A4F-A63C-FE6DC94EB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3</xdr:row>
      <xdr:rowOff>101600</xdr:rowOff>
    </xdr:from>
    <xdr:to>
      <xdr:col>16</xdr:col>
      <xdr:colOff>304800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C5573-6DDE-4B42-A7B1-9068170F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lowers" refreshedDate="44142.602561458334" createdVersion="6" refreshedVersion="6" minRefreshableVersion="3" recordCount="4114" xr:uid="{34A141E6-8881-794B-86E3-80C4EE6B98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lowers" refreshedDate="44142.631266203702" createdVersion="6" refreshedVersion="6" minRefreshableVersion="3" recordCount="4114" xr:uid="{1B2C73D6-EF45-0445-A8BA-6147313AEC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85CB9-F029-3540-B6DA-12E9EE61FD4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F3DD7-EAA5-FA40-8551-3ACC9DEA38D9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65FA4-ADA3-8F48-AA5E-F9D4584AFBD0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3934" zoomScale="143" zoomScaleNormal="143" workbookViewId="0">
      <selection activeCell="A4095" sqref="A409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20" width="8.83203125" style="17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4" t="s">
        <v>8361</v>
      </c>
      <c r="S1" s="16" t="s">
        <v>8365</v>
      </c>
      <c r="T1" s="16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D30034D-6233-6B46-8ACE-ED2D0827CDD3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0994-7517-9648-9349-AE784F84101A}"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5.6640625" bestFit="1" customWidth="1"/>
    <col min="9" max="9" width="18" bestFit="1" customWidth="1"/>
    <col min="10" max="10" width="20" bestFit="1" customWidth="1"/>
    <col min="11" max="11" width="22.33203125" bestFit="1" customWidth="1"/>
    <col min="12" max="46" width="3.1640625" bestFit="1" customWidth="1"/>
    <col min="47" max="65" width="4.1640625" bestFit="1" customWidth="1"/>
    <col min="66" max="66" width="5.1640625" bestFit="1" customWidth="1"/>
    <col min="67" max="67" width="12.33203125" bestFit="1" customWidth="1"/>
    <col min="68" max="68" width="7.1640625" bestFit="1" customWidth="1"/>
    <col min="69" max="70" width="4.1640625" bestFit="1" customWidth="1"/>
    <col min="71" max="145" width="3.1640625" bestFit="1" customWidth="1"/>
    <col min="146" max="176" width="4.1640625" bestFit="1" customWidth="1"/>
    <col min="177" max="177" width="9.6640625" bestFit="1" customWidth="1"/>
    <col min="178" max="178" width="5.6640625" bestFit="1" customWidth="1"/>
    <col min="179" max="182" width="2.1640625" bestFit="1" customWidth="1"/>
    <col min="183" max="193" width="3.1640625" bestFit="1" customWidth="1"/>
    <col min="194" max="196" width="4.1640625" bestFit="1" customWidth="1"/>
    <col min="197" max="197" width="8.1640625" bestFit="1" customWidth="1"/>
    <col min="198" max="198" width="10.5" bestFit="1" customWidth="1"/>
    <col min="199" max="203" width="2.1640625" bestFit="1" customWidth="1"/>
    <col min="204" max="295" width="3.1640625" bestFit="1" customWidth="1"/>
    <col min="296" max="582" width="4.1640625" bestFit="1" customWidth="1"/>
    <col min="583" max="628" width="5.1640625" bestFit="1" customWidth="1"/>
    <col min="629" max="630" width="6.1640625" bestFit="1" customWidth="1"/>
    <col min="631" max="631" width="13" bestFit="1" customWidth="1"/>
    <col min="632" max="632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">
      <c r="A7" s="15" t="s">
        <v>8334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">
      <c r="A8" s="15" t="s">
        <v>8331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">
      <c r="A9" s="15" t="s">
        <v>8329</v>
      </c>
      <c r="B9" s="12">
        <v>23</v>
      </c>
      <c r="C9" s="12"/>
      <c r="D9" s="12"/>
      <c r="E9" s="12"/>
      <c r="F9" s="12">
        <v>23</v>
      </c>
    </row>
    <row r="10" spans="1:6" x14ac:dyDescent="0.2">
      <c r="A10" s="15" t="s">
        <v>8323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">
      <c r="A11" s="15" t="s">
        <v>8336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">
      <c r="A12" s="15" t="s">
        <v>8320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">
      <c r="A13" s="15" t="s">
        <v>8317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">
      <c r="A14" s="15" t="s">
        <v>8315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">
      <c r="A15" s="15" t="s">
        <v>8360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CC49-FF3A-074E-814F-A8EEA4EB7DC5}">
  <dimension ref="A1:F47"/>
  <sheetViews>
    <sheetView topLeftCell="A5" workbookViewId="0">
      <selection activeCell="C39" sqref="C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8362</v>
      </c>
      <c r="B2" t="s">
        <v>8364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5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5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5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5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5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5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5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5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5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5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5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5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5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5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5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5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5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5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5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5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5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5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5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5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5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5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5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5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5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5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5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5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5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5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5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5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5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5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5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5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5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2DA5-E32C-AA40-AD64-6F794AFCAE83}">
  <dimension ref="A1:F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8362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8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9CB-D16E-7F4C-B06C-A09DCFF2B75A}">
  <dimension ref="A1:F6"/>
  <sheetViews>
    <sheetView zoomScale="95" zoomScaleNormal="95" workbookViewId="0">
      <selection activeCell="E2" sqref="E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8307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  <c r="F2">
        <f>VLOOKUP(A2,Kickstarter!B:P,15,FALSE)</f>
        <v>51.79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  <c r="F3">
        <f>VLOOKUP(A3,Kickstarter!B:P,15,FALSE)</f>
        <v>36.07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  <c r="F4">
        <f>VLOOKUP(A4,Kickstarter!B:P,15,FALSE)</f>
        <v>33.03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  <c r="F5">
        <f>VLOOKUP(A5,Kickstarter!B:P,15,FALSE)</f>
        <v>44.92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2E6D-4949-8A48-9629-2345D38F0333}">
  <dimension ref="A1:G14"/>
  <sheetViews>
    <sheetView zoomScale="125" zoomScaleNormal="125" workbookViewId="0"/>
  </sheetViews>
  <sheetFormatPr baseColWidth="10" defaultRowHeight="15" x14ac:dyDescent="0.2"/>
  <cols>
    <col min="1" max="1" width="13.1640625" bestFit="1" customWidth="1"/>
    <col min="2" max="2" width="20" bestFit="1" customWidth="1"/>
    <col min="3" max="3" width="21.83203125" bestFit="1" customWidth="1"/>
  </cols>
  <sheetData>
    <row r="1" spans="1:7" x14ac:dyDescent="0.2">
      <c r="B1" t="s">
        <v>8385</v>
      </c>
      <c r="C1" t="s">
        <v>8386</v>
      </c>
    </row>
    <row r="2" spans="1:7" x14ac:dyDescent="0.2">
      <c r="A2" t="s">
        <v>8387</v>
      </c>
      <c r="B2" s="19">
        <v>5048.8786407766993</v>
      </c>
      <c r="C2" s="19">
        <v>10554.212</v>
      </c>
      <c r="F2" s="19"/>
      <c r="G2" s="19"/>
    </row>
    <row r="3" spans="1:7" x14ac:dyDescent="0.2">
      <c r="A3" t="s">
        <v>8388</v>
      </c>
      <c r="B3" s="19">
        <v>3000</v>
      </c>
      <c r="C3" s="19">
        <v>5000</v>
      </c>
      <c r="F3" s="19"/>
      <c r="G3" s="19"/>
    </row>
    <row r="4" spans="1:7" x14ac:dyDescent="0.2">
      <c r="A4" t="s">
        <v>8391</v>
      </c>
      <c r="B4" s="19">
        <v>7748.7537726373303</v>
      </c>
      <c r="C4" s="19">
        <v>21967.731061515115</v>
      </c>
      <c r="F4" s="19"/>
      <c r="G4" s="19"/>
    </row>
    <row r="5" spans="1:7" x14ac:dyDescent="0.2">
      <c r="A5" t="s">
        <v>8392</v>
      </c>
      <c r="B5" s="19">
        <v>5000</v>
      </c>
      <c r="C5" s="19">
        <v>10000</v>
      </c>
      <c r="F5" s="19"/>
      <c r="G5" s="19"/>
    </row>
    <row r="6" spans="1:7" x14ac:dyDescent="0.2">
      <c r="A6" t="s">
        <v>8393</v>
      </c>
      <c r="B6" s="19">
        <v>1500</v>
      </c>
      <c r="C6" s="19">
        <v>2000</v>
      </c>
      <c r="F6" s="19"/>
      <c r="G6" s="19"/>
    </row>
    <row r="7" spans="1:7" x14ac:dyDescent="0.2">
      <c r="A7" t="s">
        <v>8394</v>
      </c>
      <c r="B7" s="19">
        <v>3500</v>
      </c>
      <c r="C7" s="19">
        <v>8000</v>
      </c>
      <c r="F7" s="19"/>
      <c r="G7" s="19"/>
    </row>
    <row r="8" spans="1:7" x14ac:dyDescent="0.2">
      <c r="B8" s="19"/>
      <c r="C8" s="19"/>
      <c r="F8" s="19"/>
      <c r="G8" s="19"/>
    </row>
    <row r="9" spans="1:7" x14ac:dyDescent="0.2">
      <c r="A9" t="s">
        <v>8389</v>
      </c>
      <c r="B9" s="19">
        <v>5601.5458009708727</v>
      </c>
      <c r="C9" s="19">
        <v>558.65484000000004</v>
      </c>
      <c r="F9" s="19"/>
      <c r="G9" s="19"/>
    </row>
    <row r="10" spans="1:7" x14ac:dyDescent="0.2">
      <c r="A10" t="s">
        <v>8390</v>
      </c>
      <c r="B10" s="19">
        <v>3167.5</v>
      </c>
      <c r="C10" s="19">
        <v>103</v>
      </c>
      <c r="F10" s="19"/>
      <c r="G10" s="19"/>
    </row>
    <row r="11" spans="1:7" x14ac:dyDescent="0.2">
      <c r="A11" t="s">
        <v>8395</v>
      </c>
      <c r="B11" s="19">
        <v>8334.5731699164608</v>
      </c>
      <c r="C11" s="19">
        <v>1330.5230280400915</v>
      </c>
      <c r="F11" s="19"/>
      <c r="G11" s="19"/>
    </row>
    <row r="12" spans="1:7" x14ac:dyDescent="0.2">
      <c r="A12" t="s">
        <v>8396</v>
      </c>
      <c r="B12" s="19">
        <v>5699</v>
      </c>
      <c r="C12" s="19">
        <v>501</v>
      </c>
      <c r="F12" s="19"/>
      <c r="G12" s="19"/>
    </row>
    <row r="13" spans="1:7" x14ac:dyDescent="0.2">
      <c r="A13" t="s">
        <v>8397</v>
      </c>
      <c r="B13" s="19">
        <v>1716.5074999999999</v>
      </c>
      <c r="C13" s="19">
        <v>9.25</v>
      </c>
      <c r="F13" s="19"/>
      <c r="G13" s="19"/>
    </row>
    <row r="14" spans="1:7" x14ac:dyDescent="0.2">
      <c r="A14" t="s">
        <v>8398</v>
      </c>
      <c r="B14" s="19">
        <v>3982.4925000000003</v>
      </c>
      <c r="C14" s="19">
        <v>491.75</v>
      </c>
      <c r="F14" s="19"/>
      <c r="G1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Michael Flowers</cp:lastModifiedBy>
  <dcterms:created xsi:type="dcterms:W3CDTF">2017-04-20T15:17:24Z</dcterms:created>
  <dcterms:modified xsi:type="dcterms:W3CDTF">2020-11-12T19:07:31Z</dcterms:modified>
  <cp:category/>
</cp:coreProperties>
</file>