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65" windowWidth="15600" windowHeight="9180"/>
  </bookViews>
  <sheets>
    <sheet name="rozwiazanie_a" sheetId="6" r:id="rId1"/>
    <sheet name="rozwiazanie_b" sheetId="7" r:id="rId2"/>
    <sheet name="rozwiazanie_c" sheetId="8" r:id="rId3"/>
    <sheet name="zadanie dodatkowe" sheetId="5" r:id="rId4"/>
  </sheets>
  <calcPr calcId="145621"/>
</workbook>
</file>

<file path=xl/calcChain.xml><?xml version="1.0" encoding="utf-8"?>
<calcChain xmlns="http://schemas.openxmlformats.org/spreadsheetml/2006/main">
  <c r="G4" i="5" l="1"/>
  <c r="G5" i="5"/>
  <c r="B8" i="5"/>
  <c r="B9" i="5"/>
  <c r="C13" i="6" l="1"/>
  <c r="C14" i="6"/>
  <c r="C12" i="6"/>
  <c r="B11" i="8" l="1"/>
  <c r="B11" i="7"/>
  <c r="B18" i="6"/>
  <c r="C18" i="6"/>
  <c r="A18" i="6"/>
  <c r="B12" i="6"/>
  <c r="A12" i="6"/>
  <c r="B10" i="5" l="1"/>
  <c r="H5" i="5"/>
  <c r="H4" i="5"/>
  <c r="G3" i="5"/>
</calcChain>
</file>

<file path=xl/sharedStrings.xml><?xml version="1.0" encoding="utf-8"?>
<sst xmlns="http://schemas.openxmlformats.org/spreadsheetml/2006/main" count="60" uniqueCount="25">
  <si>
    <t>Czas podróży</t>
  </si>
  <si>
    <t>Warszawa</t>
  </si>
  <si>
    <t>Dni</t>
  </si>
  <si>
    <t>Wyjazd</t>
  </si>
  <si>
    <t>Data</t>
  </si>
  <si>
    <t>Godzina</t>
  </si>
  <si>
    <t>Przyjazd</t>
  </si>
  <si>
    <t>Czas na przesiadkę</t>
  </si>
  <si>
    <t>Czas podróży od miejscowości do miejscowości</t>
  </si>
  <si>
    <t>Całkowity czas podróży</t>
  </si>
  <si>
    <t>Czas jazdy</t>
  </si>
  <si>
    <t>Rozpoczęcie podróży</t>
  </si>
  <si>
    <t>Zakończenie podróży</t>
  </si>
  <si>
    <t>Minuty</t>
  </si>
  <si>
    <t>Godziny</t>
  </si>
  <si>
    <t>Los Angeles</t>
  </si>
  <si>
    <t>Godziny i Minuty</t>
  </si>
  <si>
    <t>Miejscowość</t>
  </si>
  <si>
    <t>Data i Godzina</t>
  </si>
  <si>
    <t>Data i godzina rozpoczęcia podróży</t>
  </si>
  <si>
    <t>Data i godzina zakończenia podróży</t>
  </si>
  <si>
    <t>A</t>
  </si>
  <si>
    <t>B</t>
  </si>
  <si>
    <t>C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</si>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</sst>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yy/mm/dd\ h:mm;@"/>
    <numFmt numFmtId="165" formatCode="d\ &quot;dni&quot;\ hh\ &quot;godzin&quot;\ mm\ &quot;minut&quot;"/>
    <numFmt numFmtId="166" formatCode="dd\ hh:mm"/>
    <numFmt numFmtId="167" formatCode="yy/mm/dd;@"/>
    <numFmt numFmtId="168" formatCode="dd\ &quot;dni&quot;\ hh\ &quot;godzin&quot;\ mm\ &quot;minut&quot;"/>
  </numFmts>
  <fonts count="6">
    <font>
      <sz val="11"/>
      <color theme="1"/>
      <name val="Czcionka tekstu podstawowego"/>
      <family val="2"/>
      <charset val="238"/>
    </font>
    <font>
      <sz val="10"/>
      <name val="Arial"/>
      <family val="2"/>
      <charset val="238"/>
    </font>
    <font>
      <b/>
      <sz val="11"/>
      <color theme="1"/>
      <name val="Czcionka tekstu podstawowego"/>
      <charset val="238"/>
    </font>
    <font>
      <sz val="11"/>
      <color theme="1"/>
      <name val="Czcionka tekstu podstawowego"/>
      <charset val="238"/>
    </font>
    <font>
      <i/>
      <sz val="11"/>
      <color theme="1"/>
      <name val="Czcionka tekstu podstawowego"/>
      <charset val="238"/>
    </font>
    <font>
      <b/>
      <i/>
      <sz val="11"/>
      <color theme="1"/>
      <name val="Czcionka tekstu podstawowego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6">
    <xf numFmtId="0" fontId="0" fillId="0" borderId="0" xfId="0"/>
    <xf numFmtId="20" fontId="0" fillId="0" borderId="0" xfId="0" applyNumberFormat="1"/>
    <xf numFmtId="14" fontId="0" fillId="0" borderId="0" xfId="0" applyNumberFormat="1"/>
    <xf numFmtId="164" fontId="0" fillId="0" borderId="0" xfId="0" applyNumberFormat="1"/>
    <xf numFmtId="166" fontId="0" fillId="0" borderId="0" xfId="0" applyNumberFormat="1"/>
    <xf numFmtId="0" fontId="2" fillId="0" borderId="0" xfId="0" applyFont="1"/>
    <xf numFmtId="0" fontId="3" fillId="0" borderId="0" xfId="0" applyFont="1"/>
    <xf numFmtId="0" fontId="2" fillId="0" borderId="0" xfId="0" applyFont="1" applyAlignment="1"/>
    <xf numFmtId="0" fontId="2" fillId="0" borderId="0" xfId="0" applyFont="1" applyAlignment="1">
      <alignment horizontal="center"/>
    </xf>
    <xf numFmtId="167" fontId="0" fillId="0" borderId="0" xfId="0" applyNumberFormat="1"/>
    <xf numFmtId="164" fontId="4" fillId="0" borderId="0" xfId="0" applyNumberFormat="1" applyFont="1"/>
    <xf numFmtId="0" fontId="4" fillId="0" borderId="0" xfId="0" applyNumberFormat="1" applyFont="1"/>
    <xf numFmtId="0" fontId="4" fillId="0" borderId="0" xfId="0" applyFont="1"/>
    <xf numFmtId="20" fontId="4" fillId="0" borderId="0" xfId="0" applyNumberFormat="1" applyFont="1"/>
    <xf numFmtId="0" fontId="2" fillId="0" borderId="0" xfId="0" applyFont="1" applyAlignment="1"/>
    <xf numFmtId="165" fontId="4" fillId="0" borderId="0" xfId="0" applyNumberFormat="1" applyFont="1" applyBorder="1"/>
    <xf numFmtId="22" fontId="4" fillId="0" borderId="0" xfId="0" applyNumberFormat="1" applyFont="1" applyBorder="1"/>
    <xf numFmtId="22" fontId="2" fillId="0" borderId="0" xfId="0" applyNumberFormat="1" applyFont="1"/>
    <xf numFmtId="14" fontId="2" fillId="0" borderId="0" xfId="0" applyNumberFormat="1" applyFont="1"/>
    <xf numFmtId="20" fontId="2" fillId="0" borderId="0" xfId="0" applyNumberFormat="1" applyFont="1"/>
    <xf numFmtId="22" fontId="5" fillId="0" borderId="0" xfId="0" applyNumberFormat="1" applyFont="1" applyBorder="1"/>
    <xf numFmtId="168" fontId="4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 wrapText="1"/>
    </xf>
    <xf numFmtId="0" fontId="2" fillId="0" borderId="0" xfId="0" applyFont="1" applyAlignment="1"/>
  </cellXfs>
  <cellStyles count="2">
    <cellStyle name="Normalny" xfId="0" builtinId="0"/>
    <cellStyle name="Normalny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tabSelected="1" workbookViewId="0">
      <selection sqref="A1:C1"/>
    </sheetView>
  </sheetViews>
  <sheetFormatPr defaultRowHeight="14.25"/>
  <cols>
    <col min="1" max="1" width="13.25" bestFit="1" customWidth="1"/>
    <col min="2" max="2" width="14.25" customWidth="1"/>
    <col min="3" max="3" width="22.375" bestFit="1" customWidth="1"/>
  </cols>
  <sheetData>
    <row r="1" spans="1:8" ht="15">
      <c r="A1" s="22" t="s">
        <v>11</v>
      </c>
      <c r="B1" s="22"/>
      <c r="C1" s="22"/>
    </row>
    <row r="2" spans="1:8" ht="15">
      <c r="A2" s="5" t="s">
        <v>17</v>
      </c>
      <c r="B2" s="5" t="s">
        <v>4</v>
      </c>
      <c r="C2" s="5" t="s">
        <v>5</v>
      </c>
    </row>
    <row r="3" spans="1:8">
      <c r="A3" s="6" t="s">
        <v>21</v>
      </c>
      <c r="B3" s="2">
        <v>41019</v>
      </c>
      <c r="C3" s="1">
        <v>0.65972222222222221</v>
      </c>
    </row>
    <row r="5" spans="1:8" ht="15">
      <c r="A5" s="23" t="s">
        <v>12</v>
      </c>
      <c r="B5" s="23"/>
      <c r="C5" s="23"/>
    </row>
    <row r="6" spans="1:8" ht="15">
      <c r="A6" s="5" t="s">
        <v>17</v>
      </c>
      <c r="B6" s="5" t="s">
        <v>4</v>
      </c>
      <c r="C6" s="5" t="s">
        <v>5</v>
      </c>
    </row>
    <row r="7" spans="1:8">
      <c r="A7" t="s">
        <v>22</v>
      </c>
      <c r="B7" s="2">
        <v>41024</v>
      </c>
      <c r="C7" s="1">
        <v>0.30902777777777779</v>
      </c>
    </row>
    <row r="9" spans="1:8" ht="15">
      <c r="A9" s="5"/>
    </row>
    <row r="10" spans="1:8">
      <c r="A10" s="24" t="s">
        <v>19</v>
      </c>
      <c r="B10" s="24" t="s">
        <v>20</v>
      </c>
    </row>
    <row r="11" spans="1:8" ht="15">
      <c r="A11" s="24"/>
      <c r="B11" s="24"/>
      <c r="C11" s="8" t="s">
        <v>0</v>
      </c>
    </row>
    <row r="12" spans="1:8">
      <c r="A12" s="3">
        <f>B3+C3</f>
        <v>41019.659722222219</v>
      </c>
      <c r="B12" s="10">
        <f>B7+C7</f>
        <v>41024.309027777781</v>
      </c>
      <c r="C12" s="15">
        <f>B12-A12</f>
        <v>4.6493055555620231</v>
      </c>
      <c r="H12" s="9"/>
    </row>
    <row r="13" spans="1:8">
      <c r="C13" s="15">
        <f>(B7+C7)-(B3+C3)</f>
        <v>4.6493055555620231</v>
      </c>
    </row>
    <row r="14" spans="1:8">
      <c r="C14" s="15">
        <f>IF(B12&gt;A12,B12-A12,"Błędne daty rozpoczęcia i zakończenia podróży")</f>
        <v>4.6493055555620231</v>
      </c>
    </row>
    <row r="15" spans="1:8" ht="15">
      <c r="A15" s="5"/>
    </row>
    <row r="16" spans="1:8" ht="15">
      <c r="A16" s="23" t="s">
        <v>0</v>
      </c>
      <c r="B16" s="23"/>
      <c r="C16" s="23"/>
    </row>
    <row r="17" spans="1:3" ht="15">
      <c r="A17" s="5" t="s">
        <v>2</v>
      </c>
      <c r="B17" s="5" t="s">
        <v>14</v>
      </c>
      <c r="C17" s="5" t="s">
        <v>13</v>
      </c>
    </row>
    <row r="18" spans="1:3">
      <c r="A18" s="11">
        <f>DAY((B7+C7)-(B3+C3))</f>
        <v>4</v>
      </c>
      <c r="B18" s="12">
        <f>HOUR((B7+C7)-(B3+C3))</f>
        <v>15</v>
      </c>
      <c r="C18" s="12">
        <f>MINUTE((B7+C7)-(B3+C3))</f>
        <v>35</v>
      </c>
    </row>
  </sheetData>
  <mergeCells count="5">
    <mergeCell ref="A1:C1"/>
    <mergeCell ref="A5:C5"/>
    <mergeCell ref="A16:C16"/>
    <mergeCell ref="A10:A11"/>
    <mergeCell ref="B10:B1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E21" sqref="E21"/>
    </sheetView>
  </sheetViews>
  <sheetFormatPr defaultRowHeight="15"/>
  <cols>
    <col min="1" max="1" width="12.25" style="5" bestFit="1" customWidth="1"/>
    <col min="2" max="2" width="15.625" style="5" bestFit="1" customWidth="1"/>
    <col min="3" max="16384" width="9" style="5"/>
  </cols>
  <sheetData>
    <row r="1" spans="1:5">
      <c r="A1" s="23" t="s">
        <v>11</v>
      </c>
      <c r="B1" s="23"/>
      <c r="C1" s="23"/>
    </row>
    <row r="2" spans="1:5">
      <c r="A2" s="5" t="s">
        <v>17</v>
      </c>
      <c r="B2" s="5" t="s">
        <v>4</v>
      </c>
      <c r="C2" s="5" t="s">
        <v>5</v>
      </c>
      <c r="E2" s="17"/>
    </row>
    <row r="3" spans="1:5">
      <c r="A3" s="5" t="s">
        <v>1</v>
      </c>
      <c r="B3" s="18">
        <v>41019</v>
      </c>
      <c r="C3" s="19">
        <v>0.65625</v>
      </c>
    </row>
    <row r="5" spans="1:5">
      <c r="A5" s="23" t="s">
        <v>0</v>
      </c>
      <c r="B5" s="23"/>
      <c r="C5" s="14"/>
    </row>
    <row r="6" spans="1:5">
      <c r="A6" s="5" t="s">
        <v>2</v>
      </c>
      <c r="B6" s="5" t="s">
        <v>16</v>
      </c>
    </row>
    <row r="7" spans="1:5">
      <c r="A7" s="5">
        <v>0</v>
      </c>
      <c r="B7" s="19">
        <v>0.60763888888888895</v>
      </c>
    </row>
    <row r="9" spans="1:5">
      <c r="A9" s="25" t="s">
        <v>12</v>
      </c>
      <c r="B9" s="25"/>
      <c r="C9" s="14"/>
    </row>
    <row r="10" spans="1:5">
      <c r="A10" s="5" t="s">
        <v>17</v>
      </c>
      <c r="B10" s="5" t="s">
        <v>18</v>
      </c>
    </row>
    <row r="11" spans="1:5">
      <c r="A11" s="5" t="s">
        <v>15</v>
      </c>
      <c r="B11" s="20">
        <f>(B3+C3)+(A7+B7)</f>
        <v>41020.263888888891</v>
      </c>
    </row>
  </sheetData>
  <mergeCells count="3">
    <mergeCell ref="A1:C1"/>
    <mergeCell ref="A5:B5"/>
    <mergeCell ref="A9:B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sqref="A1:D7"/>
    </sheetView>
  </sheetViews>
  <sheetFormatPr defaultRowHeight="14.25"/>
  <cols>
    <col min="1" max="1" width="12.25" bestFit="1" customWidth="1"/>
    <col min="2" max="2" width="15.625" bestFit="1" customWidth="1"/>
    <col min="3" max="3" width="8.25" bestFit="1" customWidth="1"/>
  </cols>
  <sheetData>
    <row r="1" spans="1:3" ht="15">
      <c r="A1" s="23" t="s">
        <v>12</v>
      </c>
      <c r="B1" s="23"/>
      <c r="C1" s="23"/>
    </row>
    <row r="2" spans="1:3" ht="15">
      <c r="A2" s="5" t="s">
        <v>17</v>
      </c>
      <c r="B2" s="5" t="s">
        <v>4</v>
      </c>
      <c r="C2" s="5" t="s">
        <v>5</v>
      </c>
    </row>
    <row r="3" spans="1:3">
      <c r="A3" t="s">
        <v>15</v>
      </c>
      <c r="B3" s="2">
        <v>41019</v>
      </c>
      <c r="C3" s="1">
        <v>0.65625</v>
      </c>
    </row>
    <row r="5" spans="1:3" ht="15">
      <c r="A5" s="23" t="s">
        <v>0</v>
      </c>
      <c r="B5" s="23"/>
      <c r="C5" s="7"/>
    </row>
    <row r="6" spans="1:3" ht="15">
      <c r="A6" s="5" t="s">
        <v>2</v>
      </c>
      <c r="B6" s="5" t="s">
        <v>16</v>
      </c>
      <c r="C6" s="5"/>
    </row>
    <row r="7" spans="1:3">
      <c r="A7">
        <v>0</v>
      </c>
      <c r="B7" s="1">
        <v>0.60763888888888895</v>
      </c>
    </row>
    <row r="9" spans="1:3" ht="15">
      <c r="A9" s="23" t="s">
        <v>11</v>
      </c>
      <c r="B9" s="23"/>
    </row>
    <row r="10" spans="1:3" ht="15">
      <c r="A10" s="5" t="s">
        <v>17</v>
      </c>
      <c r="B10" s="5" t="s">
        <v>18</v>
      </c>
    </row>
    <row r="11" spans="1:3" ht="15">
      <c r="A11" t="s">
        <v>1</v>
      </c>
      <c r="B11" s="16">
        <f>(B3+C3)-(A7+B7)</f>
        <v>41019.048611111109</v>
      </c>
      <c r="C11" s="7"/>
    </row>
  </sheetData>
  <mergeCells count="3">
    <mergeCell ref="A1:C1"/>
    <mergeCell ref="A5:B5"/>
    <mergeCell ref="A9:B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sqref="A1:C1"/>
    </sheetView>
  </sheetViews>
  <sheetFormatPr defaultRowHeight="14.25"/>
  <cols>
    <col min="1" max="1" width="21.75" customWidth="1"/>
    <col min="2" max="2" width="22.375" customWidth="1"/>
    <col min="4" max="4" width="12.25" bestFit="1" customWidth="1"/>
    <col min="5" max="5" width="10.125" bestFit="1" customWidth="1"/>
    <col min="6" max="6" width="8.25" bestFit="1" customWidth="1"/>
    <col min="7" max="7" width="43.875" bestFit="1" customWidth="1"/>
    <col min="8" max="8" width="18.375" bestFit="1" customWidth="1"/>
    <col min="9" max="9" width="13.875" customWidth="1"/>
    <col min="11" max="11" width="20.875" bestFit="1" customWidth="1"/>
    <col min="12" max="12" width="11.875" customWidth="1"/>
  </cols>
  <sheetData>
    <row r="1" spans="1:9" ht="15">
      <c r="A1" s="22" t="s">
        <v>3</v>
      </c>
      <c r="B1" s="22"/>
      <c r="C1" s="22"/>
      <c r="D1" s="22" t="s">
        <v>6</v>
      </c>
      <c r="E1" s="22"/>
      <c r="F1" s="22"/>
      <c r="G1" s="5"/>
      <c r="H1" s="5"/>
    </row>
    <row r="2" spans="1:9" ht="15">
      <c r="A2" s="5" t="s">
        <v>17</v>
      </c>
      <c r="B2" s="5" t="s">
        <v>4</v>
      </c>
      <c r="C2" s="5" t="s">
        <v>5</v>
      </c>
      <c r="D2" s="5" t="s">
        <v>17</v>
      </c>
      <c r="E2" s="5" t="s">
        <v>4</v>
      </c>
      <c r="F2" s="5" t="s">
        <v>5</v>
      </c>
      <c r="G2" s="5" t="s">
        <v>8</v>
      </c>
      <c r="H2" s="5" t="s">
        <v>7</v>
      </c>
    </row>
    <row r="3" spans="1:9">
      <c r="A3" t="s">
        <v>21</v>
      </c>
      <c r="B3" s="2">
        <v>41018</v>
      </c>
      <c r="C3" s="1">
        <v>0.66666666666666663</v>
      </c>
      <c r="D3" t="s">
        <v>22</v>
      </c>
      <c r="E3" s="2">
        <v>41019</v>
      </c>
      <c r="F3" s="1">
        <v>0.80902777777777779</v>
      </c>
      <c r="G3" s="21">
        <f>E3+F3-(B3+C3)</f>
        <v>1.1423611111167702</v>
      </c>
      <c r="H3" s="12"/>
      <c r="I3" s="4"/>
    </row>
    <row r="4" spans="1:9">
      <c r="A4" t="s">
        <v>22</v>
      </c>
      <c r="B4" s="2">
        <v>41020</v>
      </c>
      <c r="C4" s="1">
        <v>5.2083333333333336E-2</v>
      </c>
      <c r="D4" t="s">
        <v>23</v>
      </c>
      <c r="E4" s="2">
        <v>41020</v>
      </c>
      <c r="F4" s="1">
        <v>0.2638888888888889</v>
      </c>
      <c r="G4" s="21">
        <f t="shared" ref="G4:G5" si="0">E4+F4-(B4+C4)</f>
        <v>0.21180555555474712</v>
      </c>
      <c r="H4" s="13">
        <f>B4+C4-(E3+F3)</f>
        <v>0.24305555555474712</v>
      </c>
      <c r="I4" s="4"/>
    </row>
    <row r="5" spans="1:9">
      <c r="A5" t="s">
        <v>23</v>
      </c>
      <c r="B5" s="2">
        <v>41020</v>
      </c>
      <c r="C5" s="1">
        <v>0.27083333333333331</v>
      </c>
      <c r="D5" t="s">
        <v>24</v>
      </c>
      <c r="E5" s="2">
        <v>41020</v>
      </c>
      <c r="F5" s="1">
        <v>0.40625</v>
      </c>
      <c r="G5" s="21">
        <f t="shared" si="0"/>
        <v>0.13541666666424135</v>
      </c>
      <c r="H5" s="13">
        <f>B5+C5-(E4+F4)</f>
        <v>6.9444444452528842E-3</v>
      </c>
      <c r="I5" s="4"/>
    </row>
    <row r="8" spans="1:9" ht="15">
      <c r="A8" s="5" t="s">
        <v>10</v>
      </c>
      <c r="B8" s="21">
        <f>SUM(G3:G5)</f>
        <v>1.4895833333357587</v>
      </c>
    </row>
    <row r="9" spans="1:9" ht="15">
      <c r="A9" s="5" t="s">
        <v>7</v>
      </c>
      <c r="B9" s="21">
        <f>SUM(H4:H5)</f>
        <v>0.25</v>
      </c>
    </row>
    <row r="10" spans="1:9" ht="15">
      <c r="A10" s="5" t="s">
        <v>9</v>
      </c>
      <c r="B10" s="21">
        <f>E5+F5-(B3+C3)</f>
        <v>1.7395833333357587</v>
      </c>
    </row>
  </sheetData>
  <mergeCells count="2">
    <mergeCell ref="A1:C1"/>
    <mergeCell ref="D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rozwiazanie_a</vt:lpstr>
      <vt:lpstr>rozwiazanie_b</vt:lpstr>
      <vt:lpstr>rozwiazanie_c</vt:lpstr>
      <vt:lpstr>zadanie dodatkowe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Gosza</dc:creator>
  <cp:lastModifiedBy>rysio</cp:lastModifiedBy>
  <dcterms:created xsi:type="dcterms:W3CDTF">2010-04-29T10:36:24Z</dcterms:created>
  <dcterms:modified xsi:type="dcterms:W3CDTF">2012-08-01T20:49:33Z</dcterms:modified>
</cp:coreProperties>
</file>