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600" windowHeight="7740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3" i="1" l="1"/>
  <c r="E24" i="1"/>
  <c r="E27" i="1"/>
  <c r="E28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D22" i="1"/>
  <c r="E22" i="1" s="1"/>
  <c r="D23" i="1"/>
  <c r="D24" i="1"/>
  <c r="D25" i="1"/>
  <c r="E25" i="1" s="1"/>
  <c r="D26" i="1"/>
  <c r="E26" i="1" s="1"/>
  <c r="D27" i="1"/>
  <c r="D28" i="1"/>
  <c r="D29" i="1"/>
  <c r="E29" i="1" s="1"/>
  <c r="D30" i="1"/>
  <c r="E30" i="1" s="1"/>
  <c r="D31" i="1"/>
  <c r="D2" i="1"/>
</calcChain>
</file>

<file path=xl/sharedStrings.xml><?xml version="1.0" encoding="utf-8"?>
<sst xmlns="http://schemas.openxmlformats.org/spreadsheetml/2006/main" count="10" uniqueCount="7">
  <si>
    <t>Zakonczenie pracy</t>
  </si>
  <si>
    <t>Rozpoczęcie pracy</t>
  </si>
  <si>
    <t>Data</t>
  </si>
  <si>
    <t>Czas pracy</t>
  </si>
  <si>
    <t>Czas pracy w godzinach i minutach</t>
  </si>
  <si>
    <t>Koszt pracy</t>
  </si>
  <si>
    <t>Całkowity koszt pracy maszyny w kwietniu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</si>
</sst>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21" fontId="0" fillId="0" borderId="0" xfId="0" applyNumberFormat="1"/>
    <xf numFmtId="165" fontId="0" fillId="0" borderId="0" xfId="0" applyNumberFormat="1"/>
    <xf numFmtId="0" fontId="2" fillId="0" borderId="0" xfId="0" applyNumberFormat="1" applyFont="1"/>
    <xf numFmtId="0" fontId="2" fillId="0" borderId="0" xfId="0" applyFont="1"/>
    <xf numFmtId="20" fontId="2" fillId="0" borderId="0" xfId="0" applyNumberFormat="1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22" sqref="B22"/>
    </sheetView>
  </sheetViews>
  <sheetFormatPr defaultRowHeight="15" x14ac:dyDescent="0.25"/>
  <cols>
    <col min="1" max="1" width="10.42578125" bestFit="1" customWidth="1"/>
    <col min="5" max="5" width="9.85546875" bestFit="1" customWidth="1"/>
  </cols>
  <sheetData>
    <row r="1" spans="1:3" x14ac:dyDescent="0.25">
      <c r="A1" s="4" t="s">
        <v>2</v>
      </c>
      <c r="B1" s="4" t="s">
        <v>1</v>
      </c>
      <c r="C1" s="4" t="s">
        <v>0</v>
      </c>
    </row>
    <row r="2" spans="1:3" x14ac:dyDescent="0.25">
      <c r="A2" s="3">
        <v>41000</v>
      </c>
      <c r="B2" s="2">
        <v>0.21041666666666667</v>
      </c>
      <c r="C2" s="2">
        <v>0.56944444444444442</v>
      </c>
    </row>
    <row r="3" spans="1:3" x14ac:dyDescent="0.25">
      <c r="A3" s="3">
        <v>41001</v>
      </c>
      <c r="B3" s="2">
        <v>0.37847222222222227</v>
      </c>
      <c r="C3" s="2">
        <v>0.75</v>
      </c>
    </row>
    <row r="4" spans="1:3" x14ac:dyDescent="0.25">
      <c r="A4" s="3">
        <v>41002</v>
      </c>
      <c r="B4" s="2">
        <v>0.27777777777777779</v>
      </c>
      <c r="C4" s="2">
        <v>0.60763888888888895</v>
      </c>
    </row>
    <row r="5" spans="1:3" x14ac:dyDescent="0.25">
      <c r="A5" s="3">
        <v>41003</v>
      </c>
      <c r="B5" s="2">
        <v>0.78125</v>
      </c>
      <c r="C5" s="2">
        <v>3.125E-2</v>
      </c>
    </row>
    <row r="6" spans="1:3" x14ac:dyDescent="0.25">
      <c r="A6" s="3">
        <v>41004</v>
      </c>
      <c r="B6" s="2">
        <v>3.8194444444444441E-2</v>
      </c>
      <c r="C6" s="2">
        <v>0.11805555555555557</v>
      </c>
    </row>
    <row r="7" spans="1:3" x14ac:dyDescent="0.25">
      <c r="A7" s="3">
        <v>41005</v>
      </c>
      <c r="B7" s="2">
        <v>0.13194444444444445</v>
      </c>
      <c r="C7" s="2">
        <v>0.39583333333333331</v>
      </c>
    </row>
    <row r="8" spans="1:3" x14ac:dyDescent="0.25">
      <c r="A8" s="3">
        <v>41006</v>
      </c>
      <c r="B8" s="2">
        <v>0.83680555555555547</v>
      </c>
      <c r="C8" s="2">
        <v>0.40972222222222227</v>
      </c>
    </row>
    <row r="9" spans="1:3" x14ac:dyDescent="0.25">
      <c r="A9" s="3">
        <v>41007</v>
      </c>
      <c r="B9" s="2">
        <v>0.42430555555555555</v>
      </c>
      <c r="C9" s="2">
        <v>0.73263888888888884</v>
      </c>
    </row>
    <row r="10" spans="1:3" x14ac:dyDescent="0.25">
      <c r="A10" s="3">
        <v>41008</v>
      </c>
      <c r="B10" s="2">
        <v>0.79861111111111116</v>
      </c>
      <c r="C10" s="2">
        <v>0.2638888888888889</v>
      </c>
    </row>
    <row r="11" spans="1:3" x14ac:dyDescent="0.25">
      <c r="A11" s="3">
        <v>41009</v>
      </c>
      <c r="B11" s="2">
        <v>0.3923611111111111</v>
      </c>
      <c r="C11" s="2">
        <v>0.94444444444444453</v>
      </c>
    </row>
    <row r="12" spans="1:3" x14ac:dyDescent="0.25">
      <c r="A12" s="3">
        <v>41010</v>
      </c>
      <c r="B12" s="2">
        <v>0.25694444444444448</v>
      </c>
      <c r="C12" s="2">
        <v>0.51388888888888895</v>
      </c>
    </row>
    <row r="13" spans="1:3" x14ac:dyDescent="0.25">
      <c r="A13" s="3">
        <v>41011</v>
      </c>
      <c r="B13" s="2">
        <v>0.85416666666666663</v>
      </c>
      <c r="C13" s="2">
        <v>0.90347222222222223</v>
      </c>
    </row>
    <row r="14" spans="1:3" x14ac:dyDescent="0.25">
      <c r="A14" s="3">
        <v>41012</v>
      </c>
      <c r="B14" s="2">
        <v>0.74652777777777779</v>
      </c>
      <c r="C14" s="2">
        <v>0.17013888888888887</v>
      </c>
    </row>
    <row r="15" spans="1:3" x14ac:dyDescent="0.25">
      <c r="A15" s="3">
        <v>41013</v>
      </c>
      <c r="B15" s="2">
        <v>0.2673611111111111</v>
      </c>
      <c r="C15" s="2">
        <v>0.91666666666666663</v>
      </c>
    </row>
    <row r="16" spans="1:3" x14ac:dyDescent="0.25">
      <c r="A16" s="3">
        <v>41014</v>
      </c>
      <c r="B16" s="2">
        <v>0.37847222222222227</v>
      </c>
      <c r="C16" s="2">
        <v>0.67361111111111116</v>
      </c>
    </row>
    <row r="17" spans="1:3" x14ac:dyDescent="0.25">
      <c r="A17" s="3">
        <v>41015</v>
      </c>
      <c r="B17" s="2">
        <v>0.85763888888888884</v>
      </c>
      <c r="C17" s="2">
        <v>0.42708333333333331</v>
      </c>
    </row>
    <row r="18" spans="1:3" x14ac:dyDescent="0.25">
      <c r="A18" s="3">
        <v>41016</v>
      </c>
      <c r="B18" s="2">
        <v>0.46875</v>
      </c>
      <c r="C18" s="2">
        <v>0.84375</v>
      </c>
    </row>
    <row r="19" spans="1:3" x14ac:dyDescent="0.25">
      <c r="A19" s="3">
        <v>41017</v>
      </c>
      <c r="B19" s="2">
        <v>0.86111111111111116</v>
      </c>
      <c r="C19" s="2">
        <v>2.4305555555555556E-2</v>
      </c>
    </row>
    <row r="20" spans="1:3" x14ac:dyDescent="0.25">
      <c r="A20" s="3">
        <v>41018</v>
      </c>
      <c r="B20" s="2">
        <v>0.4375</v>
      </c>
      <c r="C20" s="2">
        <v>0.87152777777777779</v>
      </c>
    </row>
    <row r="21" spans="1:3" x14ac:dyDescent="0.25">
      <c r="A21" s="3">
        <v>41019</v>
      </c>
      <c r="B21" s="2">
        <v>0.75347222222222221</v>
      </c>
      <c r="C21" s="2">
        <v>8.6805555555555566E-2</v>
      </c>
    </row>
    <row r="22" spans="1:3" x14ac:dyDescent="0.25">
      <c r="A22" s="3">
        <v>41020</v>
      </c>
      <c r="B22" s="2">
        <v>0.15972222222222224</v>
      </c>
      <c r="C22" s="2">
        <v>0.50347222222222221</v>
      </c>
    </row>
    <row r="23" spans="1:3" x14ac:dyDescent="0.25">
      <c r="A23" s="3">
        <v>41021</v>
      </c>
      <c r="B23" s="2">
        <v>0.78819444444444453</v>
      </c>
      <c r="C23" s="2">
        <v>0.94097222222222221</v>
      </c>
    </row>
    <row r="24" spans="1:3" x14ac:dyDescent="0.25">
      <c r="A24" s="3">
        <v>41022</v>
      </c>
      <c r="B24" s="2">
        <v>0.94444444444444453</v>
      </c>
      <c r="C24" s="2">
        <v>0.51388888888888895</v>
      </c>
    </row>
    <row r="25" spans="1:3" x14ac:dyDescent="0.25">
      <c r="A25" s="3">
        <v>41023</v>
      </c>
      <c r="B25" s="2">
        <v>0.79513888888888884</v>
      </c>
      <c r="C25" s="2">
        <v>4.5138888888888888E-2</v>
      </c>
    </row>
    <row r="26" spans="1:3" x14ac:dyDescent="0.25">
      <c r="A26" s="3">
        <v>41024</v>
      </c>
      <c r="B26" s="2">
        <v>0.92708333333333337</v>
      </c>
      <c r="C26" s="2">
        <v>0.95833333333333337</v>
      </c>
    </row>
    <row r="27" spans="1:3" x14ac:dyDescent="0.25">
      <c r="A27" s="3">
        <v>41025</v>
      </c>
      <c r="B27" s="2">
        <v>6.5972222222222224E-2</v>
      </c>
      <c r="C27" s="2">
        <v>0.1388888888888889</v>
      </c>
    </row>
    <row r="28" spans="1:3" x14ac:dyDescent="0.25">
      <c r="A28" s="3">
        <v>41026</v>
      </c>
      <c r="B28" s="2">
        <v>0.72569444444444453</v>
      </c>
      <c r="C28" s="2">
        <v>0.13541666666666666</v>
      </c>
    </row>
    <row r="29" spans="1:3" x14ac:dyDescent="0.25">
      <c r="A29" s="3">
        <v>41027</v>
      </c>
      <c r="B29" s="2">
        <v>0.2638888888888889</v>
      </c>
      <c r="C29" s="2">
        <v>0.55902777777777779</v>
      </c>
    </row>
    <row r="30" spans="1:3" x14ac:dyDescent="0.25">
      <c r="A30" s="3">
        <v>41028</v>
      </c>
      <c r="B30" s="2">
        <v>0.11458333333333333</v>
      </c>
      <c r="C30" s="2">
        <v>0.47569444444444442</v>
      </c>
    </row>
    <row r="31" spans="1:3" x14ac:dyDescent="0.25">
      <c r="A31" s="3">
        <v>41029</v>
      </c>
      <c r="B31" s="2">
        <v>0.5</v>
      </c>
      <c r="C31" s="2">
        <v>0.57638888888888895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L20" sqref="L20"/>
    </sheetView>
  </sheetViews>
  <sheetFormatPr defaultRowHeight="15" x14ac:dyDescent="0.25"/>
  <cols>
    <col min="1" max="1" width="10.42578125" bestFit="1" customWidth="1"/>
    <col min="4" max="4" width="9.140625" customWidth="1"/>
    <col min="5" max="5" width="9.85546875" bestFit="1" customWidth="1"/>
    <col min="11" max="11" width="9.85546875" customWidth="1"/>
  </cols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5</v>
      </c>
      <c r="F1" s="4" t="s">
        <v>4</v>
      </c>
      <c r="H1" s="4" t="s">
        <v>6</v>
      </c>
    </row>
    <row r="2" spans="1:8" x14ac:dyDescent="0.25">
      <c r="A2" s="3">
        <v>41000</v>
      </c>
      <c r="B2" s="2">
        <v>0.21041666666666667</v>
      </c>
      <c r="C2" s="2">
        <v>0.56944444444444442</v>
      </c>
      <c r="D2" s="7">
        <f>IF(B2&lt;C2,C2-B2,(1-B2)+C2)*24</f>
        <v>8.6166666666666654</v>
      </c>
      <c r="E2" s="8">
        <f>ROUND(IF(D2&lt;=12,D2*150,12*150+(D2-12)*200),2)</f>
        <v>1292.5</v>
      </c>
      <c r="F2" s="9">
        <f t="shared" ref="F2:F31" si="0">TIME(INT(D2),(D2-INT(D2))*60,0)</f>
        <v>0.35902777777777778</v>
      </c>
      <c r="H2" s="10">
        <f>SUM(E2:E31)</f>
        <v>35288.33</v>
      </c>
    </row>
    <row r="3" spans="1:8" x14ac:dyDescent="0.25">
      <c r="A3" s="3">
        <v>41001</v>
      </c>
      <c r="B3" s="2">
        <v>0.37847222222222227</v>
      </c>
      <c r="C3" s="2">
        <v>0.75</v>
      </c>
      <c r="D3" s="7">
        <f t="shared" ref="D3:D31" si="1">IF(B3&lt;C3,C3-B3,(1-B3)+C3)*24</f>
        <v>8.9166666666666661</v>
      </c>
      <c r="E3" s="8">
        <f t="shared" ref="E3:E31" si="2">ROUND(IF(D3&lt;=12,D3*150,12*150+(D3-12)*200),2)</f>
        <v>1337.5</v>
      </c>
      <c r="F3" s="9">
        <f t="shared" si="0"/>
        <v>0.37152777777777773</v>
      </c>
      <c r="H3" s="1"/>
    </row>
    <row r="4" spans="1:8" x14ac:dyDescent="0.25">
      <c r="A4" s="3">
        <v>41002</v>
      </c>
      <c r="B4" s="2">
        <v>0.27777777777777779</v>
      </c>
      <c r="C4" s="2">
        <v>0.60763888888888895</v>
      </c>
      <c r="D4" s="7">
        <f t="shared" si="1"/>
        <v>7.9166666666666679</v>
      </c>
      <c r="E4" s="8">
        <f t="shared" si="2"/>
        <v>1187.5</v>
      </c>
      <c r="F4" s="9">
        <f t="shared" si="0"/>
        <v>0.3298611111111111</v>
      </c>
      <c r="H4" s="1"/>
    </row>
    <row r="5" spans="1:8" x14ac:dyDescent="0.25">
      <c r="A5" s="3">
        <v>41003</v>
      </c>
      <c r="B5" s="2">
        <v>0.78125</v>
      </c>
      <c r="C5" s="2">
        <v>3.125E-2</v>
      </c>
      <c r="D5" s="7">
        <f t="shared" si="1"/>
        <v>6</v>
      </c>
      <c r="E5" s="8">
        <f t="shared" si="2"/>
        <v>900</v>
      </c>
      <c r="F5" s="9">
        <f t="shared" si="0"/>
        <v>0.25</v>
      </c>
      <c r="H5" s="1"/>
    </row>
    <row r="6" spans="1:8" x14ac:dyDescent="0.25">
      <c r="A6" s="3">
        <v>41004</v>
      </c>
      <c r="B6" s="2">
        <v>3.8194444444444441E-2</v>
      </c>
      <c r="C6" s="2">
        <v>0.11805555555555557</v>
      </c>
      <c r="D6" s="7">
        <f t="shared" si="1"/>
        <v>1.9166666666666672</v>
      </c>
      <c r="E6" s="8">
        <f t="shared" si="2"/>
        <v>287.5</v>
      </c>
      <c r="F6" s="9">
        <f t="shared" si="0"/>
        <v>7.9861111111111105E-2</v>
      </c>
    </row>
    <row r="7" spans="1:8" x14ac:dyDescent="0.25">
      <c r="A7" s="3">
        <v>41005</v>
      </c>
      <c r="B7" s="2">
        <v>0.13194444444444445</v>
      </c>
      <c r="C7" s="2">
        <v>0.39583333333333331</v>
      </c>
      <c r="D7" s="7">
        <f t="shared" si="1"/>
        <v>6.3333333333333321</v>
      </c>
      <c r="E7" s="8">
        <f t="shared" si="2"/>
        <v>950</v>
      </c>
      <c r="F7" s="9">
        <f t="shared" si="0"/>
        <v>0.2638888888888889</v>
      </c>
      <c r="H7" s="6"/>
    </row>
    <row r="8" spans="1:8" x14ac:dyDescent="0.25">
      <c r="A8" s="3">
        <v>41006</v>
      </c>
      <c r="B8" s="2">
        <v>0.83680555555555547</v>
      </c>
      <c r="C8" s="2">
        <v>0.40972222222222227</v>
      </c>
      <c r="D8" s="7">
        <f t="shared" si="1"/>
        <v>13.750000000000002</v>
      </c>
      <c r="E8" s="8">
        <f t="shared" si="2"/>
        <v>2150</v>
      </c>
      <c r="F8" s="9">
        <f t="shared" si="0"/>
        <v>0.57291666666666663</v>
      </c>
    </row>
    <row r="9" spans="1:8" x14ac:dyDescent="0.25">
      <c r="A9" s="3">
        <v>41007</v>
      </c>
      <c r="B9" s="2">
        <v>0.42430555555555555</v>
      </c>
      <c r="C9" s="2">
        <v>0.73263888888888884</v>
      </c>
      <c r="D9" s="7">
        <f t="shared" si="1"/>
        <v>7.3999999999999986</v>
      </c>
      <c r="E9" s="8">
        <f t="shared" si="2"/>
        <v>1110</v>
      </c>
      <c r="F9" s="9">
        <f t="shared" si="0"/>
        <v>0.30833333333333335</v>
      </c>
      <c r="H9" s="5"/>
    </row>
    <row r="10" spans="1:8" x14ac:dyDescent="0.25">
      <c r="A10" s="3">
        <v>41008</v>
      </c>
      <c r="B10" s="2">
        <v>0.79861111111111116</v>
      </c>
      <c r="C10" s="2">
        <v>0.2638888888888889</v>
      </c>
      <c r="D10" s="7">
        <f t="shared" si="1"/>
        <v>11.166666666666666</v>
      </c>
      <c r="E10" s="8">
        <f t="shared" si="2"/>
        <v>1675</v>
      </c>
      <c r="F10" s="9">
        <f t="shared" si="0"/>
        <v>0.46527777777777773</v>
      </c>
      <c r="H10" s="5"/>
    </row>
    <row r="11" spans="1:8" x14ac:dyDescent="0.25">
      <c r="A11" s="3">
        <v>41009</v>
      </c>
      <c r="B11" s="2">
        <v>0.3923611111111111</v>
      </c>
      <c r="C11" s="2">
        <v>0.94444444444444453</v>
      </c>
      <c r="D11" s="7">
        <f t="shared" si="1"/>
        <v>13.250000000000004</v>
      </c>
      <c r="E11" s="8">
        <f t="shared" si="2"/>
        <v>2050</v>
      </c>
      <c r="F11" s="9">
        <f t="shared" si="0"/>
        <v>0.55208333333333337</v>
      </c>
      <c r="H11" s="5"/>
    </row>
    <row r="12" spans="1:8" x14ac:dyDescent="0.25">
      <c r="A12" s="3">
        <v>41010</v>
      </c>
      <c r="B12" s="2">
        <v>0.25694444444444448</v>
      </c>
      <c r="C12" s="2">
        <v>0.51388888888888895</v>
      </c>
      <c r="D12" s="7">
        <f t="shared" si="1"/>
        <v>6.1666666666666679</v>
      </c>
      <c r="E12" s="8">
        <f t="shared" si="2"/>
        <v>925</v>
      </c>
      <c r="F12" s="9">
        <f t="shared" si="0"/>
        <v>0.25694444444444448</v>
      </c>
      <c r="H12" s="6"/>
    </row>
    <row r="13" spans="1:8" x14ac:dyDescent="0.25">
      <c r="A13" s="3">
        <v>41011</v>
      </c>
      <c r="B13" s="2">
        <v>0.85416666666666663</v>
      </c>
      <c r="C13" s="2">
        <v>0.90347222222222223</v>
      </c>
      <c r="D13" s="7">
        <f t="shared" si="1"/>
        <v>1.1833333333333345</v>
      </c>
      <c r="E13" s="8">
        <f t="shared" si="2"/>
        <v>177.5</v>
      </c>
      <c r="F13" s="9">
        <f t="shared" si="0"/>
        <v>4.9305555555555554E-2</v>
      </c>
    </row>
    <row r="14" spans="1:8" x14ac:dyDescent="0.25">
      <c r="A14" s="3">
        <v>41012</v>
      </c>
      <c r="B14" s="2">
        <v>0.74652777777777779</v>
      </c>
      <c r="C14" s="2">
        <v>0.17013888888888887</v>
      </c>
      <c r="D14" s="7">
        <f t="shared" si="1"/>
        <v>10.166666666666664</v>
      </c>
      <c r="E14" s="8">
        <f t="shared" si="2"/>
        <v>1525</v>
      </c>
      <c r="F14" s="9">
        <f t="shared" si="0"/>
        <v>0.4236111111111111</v>
      </c>
    </row>
    <row r="15" spans="1:8" x14ac:dyDescent="0.25">
      <c r="A15" s="3">
        <v>41013</v>
      </c>
      <c r="B15" s="2">
        <v>0.2673611111111111</v>
      </c>
      <c r="C15" s="2">
        <v>0.91666666666666663</v>
      </c>
      <c r="D15" s="7">
        <f t="shared" si="1"/>
        <v>15.583333333333334</v>
      </c>
      <c r="E15" s="8">
        <f t="shared" si="2"/>
        <v>2516.67</v>
      </c>
      <c r="F15" s="9">
        <f t="shared" si="0"/>
        <v>0.64930555555555558</v>
      </c>
    </row>
    <row r="16" spans="1:8" x14ac:dyDescent="0.25">
      <c r="A16" s="3">
        <v>41014</v>
      </c>
      <c r="B16" s="2">
        <v>0.37847222222222227</v>
      </c>
      <c r="C16" s="2">
        <v>0.67361111111111116</v>
      </c>
      <c r="D16" s="7">
        <f t="shared" si="1"/>
        <v>7.0833333333333339</v>
      </c>
      <c r="E16" s="8">
        <f t="shared" si="2"/>
        <v>1062.5</v>
      </c>
      <c r="F16" s="9">
        <f t="shared" si="0"/>
        <v>0.2951388888888889</v>
      </c>
    </row>
    <row r="17" spans="1:6" x14ac:dyDescent="0.25">
      <c r="A17" s="3">
        <v>41015</v>
      </c>
      <c r="B17" s="2">
        <v>0.85763888888888884</v>
      </c>
      <c r="C17" s="2">
        <v>0.42708333333333331</v>
      </c>
      <c r="D17" s="7">
        <f t="shared" si="1"/>
        <v>13.666666666666666</v>
      </c>
      <c r="E17" s="8">
        <f t="shared" si="2"/>
        <v>2133.33</v>
      </c>
      <c r="F17" s="9">
        <f t="shared" si="0"/>
        <v>0.56944444444444442</v>
      </c>
    </row>
    <row r="18" spans="1:6" x14ac:dyDescent="0.25">
      <c r="A18" s="3">
        <v>41016</v>
      </c>
      <c r="B18" s="2">
        <v>0.46875</v>
      </c>
      <c r="C18" s="2">
        <v>0.84375</v>
      </c>
      <c r="D18" s="7">
        <f t="shared" si="1"/>
        <v>9</v>
      </c>
      <c r="E18" s="8">
        <f t="shared" si="2"/>
        <v>1350</v>
      </c>
      <c r="F18" s="9">
        <f t="shared" si="0"/>
        <v>0.375</v>
      </c>
    </row>
    <row r="19" spans="1:6" x14ac:dyDescent="0.25">
      <c r="A19" s="3">
        <v>41017</v>
      </c>
      <c r="B19" s="2">
        <v>0.86111111111111116</v>
      </c>
      <c r="C19" s="2">
        <v>2.4305555555555556E-2</v>
      </c>
      <c r="D19" s="7">
        <f t="shared" si="1"/>
        <v>3.9166666666666652</v>
      </c>
      <c r="E19" s="8">
        <f t="shared" si="2"/>
        <v>587.5</v>
      </c>
      <c r="F19" s="9">
        <f t="shared" si="0"/>
        <v>0.16319444444444445</v>
      </c>
    </row>
    <row r="20" spans="1:6" x14ac:dyDescent="0.25">
      <c r="A20" s="3">
        <v>41018</v>
      </c>
      <c r="B20" s="2">
        <v>0.4375</v>
      </c>
      <c r="C20" s="2">
        <v>0.87152777777777779</v>
      </c>
      <c r="D20" s="7">
        <f t="shared" si="1"/>
        <v>10.416666666666668</v>
      </c>
      <c r="E20" s="8">
        <f t="shared" si="2"/>
        <v>1562.5</v>
      </c>
      <c r="F20" s="9">
        <f t="shared" si="0"/>
        <v>0.43402777777777773</v>
      </c>
    </row>
    <row r="21" spans="1:6" x14ac:dyDescent="0.25">
      <c r="A21" s="3">
        <v>41019</v>
      </c>
      <c r="B21" s="2">
        <v>0.75347222222222221</v>
      </c>
      <c r="C21" s="2">
        <v>8.6805555555555566E-2</v>
      </c>
      <c r="D21" s="7">
        <f t="shared" si="1"/>
        <v>8</v>
      </c>
      <c r="E21" s="8">
        <f t="shared" si="2"/>
        <v>1200</v>
      </c>
      <c r="F21" s="9">
        <f t="shared" si="0"/>
        <v>0.33333333333333331</v>
      </c>
    </row>
    <row r="22" spans="1:6" x14ac:dyDescent="0.25">
      <c r="A22" s="3">
        <v>41020</v>
      </c>
      <c r="B22" s="2">
        <v>0.15972222222222224</v>
      </c>
      <c r="C22" s="2">
        <v>0.50347222222222221</v>
      </c>
      <c r="D22" s="7">
        <f t="shared" si="1"/>
        <v>8.25</v>
      </c>
      <c r="E22" s="8">
        <f t="shared" si="2"/>
        <v>1237.5</v>
      </c>
      <c r="F22" s="9">
        <f t="shared" si="0"/>
        <v>0.34375</v>
      </c>
    </row>
    <row r="23" spans="1:6" x14ac:dyDescent="0.25">
      <c r="A23" s="3">
        <v>41021</v>
      </c>
      <c r="B23" s="2">
        <v>0.78819444444444453</v>
      </c>
      <c r="C23" s="2">
        <v>0.94097222222222221</v>
      </c>
      <c r="D23" s="7">
        <f t="shared" si="1"/>
        <v>3.6666666666666643</v>
      </c>
      <c r="E23" s="8">
        <f t="shared" si="2"/>
        <v>550</v>
      </c>
      <c r="F23" s="9">
        <f t="shared" si="0"/>
        <v>0.15277777777777776</v>
      </c>
    </row>
    <row r="24" spans="1:6" x14ac:dyDescent="0.25">
      <c r="A24" s="3">
        <v>41022</v>
      </c>
      <c r="B24" s="2">
        <v>0.94444444444444453</v>
      </c>
      <c r="C24" s="2">
        <v>0.51388888888888895</v>
      </c>
      <c r="D24" s="7">
        <f t="shared" si="1"/>
        <v>13.666666666666666</v>
      </c>
      <c r="E24" s="8">
        <f t="shared" si="2"/>
        <v>2133.33</v>
      </c>
      <c r="F24" s="9">
        <f t="shared" si="0"/>
        <v>0.56944444444444442</v>
      </c>
    </row>
    <row r="25" spans="1:6" x14ac:dyDescent="0.25">
      <c r="A25" s="3">
        <v>41023</v>
      </c>
      <c r="B25" s="2">
        <v>0.79513888888888884</v>
      </c>
      <c r="C25" s="2">
        <v>4.5138888888888888E-2</v>
      </c>
      <c r="D25" s="7">
        <f t="shared" si="1"/>
        <v>6.0000000000000018</v>
      </c>
      <c r="E25" s="8">
        <f t="shared" si="2"/>
        <v>900</v>
      </c>
      <c r="F25" s="9">
        <f t="shared" si="0"/>
        <v>0.25</v>
      </c>
    </row>
    <row r="26" spans="1:6" x14ac:dyDescent="0.25">
      <c r="A26" s="3">
        <v>41024</v>
      </c>
      <c r="B26" s="2">
        <v>0.92708333333333337</v>
      </c>
      <c r="C26" s="2">
        <v>0.95833333333333337</v>
      </c>
      <c r="D26" s="7">
        <f t="shared" si="1"/>
        <v>0.75</v>
      </c>
      <c r="E26" s="8">
        <f t="shared" si="2"/>
        <v>112.5</v>
      </c>
      <c r="F26" s="9">
        <f t="shared" si="0"/>
        <v>3.125E-2</v>
      </c>
    </row>
    <row r="27" spans="1:6" x14ac:dyDescent="0.25">
      <c r="A27" s="3">
        <v>41025</v>
      </c>
      <c r="B27" s="2">
        <v>6.5972222222222224E-2</v>
      </c>
      <c r="C27" s="2">
        <v>0.1388888888888889</v>
      </c>
      <c r="D27" s="7">
        <f t="shared" si="1"/>
        <v>1.75</v>
      </c>
      <c r="E27" s="8">
        <f t="shared" si="2"/>
        <v>262.5</v>
      </c>
      <c r="F27" s="9">
        <f t="shared" si="0"/>
        <v>7.2916666666666671E-2</v>
      </c>
    </row>
    <row r="28" spans="1:6" x14ac:dyDescent="0.25">
      <c r="A28" s="3">
        <v>41026</v>
      </c>
      <c r="B28" s="2">
        <v>0.72569444444444453</v>
      </c>
      <c r="C28" s="2">
        <v>0.13541666666666666</v>
      </c>
      <c r="D28" s="7">
        <f t="shared" si="1"/>
        <v>9.8333333333333304</v>
      </c>
      <c r="E28" s="8">
        <f t="shared" si="2"/>
        <v>1475</v>
      </c>
      <c r="F28" s="9">
        <f t="shared" si="0"/>
        <v>0.40972222222222227</v>
      </c>
    </row>
    <row r="29" spans="1:6" x14ac:dyDescent="0.25">
      <c r="A29" s="3">
        <v>41027</v>
      </c>
      <c r="B29" s="2">
        <v>0.2638888888888889</v>
      </c>
      <c r="C29" s="2">
        <v>0.55902777777777779</v>
      </c>
      <c r="D29" s="7">
        <f t="shared" si="1"/>
        <v>7.0833333333333339</v>
      </c>
      <c r="E29" s="8">
        <f t="shared" si="2"/>
        <v>1062.5</v>
      </c>
      <c r="F29" s="9">
        <f t="shared" si="0"/>
        <v>0.2951388888888889</v>
      </c>
    </row>
    <row r="30" spans="1:6" x14ac:dyDescent="0.25">
      <c r="A30" s="3">
        <v>41028</v>
      </c>
      <c r="B30" s="2">
        <v>0.11458333333333333</v>
      </c>
      <c r="C30" s="2">
        <v>0.47569444444444442</v>
      </c>
      <c r="D30" s="7">
        <f t="shared" si="1"/>
        <v>8.6666666666666661</v>
      </c>
      <c r="E30" s="8">
        <f t="shared" si="2"/>
        <v>1300</v>
      </c>
      <c r="F30" s="9">
        <f t="shared" si="0"/>
        <v>0.3611111111111111</v>
      </c>
    </row>
    <row r="31" spans="1:6" x14ac:dyDescent="0.25">
      <c r="A31" s="3">
        <v>41029</v>
      </c>
      <c r="B31" s="2">
        <v>0.5</v>
      </c>
      <c r="C31" s="2">
        <v>0.57638888888888895</v>
      </c>
      <c r="D31" s="7">
        <f t="shared" si="1"/>
        <v>1.8333333333333348</v>
      </c>
      <c r="E31" s="8">
        <f t="shared" si="2"/>
        <v>275</v>
      </c>
      <c r="F31" s="9">
        <f t="shared" si="0"/>
        <v>7.6388888888888895E-2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2012-05-04T21:52:54Z</dcterms:created>
  <dcterms:modified xsi:type="dcterms:W3CDTF">2012-07-18T10:35:12Z</dcterms:modified>
</cp:coreProperties>
</file>