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usz\Downloads\w80zae\zadania\41\"/>
    </mc:Choice>
  </mc:AlternateContent>
  <bookViews>
    <workbookView xWindow="360" yWindow="30" windowWidth="11475" windowHeight="5700"/>
  </bookViews>
  <sheets>
    <sheet name="dane" sheetId="4" r:id="rId1"/>
    <sheet name="rozwiazanie" sheetId="5" r:id="rId2"/>
  </sheets>
  <definedNames>
    <definedName name="czasy">dane!$I$2:$I$3643</definedName>
    <definedName name="typ_telefonu">dane!$J$2:$J$3643</definedName>
  </definedNames>
  <calcPr calcId="152511"/>
</workbook>
</file>

<file path=xl/calcChain.xml><?xml version="1.0" encoding="utf-8"?>
<calcChain xmlns="http://schemas.openxmlformats.org/spreadsheetml/2006/main">
  <c r="M3" i="4" l="1"/>
  <c r="M2" i="4"/>
  <c r="L12" i="4"/>
  <c r="L11" i="4"/>
  <c r="M6" i="4"/>
  <c r="P2" i="5"/>
  <c r="P3" i="5"/>
  <c r="L3" i="4"/>
  <c r="N2" i="4"/>
  <c r="N1" i="4"/>
  <c r="I3644" i="4"/>
  <c r="L2" i="4"/>
  <c r="J3643" i="4"/>
  <c r="J3642" i="4"/>
  <c r="J3641" i="4"/>
  <c r="J3640" i="4"/>
  <c r="J3639" i="4"/>
  <c r="J3638" i="4"/>
  <c r="J3637" i="4"/>
  <c r="J3636" i="4"/>
  <c r="J3635" i="4"/>
  <c r="J3634" i="4"/>
  <c r="J3633" i="4"/>
  <c r="J3632" i="4"/>
  <c r="J3631" i="4"/>
  <c r="J3630" i="4"/>
  <c r="J3629" i="4"/>
  <c r="J3628" i="4"/>
  <c r="J3627" i="4"/>
  <c r="J3626" i="4"/>
  <c r="J3625" i="4"/>
  <c r="J3624" i="4"/>
  <c r="J3623" i="4"/>
  <c r="J3622" i="4"/>
  <c r="J3621" i="4"/>
  <c r="J3620" i="4"/>
  <c r="J3619" i="4"/>
  <c r="J3618" i="4"/>
  <c r="J3617" i="4"/>
  <c r="J3616" i="4"/>
  <c r="J3615" i="4"/>
  <c r="J3614" i="4"/>
  <c r="J3613" i="4"/>
  <c r="J3612" i="4"/>
  <c r="J3611" i="4"/>
  <c r="J3610" i="4"/>
  <c r="J3609" i="4"/>
  <c r="J3608" i="4"/>
  <c r="J3607" i="4"/>
  <c r="J3606" i="4"/>
  <c r="J3605" i="4"/>
  <c r="J3604" i="4"/>
  <c r="J3603" i="4"/>
  <c r="J3602" i="4"/>
  <c r="J3601" i="4"/>
  <c r="J3600" i="4"/>
  <c r="J3599" i="4"/>
  <c r="J3598" i="4"/>
  <c r="J3597" i="4"/>
  <c r="J3596" i="4"/>
  <c r="J3595" i="4"/>
  <c r="J3594" i="4"/>
  <c r="J3593" i="4"/>
  <c r="J3592" i="4"/>
  <c r="J3591" i="4"/>
  <c r="J3590" i="4"/>
  <c r="J3589" i="4"/>
  <c r="J3588" i="4"/>
  <c r="J3587" i="4"/>
  <c r="J3586" i="4"/>
  <c r="J3585" i="4"/>
  <c r="J3584" i="4"/>
  <c r="J3583" i="4"/>
  <c r="J3582" i="4"/>
  <c r="J3581" i="4"/>
  <c r="J3580" i="4"/>
  <c r="J3579" i="4"/>
  <c r="J3578" i="4"/>
  <c r="J3577" i="4"/>
  <c r="J3576" i="4"/>
  <c r="J3575" i="4"/>
  <c r="J3574" i="4"/>
  <c r="J3573" i="4"/>
  <c r="J3572" i="4"/>
  <c r="J3571" i="4"/>
  <c r="J3570" i="4"/>
  <c r="J3569" i="4"/>
  <c r="J3568" i="4"/>
  <c r="J3567" i="4"/>
  <c r="J3566" i="4"/>
  <c r="J3565" i="4"/>
  <c r="J3564" i="4"/>
  <c r="J3563" i="4"/>
  <c r="J3562" i="4"/>
  <c r="J3561" i="4"/>
  <c r="J3560" i="4"/>
  <c r="J3559" i="4"/>
  <c r="J3558" i="4"/>
  <c r="J3557" i="4"/>
  <c r="J3556" i="4"/>
  <c r="J3555" i="4"/>
  <c r="J3554" i="4"/>
  <c r="J3553" i="4"/>
  <c r="J3552" i="4"/>
  <c r="J3551" i="4"/>
  <c r="J3550" i="4"/>
  <c r="J3549" i="4"/>
  <c r="J3548" i="4"/>
  <c r="J3547" i="4"/>
  <c r="J3546" i="4"/>
  <c r="J3545" i="4"/>
  <c r="J3544" i="4"/>
  <c r="J3543" i="4"/>
  <c r="J3542" i="4"/>
  <c r="J3541" i="4"/>
  <c r="J3540" i="4"/>
  <c r="J3539" i="4"/>
  <c r="J3538" i="4"/>
  <c r="J3537" i="4"/>
  <c r="J3536" i="4"/>
  <c r="J3535" i="4"/>
  <c r="J3534" i="4"/>
  <c r="J3533" i="4"/>
  <c r="J3532" i="4"/>
  <c r="J3531" i="4"/>
  <c r="J3530" i="4"/>
  <c r="J3529" i="4"/>
  <c r="J3528" i="4"/>
  <c r="J3527" i="4"/>
  <c r="J3526" i="4"/>
  <c r="J3525" i="4"/>
  <c r="J3524" i="4"/>
  <c r="J3523" i="4"/>
  <c r="J3522" i="4"/>
  <c r="J3521" i="4"/>
  <c r="J3520" i="4"/>
  <c r="J3519" i="4"/>
  <c r="J3518" i="4"/>
  <c r="J3517" i="4"/>
  <c r="J3516" i="4"/>
  <c r="J3515" i="4"/>
  <c r="J3514" i="4"/>
  <c r="J3513" i="4"/>
  <c r="J3512" i="4"/>
  <c r="J3511" i="4"/>
  <c r="J3510" i="4"/>
  <c r="J3509" i="4"/>
  <c r="J3508" i="4"/>
  <c r="J3507" i="4"/>
  <c r="J3506" i="4"/>
  <c r="J3505" i="4"/>
  <c r="J3504" i="4"/>
  <c r="J3503" i="4"/>
  <c r="J3502" i="4"/>
  <c r="J3501" i="4"/>
  <c r="J3500" i="4"/>
  <c r="J3499" i="4"/>
  <c r="J3498" i="4"/>
  <c r="J3497" i="4"/>
  <c r="J3496" i="4"/>
  <c r="J3495" i="4"/>
  <c r="J3494" i="4"/>
  <c r="J3493" i="4"/>
  <c r="J3492" i="4"/>
  <c r="J3491" i="4"/>
  <c r="J3490" i="4"/>
  <c r="J3489" i="4"/>
  <c r="J3488" i="4"/>
  <c r="J3487" i="4"/>
  <c r="J3486" i="4"/>
  <c r="J3485" i="4"/>
  <c r="J3484" i="4"/>
  <c r="J3483" i="4"/>
  <c r="J3482" i="4"/>
  <c r="J3481" i="4"/>
  <c r="J3480" i="4"/>
  <c r="J3479" i="4"/>
  <c r="J3478" i="4"/>
  <c r="J3477" i="4"/>
  <c r="J3476" i="4"/>
  <c r="J3475" i="4"/>
  <c r="J3474" i="4"/>
  <c r="J3473" i="4"/>
  <c r="J3472" i="4"/>
  <c r="J3471" i="4"/>
  <c r="J3470" i="4"/>
  <c r="J3469" i="4"/>
  <c r="J3468" i="4"/>
  <c r="J3467" i="4"/>
  <c r="J3466" i="4"/>
  <c r="J3465" i="4"/>
  <c r="J3464" i="4"/>
  <c r="J3463" i="4"/>
  <c r="J3462" i="4"/>
  <c r="J3461" i="4"/>
  <c r="J3460" i="4"/>
  <c r="J3459" i="4"/>
  <c r="J3458" i="4"/>
  <c r="J3457" i="4"/>
  <c r="J3456" i="4"/>
  <c r="J3455" i="4"/>
  <c r="J3454" i="4"/>
  <c r="J3453" i="4"/>
  <c r="J3452" i="4"/>
  <c r="J3451" i="4"/>
  <c r="J3450" i="4"/>
  <c r="J3449" i="4"/>
  <c r="J3448" i="4"/>
  <c r="J3447" i="4"/>
  <c r="J3446" i="4"/>
  <c r="J3445" i="4"/>
  <c r="J3444" i="4"/>
  <c r="J3443" i="4"/>
  <c r="J3442" i="4"/>
  <c r="J3441" i="4"/>
  <c r="J3440" i="4"/>
  <c r="J3439" i="4"/>
  <c r="J3438" i="4"/>
  <c r="J3437" i="4"/>
  <c r="J3436" i="4"/>
  <c r="J3435" i="4"/>
  <c r="J3434" i="4"/>
  <c r="J3433" i="4"/>
  <c r="J3432" i="4"/>
  <c r="J3431" i="4"/>
  <c r="J3430" i="4"/>
  <c r="J3429" i="4"/>
  <c r="J3428" i="4"/>
  <c r="J3427" i="4"/>
  <c r="J3426" i="4"/>
  <c r="J3425" i="4"/>
  <c r="J3424" i="4"/>
  <c r="J3423" i="4"/>
  <c r="J3422" i="4"/>
  <c r="J3421" i="4"/>
  <c r="J3420" i="4"/>
  <c r="J3419" i="4"/>
  <c r="J3418" i="4"/>
  <c r="J3417" i="4"/>
  <c r="J3416" i="4"/>
  <c r="J3415" i="4"/>
  <c r="J3414" i="4"/>
  <c r="J3413" i="4"/>
  <c r="J3412" i="4"/>
  <c r="J3411" i="4"/>
  <c r="J3410" i="4"/>
  <c r="J3409" i="4"/>
  <c r="J3408" i="4"/>
  <c r="J3407" i="4"/>
  <c r="J3406" i="4"/>
  <c r="J3405" i="4"/>
  <c r="J3404" i="4"/>
  <c r="J3403" i="4"/>
  <c r="J3402" i="4"/>
  <c r="J3401" i="4"/>
  <c r="J3400" i="4"/>
  <c r="J3399" i="4"/>
  <c r="J3398" i="4"/>
  <c r="J3397" i="4"/>
  <c r="J3396" i="4"/>
  <c r="J3395" i="4"/>
  <c r="J3394" i="4"/>
  <c r="J3393" i="4"/>
  <c r="J3392" i="4"/>
  <c r="J3391" i="4"/>
  <c r="J3390" i="4"/>
  <c r="J3389" i="4"/>
  <c r="J3388" i="4"/>
  <c r="J3387" i="4"/>
  <c r="J3386" i="4"/>
  <c r="J3385" i="4"/>
  <c r="J3384" i="4"/>
  <c r="J3383" i="4"/>
  <c r="J3382" i="4"/>
  <c r="J3381" i="4"/>
  <c r="J3380" i="4"/>
  <c r="J3379" i="4"/>
  <c r="J3378" i="4"/>
  <c r="J3377" i="4"/>
  <c r="J3376" i="4"/>
  <c r="J3375" i="4"/>
  <c r="J3374" i="4"/>
  <c r="J3373" i="4"/>
  <c r="J3372" i="4"/>
  <c r="J3371" i="4"/>
  <c r="J3370" i="4"/>
  <c r="J3369" i="4"/>
  <c r="J3368" i="4"/>
  <c r="J3367" i="4"/>
  <c r="J3366" i="4"/>
  <c r="J3365" i="4"/>
  <c r="J3364" i="4"/>
  <c r="J3363" i="4"/>
  <c r="J3362" i="4"/>
  <c r="J3361" i="4"/>
  <c r="J3360" i="4"/>
  <c r="J3359" i="4"/>
  <c r="J3358" i="4"/>
  <c r="J3357" i="4"/>
  <c r="J3356" i="4"/>
  <c r="J3355" i="4"/>
  <c r="J3354" i="4"/>
  <c r="J3353" i="4"/>
  <c r="J3352" i="4"/>
  <c r="J3351" i="4"/>
  <c r="J3350" i="4"/>
  <c r="J3349" i="4"/>
  <c r="J3348" i="4"/>
  <c r="J3347" i="4"/>
  <c r="J3346" i="4"/>
  <c r="J3345" i="4"/>
  <c r="J3344" i="4"/>
  <c r="J3343" i="4"/>
  <c r="J3342" i="4"/>
  <c r="J3341" i="4"/>
  <c r="J3340" i="4"/>
  <c r="J3339" i="4"/>
  <c r="J3338" i="4"/>
  <c r="J3337" i="4"/>
  <c r="J3336" i="4"/>
  <c r="J3335" i="4"/>
  <c r="J3334" i="4"/>
  <c r="J3333" i="4"/>
  <c r="J3332" i="4"/>
  <c r="J3331" i="4"/>
  <c r="J3330" i="4"/>
  <c r="J3329" i="4"/>
  <c r="J3328" i="4"/>
  <c r="J3327" i="4"/>
  <c r="J3326" i="4"/>
  <c r="J3325" i="4"/>
  <c r="J3324" i="4"/>
  <c r="J3323" i="4"/>
  <c r="J3322" i="4"/>
  <c r="J3321" i="4"/>
  <c r="J3320" i="4"/>
  <c r="J3319" i="4"/>
  <c r="J3318" i="4"/>
  <c r="J3317" i="4"/>
  <c r="J3316" i="4"/>
  <c r="J3315" i="4"/>
  <c r="J3314" i="4"/>
  <c r="J3313" i="4"/>
  <c r="J3312" i="4"/>
  <c r="J3311" i="4"/>
  <c r="J3310" i="4"/>
  <c r="J3309" i="4"/>
  <c r="J3308" i="4"/>
  <c r="J3307" i="4"/>
  <c r="J3306" i="4"/>
  <c r="J3305" i="4"/>
  <c r="J3304" i="4"/>
  <c r="J3303" i="4"/>
  <c r="J3302" i="4"/>
  <c r="J3301" i="4"/>
  <c r="J3300" i="4"/>
  <c r="J3299" i="4"/>
  <c r="J3298" i="4"/>
  <c r="J3297" i="4"/>
  <c r="J3296" i="4"/>
  <c r="J3295" i="4"/>
  <c r="J3294" i="4"/>
  <c r="J3293" i="4"/>
  <c r="J3292" i="4"/>
  <c r="J3291" i="4"/>
  <c r="J3290" i="4"/>
  <c r="J3289" i="4"/>
  <c r="J3288" i="4"/>
  <c r="J3287" i="4"/>
  <c r="J3286" i="4"/>
  <c r="J3285" i="4"/>
  <c r="J3284" i="4"/>
  <c r="J3283" i="4"/>
  <c r="J3282" i="4"/>
  <c r="J3281" i="4"/>
  <c r="J3280" i="4"/>
  <c r="J3279" i="4"/>
  <c r="J3278" i="4"/>
  <c r="J3277" i="4"/>
  <c r="J3276" i="4"/>
  <c r="J3275" i="4"/>
  <c r="J3274" i="4"/>
  <c r="J3273" i="4"/>
  <c r="J3272" i="4"/>
  <c r="J3271" i="4"/>
  <c r="J3270" i="4"/>
  <c r="J3269" i="4"/>
  <c r="J3268" i="4"/>
  <c r="J3267" i="4"/>
  <c r="J3266" i="4"/>
  <c r="J3265" i="4"/>
  <c r="J3264" i="4"/>
  <c r="J3263" i="4"/>
  <c r="J3262" i="4"/>
  <c r="J3261" i="4"/>
  <c r="J3260" i="4"/>
  <c r="J3259" i="4"/>
  <c r="J3258" i="4"/>
  <c r="J3257" i="4"/>
  <c r="J3256" i="4"/>
  <c r="J3255" i="4"/>
  <c r="J3254" i="4"/>
  <c r="J3253" i="4"/>
  <c r="J3252" i="4"/>
  <c r="J3251" i="4"/>
  <c r="J3250" i="4"/>
  <c r="J3249" i="4"/>
  <c r="J3248" i="4"/>
  <c r="J3247" i="4"/>
  <c r="J3246" i="4"/>
  <c r="J3245" i="4"/>
  <c r="J3244" i="4"/>
  <c r="J3243" i="4"/>
  <c r="J3242" i="4"/>
  <c r="J3241" i="4"/>
  <c r="J3240" i="4"/>
  <c r="J3239" i="4"/>
  <c r="J3238" i="4"/>
  <c r="J3237" i="4"/>
  <c r="J3236" i="4"/>
  <c r="J3235" i="4"/>
  <c r="J3234" i="4"/>
  <c r="J3233" i="4"/>
  <c r="J3232" i="4"/>
  <c r="J3231" i="4"/>
  <c r="J3230" i="4"/>
  <c r="J3229" i="4"/>
  <c r="J3228" i="4"/>
  <c r="J3227" i="4"/>
  <c r="J3226" i="4"/>
  <c r="J3225" i="4"/>
  <c r="J3224" i="4"/>
  <c r="J3223" i="4"/>
  <c r="J3222" i="4"/>
  <c r="J3221" i="4"/>
  <c r="J3220" i="4"/>
  <c r="J3219" i="4"/>
  <c r="J3218" i="4"/>
  <c r="J3217" i="4"/>
  <c r="J3216" i="4"/>
  <c r="J3215" i="4"/>
  <c r="J3214" i="4"/>
  <c r="J3213" i="4"/>
  <c r="J3212" i="4"/>
  <c r="J3211" i="4"/>
  <c r="J3210" i="4"/>
  <c r="J3209" i="4"/>
  <c r="J3208" i="4"/>
  <c r="J3207" i="4"/>
  <c r="J3206" i="4"/>
  <c r="J3205" i="4"/>
  <c r="J3204" i="4"/>
  <c r="J3203" i="4"/>
  <c r="J3202" i="4"/>
  <c r="J3201" i="4"/>
  <c r="J3200" i="4"/>
  <c r="J3199" i="4"/>
  <c r="J3198" i="4"/>
  <c r="J3197" i="4"/>
  <c r="J3196" i="4"/>
  <c r="J3195" i="4"/>
  <c r="J3194" i="4"/>
  <c r="J3193" i="4"/>
  <c r="J3192" i="4"/>
  <c r="J3191" i="4"/>
  <c r="J3190" i="4"/>
  <c r="J3189" i="4"/>
  <c r="J3188" i="4"/>
  <c r="J3187" i="4"/>
  <c r="J3186" i="4"/>
  <c r="J3185" i="4"/>
  <c r="J3184" i="4"/>
  <c r="J3183" i="4"/>
  <c r="J3182" i="4"/>
  <c r="J3181" i="4"/>
  <c r="J3180" i="4"/>
  <c r="J3179" i="4"/>
  <c r="J3178" i="4"/>
  <c r="J3177" i="4"/>
  <c r="J3176" i="4"/>
  <c r="J3175" i="4"/>
  <c r="J3174" i="4"/>
  <c r="J3173" i="4"/>
  <c r="J3172" i="4"/>
  <c r="J3171" i="4"/>
  <c r="J3170" i="4"/>
  <c r="J3169" i="4"/>
  <c r="J3168" i="4"/>
  <c r="J3167" i="4"/>
  <c r="J3166" i="4"/>
  <c r="J3165" i="4"/>
  <c r="J3164" i="4"/>
  <c r="J3163" i="4"/>
  <c r="J3162" i="4"/>
  <c r="J3161" i="4"/>
  <c r="J3160" i="4"/>
  <c r="J3159" i="4"/>
  <c r="J3158" i="4"/>
  <c r="J3157" i="4"/>
  <c r="J3156" i="4"/>
  <c r="J3155" i="4"/>
  <c r="J3154" i="4"/>
  <c r="J3153" i="4"/>
  <c r="J3152" i="4"/>
  <c r="J3151" i="4"/>
  <c r="J3150" i="4"/>
  <c r="J3149" i="4"/>
  <c r="J3148" i="4"/>
  <c r="J3147" i="4"/>
  <c r="J3146" i="4"/>
  <c r="J3145" i="4"/>
  <c r="J3144" i="4"/>
  <c r="J3143" i="4"/>
  <c r="J3142" i="4"/>
  <c r="J3141" i="4"/>
  <c r="J3140" i="4"/>
  <c r="J3139" i="4"/>
  <c r="J3138" i="4"/>
  <c r="J3137" i="4"/>
  <c r="J3136" i="4"/>
  <c r="J3135" i="4"/>
  <c r="J3134" i="4"/>
  <c r="J3133" i="4"/>
  <c r="J3132" i="4"/>
  <c r="J3131" i="4"/>
  <c r="J3130" i="4"/>
  <c r="J3129" i="4"/>
  <c r="J3128" i="4"/>
  <c r="J3127" i="4"/>
  <c r="J3126" i="4"/>
  <c r="J3125" i="4"/>
  <c r="J3124" i="4"/>
  <c r="J3123" i="4"/>
  <c r="J3122" i="4"/>
  <c r="J3121" i="4"/>
  <c r="J3120" i="4"/>
  <c r="J3119" i="4"/>
  <c r="J3118" i="4"/>
  <c r="J3117" i="4"/>
  <c r="J3116" i="4"/>
  <c r="J3115" i="4"/>
  <c r="J3114" i="4"/>
  <c r="J3113" i="4"/>
  <c r="J3112" i="4"/>
  <c r="J3111" i="4"/>
  <c r="J3110" i="4"/>
  <c r="J3109" i="4"/>
  <c r="J3108" i="4"/>
  <c r="J3107" i="4"/>
  <c r="J3106" i="4"/>
  <c r="J3105" i="4"/>
  <c r="J3104" i="4"/>
  <c r="J3103" i="4"/>
  <c r="J3102" i="4"/>
  <c r="J3101" i="4"/>
  <c r="J3100" i="4"/>
  <c r="J3099" i="4"/>
  <c r="J3098" i="4"/>
  <c r="J3097" i="4"/>
  <c r="J3096" i="4"/>
  <c r="J3095" i="4"/>
  <c r="J3094" i="4"/>
  <c r="J3093" i="4"/>
  <c r="J3092" i="4"/>
  <c r="J3091" i="4"/>
  <c r="J3090" i="4"/>
  <c r="J3089" i="4"/>
  <c r="J3088" i="4"/>
  <c r="J3087" i="4"/>
  <c r="J3086" i="4"/>
  <c r="J3085" i="4"/>
  <c r="J3084" i="4"/>
  <c r="J3083" i="4"/>
  <c r="J3082" i="4"/>
  <c r="J3081" i="4"/>
  <c r="J3080" i="4"/>
  <c r="J3079" i="4"/>
  <c r="J3078" i="4"/>
  <c r="J3077" i="4"/>
  <c r="J3076" i="4"/>
  <c r="J3075" i="4"/>
  <c r="J3074" i="4"/>
  <c r="J3073" i="4"/>
  <c r="J3072" i="4"/>
  <c r="J3071" i="4"/>
  <c r="J3070" i="4"/>
  <c r="J3069" i="4"/>
  <c r="J3068" i="4"/>
  <c r="J3067" i="4"/>
  <c r="J3066" i="4"/>
  <c r="J3065" i="4"/>
  <c r="J3064" i="4"/>
  <c r="J3063" i="4"/>
  <c r="J3062" i="4"/>
  <c r="J3061" i="4"/>
  <c r="J3060" i="4"/>
  <c r="J3059" i="4"/>
  <c r="J3058" i="4"/>
  <c r="J3057" i="4"/>
  <c r="J3056" i="4"/>
  <c r="J3055" i="4"/>
  <c r="J3054" i="4"/>
  <c r="J3053" i="4"/>
  <c r="J3052" i="4"/>
  <c r="J3051" i="4"/>
  <c r="J3050" i="4"/>
  <c r="J3049" i="4"/>
  <c r="J3048" i="4"/>
  <c r="J3047" i="4"/>
  <c r="J3046" i="4"/>
  <c r="J3045" i="4"/>
  <c r="J3044" i="4"/>
  <c r="J3043" i="4"/>
  <c r="J3042" i="4"/>
  <c r="J3041" i="4"/>
  <c r="J3040" i="4"/>
  <c r="J3039" i="4"/>
  <c r="J3038" i="4"/>
  <c r="J3037" i="4"/>
  <c r="J3036" i="4"/>
  <c r="J3035" i="4"/>
  <c r="J3034" i="4"/>
  <c r="J3033" i="4"/>
  <c r="J3032" i="4"/>
  <c r="J3031" i="4"/>
  <c r="J3030" i="4"/>
  <c r="J3029" i="4"/>
  <c r="J3028" i="4"/>
  <c r="J3027" i="4"/>
  <c r="J3026" i="4"/>
  <c r="J3025" i="4"/>
  <c r="J3024" i="4"/>
  <c r="J3023" i="4"/>
  <c r="J3022" i="4"/>
  <c r="J3021" i="4"/>
  <c r="J3020" i="4"/>
  <c r="J3019" i="4"/>
  <c r="J3018" i="4"/>
  <c r="J3017" i="4"/>
  <c r="J3016" i="4"/>
  <c r="J3015" i="4"/>
  <c r="J3014" i="4"/>
  <c r="J3013" i="4"/>
  <c r="J3012" i="4"/>
  <c r="J3011" i="4"/>
  <c r="J3010" i="4"/>
  <c r="J3009" i="4"/>
  <c r="J3008" i="4"/>
  <c r="J3007" i="4"/>
  <c r="J3006" i="4"/>
  <c r="J3005" i="4"/>
  <c r="J3004" i="4"/>
  <c r="J3003" i="4"/>
  <c r="J3002" i="4"/>
  <c r="J3001" i="4"/>
  <c r="J3000" i="4"/>
  <c r="J2999" i="4"/>
  <c r="J2998" i="4"/>
  <c r="J2997" i="4"/>
  <c r="J2996" i="4"/>
  <c r="J2995" i="4"/>
  <c r="J2994" i="4"/>
  <c r="J2993" i="4"/>
  <c r="J2992" i="4"/>
  <c r="J2991" i="4"/>
  <c r="J2990" i="4"/>
  <c r="J2989" i="4"/>
  <c r="J2988" i="4"/>
  <c r="J2987" i="4"/>
  <c r="J2986" i="4"/>
  <c r="J2985" i="4"/>
  <c r="J2984" i="4"/>
  <c r="J2983" i="4"/>
  <c r="J2982" i="4"/>
  <c r="J2981" i="4"/>
  <c r="J2980" i="4"/>
  <c r="J2979" i="4"/>
  <c r="J2978" i="4"/>
  <c r="J2977" i="4"/>
  <c r="J2976" i="4"/>
  <c r="J2975" i="4"/>
  <c r="J2974" i="4"/>
  <c r="J2973" i="4"/>
  <c r="J2972" i="4"/>
  <c r="J2971" i="4"/>
  <c r="J2970" i="4"/>
  <c r="J2969" i="4"/>
  <c r="J2968" i="4"/>
  <c r="J2967" i="4"/>
  <c r="J2966" i="4"/>
  <c r="J2965" i="4"/>
  <c r="J2964" i="4"/>
  <c r="J2963" i="4"/>
  <c r="J2962" i="4"/>
  <c r="J2961" i="4"/>
  <c r="J2960" i="4"/>
  <c r="J2959" i="4"/>
  <c r="J2958" i="4"/>
  <c r="J2957" i="4"/>
  <c r="J2956" i="4"/>
  <c r="J2955" i="4"/>
  <c r="J2954" i="4"/>
  <c r="J2953" i="4"/>
  <c r="J2952" i="4"/>
  <c r="J2951" i="4"/>
  <c r="J2950" i="4"/>
  <c r="J2949" i="4"/>
  <c r="J2948" i="4"/>
  <c r="J2947" i="4"/>
  <c r="J2946" i="4"/>
  <c r="J2945" i="4"/>
  <c r="J2944" i="4"/>
  <c r="J2943" i="4"/>
  <c r="J2942" i="4"/>
  <c r="J2941" i="4"/>
  <c r="J2940" i="4"/>
  <c r="J2939" i="4"/>
  <c r="J2938" i="4"/>
  <c r="J2937" i="4"/>
  <c r="J2936" i="4"/>
  <c r="J2935" i="4"/>
  <c r="J2934" i="4"/>
  <c r="J2933" i="4"/>
  <c r="J2932" i="4"/>
  <c r="J2931" i="4"/>
  <c r="J2930" i="4"/>
  <c r="J2929" i="4"/>
  <c r="J2928" i="4"/>
  <c r="J2927" i="4"/>
  <c r="J2926" i="4"/>
  <c r="J2925" i="4"/>
  <c r="J2924" i="4"/>
  <c r="J2923" i="4"/>
  <c r="J2922" i="4"/>
  <c r="J2921" i="4"/>
  <c r="J2920" i="4"/>
  <c r="J2919" i="4"/>
  <c r="J2918" i="4"/>
  <c r="J2917" i="4"/>
  <c r="J2916" i="4"/>
  <c r="J2915" i="4"/>
  <c r="J2914" i="4"/>
  <c r="J2913" i="4"/>
  <c r="J2912" i="4"/>
  <c r="J2911" i="4"/>
  <c r="J2910" i="4"/>
  <c r="J2909" i="4"/>
  <c r="J2908" i="4"/>
  <c r="J2907" i="4"/>
  <c r="J2906" i="4"/>
  <c r="J2905" i="4"/>
  <c r="J2904" i="4"/>
  <c r="J2903" i="4"/>
  <c r="J2902" i="4"/>
  <c r="J2901" i="4"/>
  <c r="J2900" i="4"/>
  <c r="J2899" i="4"/>
  <c r="J2898" i="4"/>
  <c r="J2897" i="4"/>
  <c r="J2896" i="4"/>
  <c r="J2895" i="4"/>
  <c r="J2894" i="4"/>
  <c r="J2893" i="4"/>
  <c r="J2892" i="4"/>
  <c r="J2891" i="4"/>
  <c r="J2890" i="4"/>
  <c r="J2889" i="4"/>
  <c r="J2888" i="4"/>
  <c r="J2887" i="4"/>
  <c r="J2886" i="4"/>
  <c r="J2885" i="4"/>
  <c r="J2884" i="4"/>
  <c r="J2883" i="4"/>
  <c r="J2882" i="4"/>
  <c r="J2881" i="4"/>
  <c r="J2880" i="4"/>
  <c r="J2879" i="4"/>
  <c r="J2878" i="4"/>
  <c r="J2877" i="4"/>
  <c r="J2876" i="4"/>
  <c r="J2875" i="4"/>
  <c r="J2874" i="4"/>
  <c r="J2873" i="4"/>
  <c r="J2872" i="4"/>
  <c r="J2871" i="4"/>
  <c r="J2870" i="4"/>
  <c r="J2869" i="4"/>
  <c r="J2868" i="4"/>
  <c r="J2867" i="4"/>
  <c r="J2866" i="4"/>
  <c r="J2865" i="4"/>
  <c r="J2864" i="4"/>
  <c r="J2863" i="4"/>
  <c r="J2862" i="4"/>
  <c r="J2861" i="4"/>
  <c r="J2860" i="4"/>
  <c r="J2859" i="4"/>
  <c r="J2858" i="4"/>
  <c r="J2857" i="4"/>
  <c r="J2856" i="4"/>
  <c r="J2855" i="4"/>
  <c r="J2854" i="4"/>
  <c r="J2853" i="4"/>
  <c r="J2852" i="4"/>
  <c r="J2851" i="4"/>
  <c r="J2850" i="4"/>
  <c r="J2849" i="4"/>
  <c r="J2848" i="4"/>
  <c r="J2847" i="4"/>
  <c r="J2846" i="4"/>
  <c r="J2845" i="4"/>
  <c r="J2844" i="4"/>
  <c r="J2843" i="4"/>
  <c r="J2842" i="4"/>
  <c r="J2841" i="4"/>
  <c r="J2840" i="4"/>
  <c r="J2839" i="4"/>
  <c r="J2838" i="4"/>
  <c r="J2837" i="4"/>
  <c r="J2836" i="4"/>
  <c r="J2835" i="4"/>
  <c r="J2834" i="4"/>
  <c r="J2833" i="4"/>
  <c r="J2832" i="4"/>
  <c r="J2831" i="4"/>
  <c r="J2830" i="4"/>
  <c r="J2829" i="4"/>
  <c r="J2828" i="4"/>
  <c r="J2827" i="4"/>
  <c r="J2826" i="4"/>
  <c r="J2825" i="4"/>
  <c r="J2824" i="4"/>
  <c r="J2823" i="4"/>
  <c r="J2822" i="4"/>
  <c r="J2821" i="4"/>
  <c r="J2820" i="4"/>
  <c r="J2819" i="4"/>
  <c r="J2818" i="4"/>
  <c r="J2817" i="4"/>
  <c r="J2816" i="4"/>
  <c r="J2815" i="4"/>
  <c r="J2814" i="4"/>
  <c r="J2813" i="4"/>
  <c r="J2812" i="4"/>
  <c r="J2811" i="4"/>
  <c r="J2810" i="4"/>
  <c r="J2809" i="4"/>
  <c r="J2808" i="4"/>
  <c r="J2807" i="4"/>
  <c r="J2806" i="4"/>
  <c r="J2805" i="4"/>
  <c r="J2804" i="4"/>
  <c r="J2803" i="4"/>
  <c r="J2802" i="4"/>
  <c r="J2801" i="4"/>
  <c r="J2800" i="4"/>
  <c r="J2799" i="4"/>
  <c r="J2798" i="4"/>
  <c r="J2797" i="4"/>
  <c r="J2796" i="4"/>
  <c r="J2795" i="4"/>
  <c r="J2794" i="4"/>
  <c r="J2793" i="4"/>
  <c r="J2792" i="4"/>
  <c r="J2791" i="4"/>
  <c r="J2790" i="4"/>
  <c r="J2789" i="4"/>
  <c r="J2788" i="4"/>
  <c r="J2787" i="4"/>
  <c r="J2786" i="4"/>
  <c r="J2785" i="4"/>
  <c r="J2784" i="4"/>
  <c r="J2783" i="4"/>
  <c r="J2782" i="4"/>
  <c r="J2781" i="4"/>
  <c r="J2780" i="4"/>
  <c r="J2779" i="4"/>
  <c r="J2778" i="4"/>
  <c r="J2777" i="4"/>
  <c r="J2776" i="4"/>
  <c r="J2775" i="4"/>
  <c r="J2774" i="4"/>
  <c r="J2773" i="4"/>
  <c r="J2772" i="4"/>
  <c r="J2771" i="4"/>
  <c r="J2770" i="4"/>
  <c r="J2769" i="4"/>
  <c r="J2768" i="4"/>
  <c r="J2767" i="4"/>
  <c r="J2766" i="4"/>
  <c r="J2765" i="4"/>
  <c r="J2764" i="4"/>
  <c r="J2763" i="4"/>
  <c r="J2762" i="4"/>
  <c r="J2761" i="4"/>
  <c r="J2760" i="4"/>
  <c r="J2759" i="4"/>
  <c r="J2758" i="4"/>
  <c r="J2757" i="4"/>
  <c r="J2756" i="4"/>
  <c r="J2755" i="4"/>
  <c r="J2754" i="4"/>
  <c r="J2753" i="4"/>
  <c r="J2752" i="4"/>
  <c r="J2751" i="4"/>
  <c r="J2750" i="4"/>
  <c r="J2749" i="4"/>
  <c r="J2748" i="4"/>
  <c r="J2747" i="4"/>
  <c r="J2746" i="4"/>
  <c r="J2745" i="4"/>
  <c r="J2744" i="4"/>
  <c r="J2743" i="4"/>
  <c r="J2742" i="4"/>
  <c r="J2741" i="4"/>
  <c r="J2740" i="4"/>
  <c r="J2739" i="4"/>
  <c r="J2738" i="4"/>
  <c r="J2737" i="4"/>
  <c r="J2736" i="4"/>
  <c r="J2735" i="4"/>
  <c r="J2734" i="4"/>
  <c r="J2733" i="4"/>
  <c r="J2732" i="4"/>
  <c r="J2731" i="4"/>
  <c r="J2730" i="4"/>
  <c r="J2729" i="4"/>
  <c r="J2728" i="4"/>
  <c r="J2727" i="4"/>
  <c r="J2726" i="4"/>
  <c r="J2725" i="4"/>
  <c r="J2724" i="4"/>
  <c r="J2723" i="4"/>
  <c r="J2722" i="4"/>
  <c r="J2721" i="4"/>
  <c r="J2720" i="4"/>
  <c r="J2719" i="4"/>
  <c r="J2718" i="4"/>
  <c r="J2717" i="4"/>
  <c r="J2716" i="4"/>
  <c r="J2715" i="4"/>
  <c r="J2714" i="4"/>
  <c r="J2713" i="4"/>
  <c r="J2712" i="4"/>
  <c r="J2711" i="4"/>
  <c r="J2710" i="4"/>
  <c r="J2709" i="4"/>
  <c r="J2708" i="4"/>
  <c r="J2707" i="4"/>
  <c r="J2706" i="4"/>
  <c r="J2705" i="4"/>
  <c r="J2704" i="4"/>
  <c r="J2703" i="4"/>
  <c r="J2702" i="4"/>
  <c r="J2701" i="4"/>
  <c r="J2700" i="4"/>
  <c r="J2699" i="4"/>
  <c r="J2698" i="4"/>
  <c r="J2697" i="4"/>
  <c r="J2696" i="4"/>
  <c r="J2695" i="4"/>
  <c r="J2694" i="4"/>
  <c r="J2693" i="4"/>
  <c r="J2692" i="4"/>
  <c r="J2691" i="4"/>
  <c r="J2690" i="4"/>
  <c r="J2689" i="4"/>
  <c r="J2688" i="4"/>
  <c r="J2687" i="4"/>
  <c r="J2686" i="4"/>
  <c r="J2685" i="4"/>
  <c r="J2684" i="4"/>
  <c r="J2683" i="4"/>
  <c r="J2682" i="4"/>
  <c r="J2681" i="4"/>
  <c r="J2680" i="4"/>
  <c r="J2679" i="4"/>
  <c r="J2678" i="4"/>
  <c r="J2677" i="4"/>
  <c r="J2676" i="4"/>
  <c r="J2675" i="4"/>
  <c r="J2674" i="4"/>
  <c r="J2673" i="4"/>
  <c r="J2672" i="4"/>
  <c r="J2671" i="4"/>
  <c r="J2670" i="4"/>
  <c r="J2669" i="4"/>
  <c r="J2668" i="4"/>
  <c r="J2667" i="4"/>
  <c r="J2666" i="4"/>
  <c r="J2665" i="4"/>
  <c r="J2664" i="4"/>
  <c r="J2663" i="4"/>
  <c r="J2662" i="4"/>
  <c r="J2661" i="4"/>
  <c r="J2660" i="4"/>
  <c r="J2659" i="4"/>
  <c r="J2658" i="4"/>
  <c r="J2657" i="4"/>
  <c r="J2656" i="4"/>
  <c r="J2655" i="4"/>
  <c r="J2654" i="4"/>
  <c r="J2653" i="4"/>
  <c r="J2652" i="4"/>
  <c r="J2651" i="4"/>
  <c r="J2650" i="4"/>
  <c r="J2649" i="4"/>
  <c r="J2648" i="4"/>
  <c r="J2647" i="4"/>
  <c r="J2646" i="4"/>
  <c r="J2645" i="4"/>
  <c r="J2644" i="4"/>
  <c r="J2643" i="4"/>
  <c r="J2642" i="4"/>
  <c r="J2641" i="4"/>
  <c r="J2640" i="4"/>
  <c r="J2639" i="4"/>
  <c r="J2638" i="4"/>
  <c r="J2637" i="4"/>
  <c r="J2636" i="4"/>
  <c r="J2635" i="4"/>
  <c r="J2634" i="4"/>
  <c r="J2633" i="4"/>
  <c r="J2632" i="4"/>
  <c r="J2631" i="4"/>
  <c r="J2630" i="4"/>
  <c r="J2629" i="4"/>
  <c r="J2628" i="4"/>
  <c r="J2627" i="4"/>
  <c r="J2626" i="4"/>
  <c r="J2625" i="4"/>
  <c r="J2624" i="4"/>
  <c r="J2623" i="4"/>
  <c r="J2622" i="4"/>
  <c r="J2621" i="4"/>
  <c r="J2620" i="4"/>
  <c r="J2619" i="4"/>
  <c r="J2618" i="4"/>
  <c r="J2617" i="4"/>
  <c r="J2616" i="4"/>
  <c r="J2615" i="4"/>
  <c r="J2614" i="4"/>
  <c r="J2613" i="4"/>
  <c r="J2612" i="4"/>
  <c r="J2611" i="4"/>
  <c r="J2610" i="4"/>
  <c r="J2609" i="4"/>
  <c r="J2608" i="4"/>
  <c r="J2607" i="4"/>
  <c r="J2606" i="4"/>
  <c r="J2605" i="4"/>
  <c r="J2604" i="4"/>
  <c r="J2603" i="4"/>
  <c r="J2602" i="4"/>
  <c r="J2601" i="4"/>
  <c r="J2600" i="4"/>
  <c r="J2599" i="4"/>
  <c r="J2598" i="4"/>
  <c r="J2597" i="4"/>
  <c r="J2596" i="4"/>
  <c r="J2595" i="4"/>
  <c r="J2594" i="4"/>
  <c r="J2593" i="4"/>
  <c r="J2592" i="4"/>
  <c r="J2591" i="4"/>
  <c r="J2590" i="4"/>
  <c r="J2589" i="4"/>
  <c r="J2588" i="4"/>
  <c r="J2587" i="4"/>
  <c r="J2586" i="4"/>
  <c r="J2585" i="4"/>
  <c r="J2584" i="4"/>
  <c r="J2583" i="4"/>
  <c r="J2582" i="4"/>
  <c r="J2581" i="4"/>
  <c r="J2580" i="4"/>
  <c r="J2579" i="4"/>
  <c r="J2578" i="4"/>
  <c r="J2577" i="4"/>
  <c r="J2576" i="4"/>
  <c r="J2575" i="4"/>
  <c r="J2574" i="4"/>
  <c r="J2573" i="4"/>
  <c r="J2572" i="4"/>
  <c r="J2571" i="4"/>
  <c r="J2570" i="4"/>
  <c r="J2569" i="4"/>
  <c r="J2568" i="4"/>
  <c r="J2567" i="4"/>
  <c r="J2566" i="4"/>
  <c r="J2565" i="4"/>
  <c r="J2564" i="4"/>
  <c r="J2563" i="4"/>
  <c r="J2562" i="4"/>
  <c r="J2561" i="4"/>
  <c r="J2560" i="4"/>
  <c r="J2559" i="4"/>
  <c r="J2558" i="4"/>
  <c r="J2557" i="4"/>
  <c r="J2556" i="4"/>
  <c r="J2555" i="4"/>
  <c r="J2554" i="4"/>
  <c r="J2553" i="4"/>
  <c r="J2552" i="4"/>
  <c r="J2551" i="4"/>
  <c r="J2550" i="4"/>
  <c r="J2549" i="4"/>
  <c r="J2548" i="4"/>
  <c r="J2547" i="4"/>
  <c r="J2546" i="4"/>
  <c r="J2545" i="4"/>
  <c r="J2544" i="4"/>
  <c r="J2543" i="4"/>
  <c r="J2542" i="4"/>
  <c r="J2541" i="4"/>
  <c r="J2540" i="4"/>
  <c r="J2539" i="4"/>
  <c r="J2538" i="4"/>
  <c r="J2537" i="4"/>
  <c r="J2536" i="4"/>
  <c r="J2535" i="4"/>
  <c r="J2534" i="4"/>
  <c r="J2533" i="4"/>
  <c r="J2532" i="4"/>
  <c r="J2531" i="4"/>
  <c r="J2530" i="4"/>
  <c r="J2529" i="4"/>
  <c r="J2528" i="4"/>
  <c r="J2527" i="4"/>
  <c r="J2526" i="4"/>
  <c r="J2525" i="4"/>
  <c r="J2524" i="4"/>
  <c r="J2523" i="4"/>
  <c r="J2522" i="4"/>
  <c r="J2521" i="4"/>
  <c r="J2520" i="4"/>
  <c r="J2519" i="4"/>
  <c r="J2518" i="4"/>
  <c r="J2517" i="4"/>
  <c r="J2516" i="4"/>
  <c r="J2515" i="4"/>
  <c r="J2514" i="4"/>
  <c r="J2513" i="4"/>
  <c r="J2512" i="4"/>
  <c r="J2511" i="4"/>
  <c r="J2510" i="4"/>
  <c r="J2509" i="4"/>
  <c r="J2508" i="4"/>
  <c r="J2507" i="4"/>
  <c r="J2506" i="4"/>
  <c r="J2505" i="4"/>
  <c r="J2504" i="4"/>
  <c r="J2503" i="4"/>
  <c r="J2502" i="4"/>
  <c r="J2501" i="4"/>
  <c r="J2500" i="4"/>
  <c r="J2499" i="4"/>
  <c r="J2498" i="4"/>
  <c r="J2497" i="4"/>
  <c r="J2496" i="4"/>
  <c r="J2495" i="4"/>
  <c r="J2494" i="4"/>
  <c r="J2493" i="4"/>
  <c r="J2492" i="4"/>
  <c r="J2491" i="4"/>
  <c r="J2490" i="4"/>
  <c r="J2489" i="4"/>
  <c r="J2488" i="4"/>
  <c r="J2487" i="4"/>
  <c r="J2486" i="4"/>
  <c r="J2485" i="4"/>
  <c r="J2484" i="4"/>
  <c r="J2483" i="4"/>
  <c r="J2482" i="4"/>
  <c r="J2481" i="4"/>
  <c r="J2480" i="4"/>
  <c r="J2479" i="4"/>
  <c r="J2478" i="4"/>
  <c r="J2477" i="4"/>
  <c r="J2476" i="4"/>
  <c r="J2475" i="4"/>
  <c r="J2474" i="4"/>
  <c r="J2473" i="4"/>
  <c r="J2472" i="4"/>
  <c r="J2471" i="4"/>
  <c r="J2470" i="4"/>
  <c r="J2469" i="4"/>
  <c r="J2468" i="4"/>
  <c r="J2467" i="4"/>
  <c r="J2466" i="4"/>
  <c r="J2465" i="4"/>
  <c r="J2464" i="4"/>
  <c r="J2463" i="4"/>
  <c r="J2462" i="4"/>
  <c r="J2461" i="4"/>
  <c r="J2460" i="4"/>
  <c r="J2459" i="4"/>
  <c r="J2458" i="4"/>
  <c r="J2457" i="4"/>
  <c r="J2456" i="4"/>
  <c r="J2455" i="4"/>
  <c r="J2454" i="4"/>
  <c r="J2453" i="4"/>
  <c r="J2452" i="4"/>
  <c r="J2451" i="4"/>
  <c r="J2450" i="4"/>
  <c r="J2449" i="4"/>
  <c r="J2448" i="4"/>
  <c r="J2447" i="4"/>
  <c r="J2446" i="4"/>
  <c r="J2445" i="4"/>
  <c r="J2444" i="4"/>
  <c r="J2443" i="4"/>
  <c r="J2442" i="4"/>
  <c r="J2441" i="4"/>
  <c r="J2440" i="4"/>
  <c r="J2439" i="4"/>
  <c r="J2438" i="4"/>
  <c r="J2437" i="4"/>
  <c r="J2436" i="4"/>
  <c r="J2435" i="4"/>
  <c r="J2434" i="4"/>
  <c r="J2433" i="4"/>
  <c r="J2432" i="4"/>
  <c r="J2431" i="4"/>
  <c r="J2430" i="4"/>
  <c r="J2429" i="4"/>
  <c r="J2428" i="4"/>
  <c r="J2427" i="4"/>
  <c r="J2426" i="4"/>
  <c r="J2425" i="4"/>
  <c r="J2424" i="4"/>
  <c r="J2423" i="4"/>
  <c r="J2422" i="4"/>
  <c r="J2421" i="4"/>
  <c r="J2420" i="4"/>
  <c r="J2419" i="4"/>
  <c r="J2418" i="4"/>
  <c r="J2417" i="4"/>
  <c r="J2416" i="4"/>
  <c r="J2415" i="4"/>
  <c r="J2414" i="4"/>
  <c r="J2413" i="4"/>
  <c r="J2412" i="4"/>
  <c r="J2411" i="4"/>
  <c r="J2410" i="4"/>
  <c r="J2409" i="4"/>
  <c r="J2408" i="4"/>
  <c r="J2407" i="4"/>
  <c r="J2406" i="4"/>
  <c r="J2405" i="4"/>
  <c r="J2404" i="4"/>
  <c r="J2403" i="4"/>
  <c r="J2402" i="4"/>
  <c r="J2401" i="4"/>
  <c r="J2400" i="4"/>
  <c r="J2399" i="4"/>
  <c r="J2398" i="4"/>
  <c r="J2397" i="4"/>
  <c r="J2396" i="4"/>
  <c r="J2395" i="4"/>
  <c r="J2394" i="4"/>
  <c r="J2393" i="4"/>
  <c r="J2392" i="4"/>
  <c r="J2391" i="4"/>
  <c r="J2390" i="4"/>
  <c r="J2389" i="4"/>
  <c r="J2388" i="4"/>
  <c r="J2387" i="4"/>
  <c r="J2386" i="4"/>
  <c r="J2385" i="4"/>
  <c r="J2384" i="4"/>
  <c r="J2383" i="4"/>
  <c r="J2382" i="4"/>
  <c r="J2381" i="4"/>
  <c r="J2380" i="4"/>
  <c r="J2379" i="4"/>
  <c r="J2378" i="4"/>
  <c r="J2377" i="4"/>
  <c r="J2376" i="4"/>
  <c r="J2375" i="4"/>
  <c r="J2374" i="4"/>
  <c r="J2373" i="4"/>
  <c r="J2372" i="4"/>
  <c r="J2371" i="4"/>
  <c r="J2370" i="4"/>
  <c r="J2369" i="4"/>
  <c r="J2368" i="4"/>
  <c r="J2367" i="4"/>
  <c r="J2366" i="4"/>
  <c r="J2365" i="4"/>
  <c r="J2364" i="4"/>
  <c r="J2363" i="4"/>
  <c r="J2362" i="4"/>
  <c r="J2361" i="4"/>
  <c r="J2360" i="4"/>
  <c r="J2359" i="4"/>
  <c r="J2358" i="4"/>
  <c r="J2357" i="4"/>
  <c r="J2356" i="4"/>
  <c r="J2355" i="4"/>
  <c r="J2354" i="4"/>
  <c r="J2353" i="4"/>
  <c r="J2352" i="4"/>
  <c r="J2351" i="4"/>
  <c r="J2350" i="4"/>
  <c r="J2349" i="4"/>
  <c r="J2348" i="4"/>
  <c r="J2347" i="4"/>
  <c r="J2346" i="4"/>
  <c r="J2345" i="4"/>
  <c r="J2344" i="4"/>
  <c r="J2343" i="4"/>
  <c r="J2342" i="4"/>
  <c r="J2341" i="4"/>
  <c r="J2340" i="4"/>
  <c r="J2339" i="4"/>
  <c r="J2338" i="4"/>
  <c r="J2337" i="4"/>
  <c r="J2336" i="4"/>
  <c r="J2335" i="4"/>
  <c r="J2334" i="4"/>
  <c r="J2333" i="4"/>
  <c r="J2332" i="4"/>
  <c r="J2331" i="4"/>
  <c r="J2330" i="4"/>
  <c r="J2329" i="4"/>
  <c r="J2328" i="4"/>
  <c r="J2327" i="4"/>
  <c r="J2326" i="4"/>
  <c r="J2325" i="4"/>
  <c r="J2324" i="4"/>
  <c r="J2323" i="4"/>
  <c r="J2322" i="4"/>
  <c r="J2321" i="4"/>
  <c r="J2320" i="4"/>
  <c r="J2319" i="4"/>
  <c r="J2318" i="4"/>
  <c r="J2317" i="4"/>
  <c r="J2316" i="4"/>
  <c r="J2315" i="4"/>
  <c r="J2314" i="4"/>
  <c r="J2313" i="4"/>
  <c r="J2312" i="4"/>
  <c r="J2311" i="4"/>
  <c r="J2310" i="4"/>
  <c r="J2309" i="4"/>
  <c r="J2308" i="4"/>
  <c r="J2307" i="4"/>
  <c r="J2306" i="4"/>
  <c r="J2305" i="4"/>
  <c r="J2304" i="4"/>
  <c r="J2303" i="4"/>
  <c r="J2302" i="4"/>
  <c r="J2301" i="4"/>
  <c r="J2300" i="4"/>
  <c r="J2299" i="4"/>
  <c r="J2298" i="4"/>
  <c r="J2297" i="4"/>
  <c r="J2296" i="4"/>
  <c r="J2295" i="4"/>
  <c r="J2294" i="4"/>
  <c r="J2293" i="4"/>
  <c r="J2292" i="4"/>
  <c r="J2291" i="4"/>
  <c r="J2290" i="4"/>
  <c r="J2289" i="4"/>
  <c r="J2288" i="4"/>
  <c r="J2287" i="4"/>
  <c r="J2286" i="4"/>
  <c r="J2285" i="4"/>
  <c r="J2284" i="4"/>
  <c r="J2283" i="4"/>
  <c r="J2282" i="4"/>
  <c r="J2281" i="4"/>
  <c r="J2280" i="4"/>
  <c r="J2279" i="4"/>
  <c r="J2278" i="4"/>
  <c r="J2277" i="4"/>
  <c r="J2276" i="4"/>
  <c r="J2275" i="4"/>
  <c r="J2274" i="4"/>
  <c r="J2273" i="4"/>
  <c r="J2272" i="4"/>
  <c r="J2271" i="4"/>
  <c r="J2270" i="4"/>
  <c r="J2269" i="4"/>
  <c r="J2268" i="4"/>
  <c r="J2267" i="4"/>
  <c r="J2266" i="4"/>
  <c r="J2265" i="4"/>
  <c r="J2264" i="4"/>
  <c r="J2263" i="4"/>
  <c r="J2262" i="4"/>
  <c r="J2261" i="4"/>
  <c r="J2260" i="4"/>
  <c r="J2259" i="4"/>
  <c r="J2258" i="4"/>
  <c r="J2257" i="4"/>
  <c r="J2256" i="4"/>
  <c r="J2255" i="4"/>
  <c r="J2254" i="4"/>
  <c r="J2253" i="4"/>
  <c r="J2252" i="4"/>
  <c r="J2251" i="4"/>
  <c r="J2250" i="4"/>
  <c r="J2249" i="4"/>
  <c r="J2248" i="4"/>
  <c r="J2247" i="4"/>
  <c r="J2246" i="4"/>
  <c r="J2245" i="4"/>
  <c r="J2244" i="4"/>
  <c r="J2243" i="4"/>
  <c r="J2242" i="4"/>
  <c r="J2241" i="4"/>
  <c r="J2240" i="4"/>
  <c r="J2239" i="4"/>
  <c r="J2238" i="4"/>
  <c r="J2237" i="4"/>
  <c r="J2236" i="4"/>
  <c r="J2235" i="4"/>
  <c r="J2234" i="4"/>
  <c r="J2233" i="4"/>
  <c r="J2232" i="4"/>
  <c r="J2231" i="4"/>
  <c r="J2230" i="4"/>
  <c r="J2229" i="4"/>
  <c r="J2228" i="4"/>
  <c r="J2227" i="4"/>
  <c r="J2226" i="4"/>
  <c r="J2225" i="4"/>
  <c r="J2224" i="4"/>
  <c r="J2223" i="4"/>
  <c r="J2222" i="4"/>
  <c r="J2221" i="4"/>
  <c r="J2220" i="4"/>
  <c r="J2219" i="4"/>
  <c r="J2218" i="4"/>
  <c r="J2217" i="4"/>
  <c r="J2216" i="4"/>
  <c r="J2215" i="4"/>
  <c r="J2214" i="4"/>
  <c r="J2213" i="4"/>
  <c r="J2212" i="4"/>
  <c r="J2211" i="4"/>
  <c r="J2210" i="4"/>
  <c r="J2209" i="4"/>
  <c r="J2208" i="4"/>
  <c r="J2207" i="4"/>
  <c r="J2206" i="4"/>
  <c r="J2205" i="4"/>
  <c r="J2204" i="4"/>
  <c r="J2203" i="4"/>
  <c r="J2202" i="4"/>
  <c r="J2201" i="4"/>
  <c r="J2200" i="4"/>
  <c r="J2199" i="4"/>
  <c r="J2198" i="4"/>
  <c r="J2197" i="4"/>
  <c r="J2196" i="4"/>
  <c r="J2195" i="4"/>
  <c r="J2194" i="4"/>
  <c r="J2193" i="4"/>
  <c r="J2192" i="4"/>
  <c r="J2191" i="4"/>
  <c r="J2190" i="4"/>
  <c r="J2189" i="4"/>
  <c r="J2188" i="4"/>
  <c r="J2187" i="4"/>
  <c r="J2186" i="4"/>
  <c r="J2185" i="4"/>
  <c r="J2184" i="4"/>
  <c r="J2183" i="4"/>
  <c r="J2182" i="4"/>
  <c r="J2181" i="4"/>
  <c r="J2180" i="4"/>
  <c r="J2179" i="4"/>
  <c r="J2178" i="4"/>
  <c r="J2177" i="4"/>
  <c r="J2176" i="4"/>
  <c r="J2175" i="4"/>
  <c r="J2174" i="4"/>
  <c r="J2173" i="4"/>
  <c r="J2172" i="4"/>
  <c r="J2171" i="4"/>
  <c r="J2170" i="4"/>
  <c r="J2169" i="4"/>
  <c r="J2168" i="4"/>
  <c r="J2167" i="4"/>
  <c r="J2166" i="4"/>
  <c r="J2165" i="4"/>
  <c r="J2164" i="4"/>
  <c r="J2163" i="4"/>
  <c r="J2162" i="4"/>
  <c r="J2161" i="4"/>
  <c r="J2160" i="4"/>
  <c r="J2159" i="4"/>
  <c r="J2158" i="4"/>
  <c r="J2157" i="4"/>
  <c r="J2156" i="4"/>
  <c r="J2155" i="4"/>
  <c r="J2154" i="4"/>
  <c r="J2153" i="4"/>
  <c r="J2152" i="4"/>
  <c r="J2151" i="4"/>
  <c r="J2150" i="4"/>
  <c r="J2149" i="4"/>
  <c r="J2148" i="4"/>
  <c r="J2147" i="4"/>
  <c r="J2146" i="4"/>
  <c r="J2145" i="4"/>
  <c r="J2144" i="4"/>
  <c r="J2143" i="4"/>
  <c r="J2142" i="4"/>
  <c r="J2141" i="4"/>
  <c r="J2140" i="4"/>
  <c r="J2139" i="4"/>
  <c r="J2138" i="4"/>
  <c r="J2137" i="4"/>
  <c r="J2136" i="4"/>
  <c r="J2135" i="4"/>
  <c r="J2134" i="4"/>
  <c r="J2133" i="4"/>
  <c r="J2132" i="4"/>
  <c r="J2131" i="4"/>
  <c r="J2130" i="4"/>
  <c r="J2129" i="4"/>
  <c r="J2128" i="4"/>
  <c r="J2127" i="4"/>
  <c r="J2126" i="4"/>
  <c r="J2125" i="4"/>
  <c r="J2124" i="4"/>
  <c r="J2123" i="4"/>
  <c r="J2122" i="4"/>
  <c r="J2121" i="4"/>
  <c r="J2120" i="4"/>
  <c r="J2119" i="4"/>
  <c r="J2118" i="4"/>
  <c r="J2117" i="4"/>
  <c r="J2116" i="4"/>
  <c r="J2115" i="4"/>
  <c r="J2114" i="4"/>
  <c r="J2113" i="4"/>
  <c r="J2112" i="4"/>
  <c r="J2111" i="4"/>
  <c r="J2110" i="4"/>
  <c r="J2109" i="4"/>
  <c r="J2108" i="4"/>
  <c r="J2107" i="4"/>
  <c r="J2106" i="4"/>
  <c r="J2105" i="4"/>
  <c r="J2104" i="4"/>
  <c r="J2103" i="4"/>
  <c r="J2102" i="4"/>
  <c r="J2101" i="4"/>
  <c r="J2100" i="4"/>
  <c r="J2099" i="4"/>
  <c r="J2098" i="4"/>
  <c r="J2097" i="4"/>
  <c r="J2096" i="4"/>
  <c r="J2095" i="4"/>
  <c r="J2094" i="4"/>
  <c r="J2093" i="4"/>
  <c r="J2092" i="4"/>
  <c r="J2091" i="4"/>
  <c r="J2090" i="4"/>
  <c r="J2089" i="4"/>
  <c r="J2088" i="4"/>
  <c r="J2087" i="4"/>
  <c r="J2086" i="4"/>
  <c r="J2085" i="4"/>
  <c r="J2084" i="4"/>
  <c r="J2083" i="4"/>
  <c r="J2082" i="4"/>
  <c r="J2081" i="4"/>
  <c r="J2080" i="4"/>
  <c r="J2079" i="4"/>
  <c r="J2078" i="4"/>
  <c r="J2077" i="4"/>
  <c r="J2076" i="4"/>
  <c r="J2075" i="4"/>
  <c r="J2074" i="4"/>
  <c r="J2073" i="4"/>
  <c r="J2072" i="4"/>
  <c r="J2071" i="4"/>
  <c r="J2070" i="4"/>
  <c r="J2069" i="4"/>
  <c r="J2068" i="4"/>
  <c r="J2067" i="4"/>
  <c r="J2066" i="4"/>
  <c r="J2065" i="4"/>
  <c r="J2064" i="4"/>
  <c r="J2063" i="4"/>
  <c r="J2062" i="4"/>
  <c r="J2061" i="4"/>
  <c r="J2060" i="4"/>
  <c r="J2059" i="4"/>
  <c r="J2058" i="4"/>
  <c r="J2057" i="4"/>
  <c r="J2056" i="4"/>
  <c r="J2055" i="4"/>
  <c r="J2054" i="4"/>
  <c r="J2053" i="4"/>
  <c r="J2052" i="4"/>
  <c r="J2051" i="4"/>
  <c r="J2050" i="4"/>
  <c r="J2049" i="4"/>
  <c r="J2048" i="4"/>
  <c r="J2047" i="4"/>
  <c r="J2046" i="4"/>
  <c r="J2045" i="4"/>
  <c r="J2044" i="4"/>
  <c r="J2043" i="4"/>
  <c r="J2042" i="4"/>
  <c r="J2041" i="4"/>
  <c r="J2040" i="4"/>
  <c r="J2039" i="4"/>
  <c r="J2038" i="4"/>
  <c r="J2037" i="4"/>
  <c r="J2036" i="4"/>
  <c r="J2035" i="4"/>
  <c r="J2034" i="4"/>
  <c r="J2033" i="4"/>
  <c r="J2032" i="4"/>
  <c r="J2031" i="4"/>
  <c r="J2030" i="4"/>
  <c r="J2029" i="4"/>
  <c r="J2028" i="4"/>
  <c r="J2027" i="4"/>
  <c r="J2026" i="4"/>
  <c r="J2025" i="4"/>
  <c r="J2024" i="4"/>
  <c r="J2023" i="4"/>
  <c r="J2022" i="4"/>
  <c r="J2021" i="4"/>
  <c r="J2020" i="4"/>
  <c r="J2019" i="4"/>
  <c r="J2018" i="4"/>
  <c r="J2017" i="4"/>
  <c r="J2016" i="4"/>
  <c r="J2015" i="4"/>
  <c r="J2014" i="4"/>
  <c r="J2013" i="4"/>
  <c r="J2012" i="4"/>
  <c r="J2011" i="4"/>
  <c r="J2010" i="4"/>
  <c r="J2009" i="4"/>
  <c r="J2008" i="4"/>
  <c r="J2007" i="4"/>
  <c r="J2006" i="4"/>
  <c r="J2005" i="4"/>
  <c r="J2004" i="4"/>
  <c r="J2003" i="4"/>
  <c r="J2002" i="4"/>
  <c r="J2001" i="4"/>
  <c r="J2000" i="4"/>
  <c r="J1999" i="4"/>
  <c r="J1998" i="4"/>
  <c r="J1997" i="4"/>
  <c r="J1996" i="4"/>
  <c r="J1995" i="4"/>
  <c r="J1994" i="4"/>
  <c r="J1993" i="4"/>
  <c r="J1992" i="4"/>
  <c r="J1991" i="4"/>
  <c r="J1990" i="4"/>
  <c r="J1989" i="4"/>
  <c r="J1988" i="4"/>
  <c r="J1987" i="4"/>
  <c r="J1986" i="4"/>
  <c r="J1985" i="4"/>
  <c r="J1984" i="4"/>
  <c r="J1983" i="4"/>
  <c r="J1982" i="4"/>
  <c r="J1981" i="4"/>
  <c r="J1980" i="4"/>
  <c r="J1979" i="4"/>
  <c r="J1978" i="4"/>
  <c r="J1977" i="4"/>
  <c r="J1976" i="4"/>
  <c r="J1975" i="4"/>
  <c r="J1974" i="4"/>
  <c r="J1973" i="4"/>
  <c r="J1972" i="4"/>
  <c r="J1971" i="4"/>
  <c r="J1970" i="4"/>
  <c r="J1969" i="4"/>
  <c r="J1968" i="4"/>
  <c r="J1967" i="4"/>
  <c r="J1966" i="4"/>
  <c r="J1965" i="4"/>
  <c r="J1964" i="4"/>
  <c r="J1963" i="4"/>
  <c r="J1962" i="4"/>
  <c r="J1961" i="4"/>
  <c r="J1960" i="4"/>
  <c r="J1959" i="4"/>
  <c r="J1958" i="4"/>
  <c r="J1957" i="4"/>
  <c r="J1956" i="4"/>
  <c r="J1955" i="4"/>
  <c r="J1954" i="4"/>
  <c r="J1953" i="4"/>
  <c r="J1952" i="4"/>
  <c r="J1951" i="4"/>
  <c r="J1950" i="4"/>
  <c r="J1949" i="4"/>
  <c r="J1948" i="4"/>
  <c r="J1947" i="4"/>
  <c r="J1946" i="4"/>
  <c r="J1945" i="4"/>
  <c r="J1944" i="4"/>
  <c r="J1943" i="4"/>
  <c r="J1942" i="4"/>
  <c r="J1941" i="4"/>
  <c r="J1940" i="4"/>
  <c r="J1939" i="4"/>
  <c r="J1938" i="4"/>
  <c r="J1937" i="4"/>
  <c r="J1936" i="4"/>
  <c r="J1935" i="4"/>
  <c r="J1934" i="4"/>
  <c r="J1933" i="4"/>
  <c r="J1932" i="4"/>
  <c r="J1931" i="4"/>
  <c r="J1930" i="4"/>
  <c r="J1929" i="4"/>
  <c r="J1928" i="4"/>
  <c r="J1927" i="4"/>
  <c r="J1926" i="4"/>
  <c r="J1925" i="4"/>
  <c r="J1924" i="4"/>
  <c r="J1923" i="4"/>
  <c r="J1922" i="4"/>
  <c r="J1921" i="4"/>
  <c r="J1920" i="4"/>
  <c r="J1919" i="4"/>
  <c r="J1918" i="4"/>
  <c r="J1917" i="4"/>
  <c r="J1916" i="4"/>
  <c r="J1915" i="4"/>
  <c r="J1914" i="4"/>
  <c r="J1913" i="4"/>
  <c r="J1912" i="4"/>
  <c r="J1911" i="4"/>
  <c r="J1910" i="4"/>
  <c r="J1909" i="4"/>
  <c r="J1908" i="4"/>
  <c r="J1907" i="4"/>
  <c r="J1906" i="4"/>
  <c r="J1905" i="4"/>
  <c r="J1904" i="4"/>
  <c r="J1903" i="4"/>
  <c r="J1902" i="4"/>
  <c r="J1901" i="4"/>
  <c r="J1900" i="4"/>
  <c r="J1899" i="4"/>
  <c r="J1898" i="4"/>
  <c r="J1897" i="4"/>
  <c r="J1896" i="4"/>
  <c r="J1895" i="4"/>
  <c r="J1894" i="4"/>
  <c r="J1893" i="4"/>
  <c r="J1892" i="4"/>
  <c r="J1891" i="4"/>
  <c r="J1890" i="4"/>
  <c r="J1889" i="4"/>
  <c r="J1888" i="4"/>
  <c r="J1887" i="4"/>
  <c r="J1886" i="4"/>
  <c r="J1885" i="4"/>
  <c r="J1884" i="4"/>
  <c r="J1883" i="4"/>
  <c r="J1882" i="4"/>
  <c r="J1881" i="4"/>
  <c r="J1880" i="4"/>
  <c r="J1879" i="4"/>
  <c r="J1878" i="4"/>
  <c r="J1877" i="4"/>
  <c r="J1876" i="4"/>
  <c r="J1875" i="4"/>
  <c r="J1874" i="4"/>
  <c r="J1873" i="4"/>
  <c r="J1872" i="4"/>
  <c r="J1871" i="4"/>
  <c r="J1870" i="4"/>
  <c r="J1869" i="4"/>
  <c r="J1868" i="4"/>
  <c r="J1867" i="4"/>
  <c r="J1866" i="4"/>
  <c r="J1865" i="4"/>
  <c r="J1864" i="4"/>
  <c r="J1863" i="4"/>
  <c r="J1862" i="4"/>
  <c r="J1861" i="4"/>
  <c r="J1860" i="4"/>
  <c r="J1859" i="4"/>
  <c r="J1858" i="4"/>
  <c r="J1857" i="4"/>
  <c r="J1856" i="4"/>
  <c r="J1855" i="4"/>
  <c r="J1854" i="4"/>
  <c r="J1853" i="4"/>
  <c r="J1852" i="4"/>
  <c r="J1851" i="4"/>
  <c r="J1850" i="4"/>
  <c r="J1849" i="4"/>
  <c r="J1848" i="4"/>
  <c r="J1847" i="4"/>
  <c r="J1846" i="4"/>
  <c r="J1845" i="4"/>
  <c r="J1844" i="4"/>
  <c r="J1843" i="4"/>
  <c r="J1842" i="4"/>
  <c r="J1841" i="4"/>
  <c r="J1840" i="4"/>
  <c r="J1839" i="4"/>
  <c r="J1838" i="4"/>
  <c r="J1837" i="4"/>
  <c r="J1836" i="4"/>
  <c r="J1835" i="4"/>
  <c r="J1834" i="4"/>
  <c r="J1833" i="4"/>
  <c r="J1832" i="4"/>
  <c r="J1831" i="4"/>
  <c r="J1830" i="4"/>
  <c r="J1829" i="4"/>
  <c r="J1828" i="4"/>
  <c r="J1827" i="4"/>
  <c r="J1826" i="4"/>
  <c r="J1825" i="4"/>
  <c r="J1824" i="4"/>
  <c r="J1823" i="4"/>
  <c r="J1822" i="4"/>
  <c r="J1821" i="4"/>
  <c r="J1820" i="4"/>
  <c r="J1819" i="4"/>
  <c r="J1818" i="4"/>
  <c r="J1817" i="4"/>
  <c r="J1816" i="4"/>
  <c r="J1815" i="4"/>
  <c r="J1814" i="4"/>
  <c r="J1813" i="4"/>
  <c r="J1812" i="4"/>
  <c r="J1811" i="4"/>
  <c r="J1810" i="4"/>
  <c r="J1809" i="4"/>
  <c r="J1808" i="4"/>
  <c r="J1807" i="4"/>
  <c r="J1806" i="4"/>
  <c r="J1805" i="4"/>
  <c r="J1804" i="4"/>
  <c r="J1803" i="4"/>
  <c r="J1802" i="4"/>
  <c r="J1801" i="4"/>
  <c r="J1800" i="4"/>
  <c r="J1799" i="4"/>
  <c r="J1798" i="4"/>
  <c r="J1797" i="4"/>
  <c r="J1796" i="4"/>
  <c r="J1795" i="4"/>
  <c r="J1794" i="4"/>
  <c r="J1793" i="4"/>
  <c r="J1792" i="4"/>
  <c r="J1791" i="4"/>
  <c r="J1790" i="4"/>
  <c r="J1789" i="4"/>
  <c r="J1788" i="4"/>
  <c r="J1787" i="4"/>
  <c r="J1786" i="4"/>
  <c r="J1785" i="4"/>
  <c r="J1784" i="4"/>
  <c r="J1783" i="4"/>
  <c r="J1782" i="4"/>
  <c r="J1781" i="4"/>
  <c r="J1780" i="4"/>
  <c r="J1779" i="4"/>
  <c r="J1778" i="4"/>
  <c r="J1777" i="4"/>
  <c r="J1776" i="4"/>
  <c r="J1775" i="4"/>
  <c r="J1774" i="4"/>
  <c r="J1773" i="4"/>
  <c r="J1772" i="4"/>
  <c r="J1771" i="4"/>
  <c r="J1770" i="4"/>
  <c r="J1769" i="4"/>
  <c r="J1768" i="4"/>
  <c r="J1767" i="4"/>
  <c r="J1766" i="4"/>
  <c r="J1765" i="4"/>
  <c r="J1764" i="4"/>
  <c r="J1763" i="4"/>
  <c r="J1762" i="4"/>
  <c r="J1761" i="4"/>
  <c r="J1760" i="4"/>
  <c r="J1759" i="4"/>
  <c r="J1758" i="4"/>
  <c r="J1757" i="4"/>
  <c r="J1756" i="4"/>
  <c r="J1755" i="4"/>
  <c r="J1754" i="4"/>
  <c r="J1753" i="4"/>
  <c r="J1752" i="4"/>
  <c r="J1751" i="4"/>
  <c r="J1750" i="4"/>
  <c r="J1749" i="4"/>
  <c r="J1748" i="4"/>
  <c r="J1747" i="4"/>
  <c r="J1746" i="4"/>
  <c r="J1745" i="4"/>
  <c r="J1744" i="4"/>
  <c r="J1743" i="4"/>
  <c r="J1742" i="4"/>
  <c r="J1741" i="4"/>
  <c r="J1740" i="4"/>
  <c r="J1739" i="4"/>
  <c r="J1738" i="4"/>
  <c r="J1737" i="4"/>
  <c r="J1736" i="4"/>
  <c r="J1735" i="4"/>
  <c r="J1734" i="4"/>
  <c r="J1733" i="4"/>
  <c r="J1732" i="4"/>
  <c r="J1731" i="4"/>
  <c r="J1730" i="4"/>
  <c r="J1729" i="4"/>
  <c r="J1728" i="4"/>
  <c r="J1727" i="4"/>
  <c r="J1726" i="4"/>
  <c r="J1725" i="4"/>
  <c r="J1724" i="4"/>
  <c r="J1723" i="4"/>
  <c r="J1722" i="4"/>
  <c r="J1721" i="4"/>
  <c r="J1720" i="4"/>
  <c r="J1719" i="4"/>
  <c r="J1718" i="4"/>
  <c r="J1717" i="4"/>
  <c r="J1716" i="4"/>
  <c r="J1715" i="4"/>
  <c r="J1714" i="4"/>
  <c r="J1713" i="4"/>
  <c r="J1712" i="4"/>
  <c r="J1711" i="4"/>
  <c r="J1710" i="4"/>
  <c r="J1709" i="4"/>
  <c r="J1708" i="4"/>
  <c r="J1707" i="4"/>
  <c r="J1706" i="4"/>
  <c r="J1705" i="4"/>
  <c r="J1704" i="4"/>
  <c r="J1703" i="4"/>
  <c r="J1702" i="4"/>
  <c r="J1701" i="4"/>
  <c r="J1700" i="4"/>
  <c r="J1699" i="4"/>
  <c r="J1698" i="4"/>
  <c r="J1697" i="4"/>
  <c r="J1696" i="4"/>
  <c r="J1695" i="4"/>
  <c r="J1694" i="4"/>
  <c r="J1693" i="4"/>
  <c r="J1692" i="4"/>
  <c r="J1691" i="4"/>
  <c r="J1690" i="4"/>
  <c r="J1689" i="4"/>
  <c r="J1688" i="4"/>
  <c r="J1687" i="4"/>
  <c r="J1686" i="4"/>
  <c r="J1685" i="4"/>
  <c r="J1684" i="4"/>
  <c r="J1683" i="4"/>
  <c r="J1682" i="4"/>
  <c r="J1681" i="4"/>
  <c r="J1680" i="4"/>
  <c r="J1679" i="4"/>
  <c r="J1678" i="4"/>
  <c r="J1677" i="4"/>
  <c r="J1676" i="4"/>
  <c r="J1675" i="4"/>
  <c r="J1674" i="4"/>
  <c r="J1673" i="4"/>
  <c r="J1672" i="4"/>
  <c r="J1671" i="4"/>
  <c r="J1670" i="4"/>
  <c r="J1669" i="4"/>
  <c r="J1668" i="4"/>
  <c r="J1667" i="4"/>
  <c r="J1666" i="4"/>
  <c r="J1665" i="4"/>
  <c r="J1664" i="4"/>
  <c r="J1663" i="4"/>
  <c r="J1662" i="4"/>
  <c r="J1661" i="4"/>
  <c r="J1660" i="4"/>
  <c r="J1659" i="4"/>
  <c r="J1658" i="4"/>
  <c r="J1657" i="4"/>
  <c r="J1656" i="4"/>
  <c r="J1655" i="4"/>
  <c r="J1654" i="4"/>
  <c r="J1653" i="4"/>
  <c r="J1652" i="4"/>
  <c r="J1651" i="4"/>
  <c r="J1650" i="4"/>
  <c r="J1649" i="4"/>
  <c r="J1648" i="4"/>
  <c r="J1647" i="4"/>
  <c r="J1646" i="4"/>
  <c r="J1645" i="4"/>
  <c r="J1644" i="4"/>
  <c r="J1643" i="4"/>
  <c r="J1642" i="4"/>
  <c r="J1641" i="4"/>
  <c r="J1640" i="4"/>
  <c r="J1639" i="4"/>
  <c r="J1638" i="4"/>
  <c r="J1637" i="4"/>
  <c r="J1636" i="4"/>
  <c r="J1635" i="4"/>
  <c r="J1634" i="4"/>
  <c r="J1633" i="4"/>
  <c r="J1632" i="4"/>
  <c r="J1631" i="4"/>
  <c r="J1630" i="4"/>
  <c r="J1629" i="4"/>
  <c r="J1628" i="4"/>
  <c r="J1627" i="4"/>
  <c r="J1626" i="4"/>
  <c r="J1625" i="4"/>
  <c r="J1624" i="4"/>
  <c r="J1623" i="4"/>
  <c r="J1622" i="4"/>
  <c r="J1621" i="4"/>
  <c r="J1620" i="4"/>
  <c r="J1619" i="4"/>
  <c r="J1618" i="4"/>
  <c r="J1617" i="4"/>
  <c r="J1616" i="4"/>
  <c r="J1615" i="4"/>
  <c r="J1614" i="4"/>
  <c r="J1613" i="4"/>
  <c r="J1612" i="4"/>
  <c r="J1611" i="4"/>
  <c r="J1610" i="4"/>
  <c r="J1609" i="4"/>
  <c r="J1608" i="4"/>
  <c r="J1607" i="4"/>
  <c r="J1606" i="4"/>
  <c r="J1605" i="4"/>
  <c r="J1604" i="4"/>
  <c r="J1603" i="4"/>
  <c r="J1602" i="4"/>
  <c r="J1601" i="4"/>
  <c r="J1600" i="4"/>
  <c r="J1599" i="4"/>
  <c r="J1598" i="4"/>
  <c r="J1597" i="4"/>
  <c r="J1596" i="4"/>
  <c r="J1595" i="4"/>
  <c r="J1594" i="4"/>
  <c r="J1593" i="4"/>
  <c r="J1592" i="4"/>
  <c r="J1591" i="4"/>
  <c r="J1590" i="4"/>
  <c r="J1589" i="4"/>
  <c r="J1588" i="4"/>
  <c r="J1587" i="4"/>
  <c r="J1586" i="4"/>
  <c r="J1585" i="4"/>
  <c r="J1584" i="4"/>
  <c r="J1583" i="4"/>
  <c r="J1582" i="4"/>
  <c r="J1581" i="4"/>
  <c r="J1580" i="4"/>
  <c r="J1579" i="4"/>
  <c r="J1578" i="4"/>
  <c r="J1577" i="4"/>
  <c r="J1576" i="4"/>
  <c r="J1575" i="4"/>
  <c r="J1574" i="4"/>
  <c r="J1573" i="4"/>
  <c r="J1572" i="4"/>
  <c r="J1571" i="4"/>
  <c r="J1570" i="4"/>
  <c r="J1569" i="4"/>
  <c r="J1568" i="4"/>
  <c r="J1567" i="4"/>
  <c r="J1566" i="4"/>
  <c r="J1565" i="4"/>
  <c r="J1564" i="4"/>
  <c r="J1563" i="4"/>
  <c r="J1562" i="4"/>
  <c r="J1561" i="4"/>
  <c r="J1560" i="4"/>
  <c r="J1559" i="4"/>
  <c r="J1558" i="4"/>
  <c r="J1557" i="4"/>
  <c r="J1556" i="4"/>
  <c r="J1555" i="4"/>
  <c r="J1554" i="4"/>
  <c r="J1553" i="4"/>
  <c r="J1552" i="4"/>
  <c r="J1551" i="4"/>
  <c r="J1550" i="4"/>
  <c r="J1549" i="4"/>
  <c r="J1548" i="4"/>
  <c r="J1547" i="4"/>
  <c r="J1546" i="4"/>
  <c r="J1545" i="4"/>
  <c r="J1544" i="4"/>
  <c r="J1543" i="4"/>
  <c r="J1542" i="4"/>
  <c r="J1541" i="4"/>
  <c r="J1540" i="4"/>
  <c r="J1539" i="4"/>
  <c r="J1538" i="4"/>
  <c r="J1537" i="4"/>
  <c r="J1536" i="4"/>
  <c r="J1535" i="4"/>
  <c r="J1534" i="4"/>
  <c r="J1533" i="4"/>
  <c r="J1532" i="4"/>
  <c r="J1531" i="4"/>
  <c r="J1530" i="4"/>
  <c r="J1529" i="4"/>
  <c r="J1528" i="4"/>
  <c r="J1527" i="4"/>
  <c r="J1526" i="4"/>
  <c r="J1525" i="4"/>
  <c r="J1524" i="4"/>
  <c r="J1523" i="4"/>
  <c r="J1522" i="4"/>
  <c r="J1521" i="4"/>
  <c r="J1520" i="4"/>
  <c r="J1519" i="4"/>
  <c r="J1518" i="4"/>
  <c r="J1517" i="4"/>
  <c r="J1516" i="4"/>
  <c r="J1515" i="4"/>
  <c r="J1514" i="4"/>
  <c r="J1513" i="4"/>
  <c r="J1512" i="4"/>
  <c r="J1511" i="4"/>
  <c r="J1510" i="4"/>
  <c r="J1509" i="4"/>
  <c r="J1508" i="4"/>
  <c r="J1507" i="4"/>
  <c r="J1506" i="4"/>
  <c r="J1505" i="4"/>
  <c r="J1504" i="4"/>
  <c r="J1503" i="4"/>
  <c r="J1502" i="4"/>
  <c r="J1501" i="4"/>
  <c r="J1500" i="4"/>
  <c r="J1499" i="4"/>
  <c r="J1498" i="4"/>
  <c r="J1497" i="4"/>
  <c r="J1496" i="4"/>
  <c r="J1495" i="4"/>
  <c r="J1494" i="4"/>
  <c r="J1493" i="4"/>
  <c r="J1492" i="4"/>
  <c r="J1491" i="4"/>
  <c r="J1490" i="4"/>
  <c r="J1489" i="4"/>
  <c r="J1488" i="4"/>
  <c r="J1487" i="4"/>
  <c r="J1486" i="4"/>
  <c r="J1485" i="4"/>
  <c r="J1484" i="4"/>
  <c r="J1483" i="4"/>
  <c r="J1482" i="4"/>
  <c r="J1481" i="4"/>
  <c r="J1480" i="4"/>
  <c r="J1479" i="4"/>
  <c r="J1478" i="4"/>
  <c r="J1477" i="4"/>
  <c r="J1476" i="4"/>
  <c r="J1475" i="4"/>
  <c r="J1474" i="4"/>
  <c r="J1473" i="4"/>
  <c r="J1472" i="4"/>
  <c r="J1471" i="4"/>
  <c r="J1470" i="4"/>
  <c r="J1469" i="4"/>
  <c r="J1468" i="4"/>
  <c r="J1467" i="4"/>
  <c r="J1466" i="4"/>
  <c r="J1465" i="4"/>
  <c r="J1464" i="4"/>
  <c r="J1463" i="4"/>
  <c r="J1462" i="4"/>
  <c r="J1461" i="4"/>
  <c r="J1460" i="4"/>
  <c r="J1459" i="4"/>
  <c r="J1458" i="4"/>
  <c r="J1457" i="4"/>
  <c r="J1456" i="4"/>
  <c r="J1455" i="4"/>
  <c r="J1454" i="4"/>
  <c r="J1453" i="4"/>
  <c r="J1452" i="4"/>
  <c r="J1451" i="4"/>
  <c r="J1450" i="4"/>
  <c r="J1449" i="4"/>
  <c r="J1448" i="4"/>
  <c r="J1447" i="4"/>
  <c r="J1446" i="4"/>
  <c r="J1445" i="4"/>
  <c r="J1444" i="4"/>
  <c r="J1443" i="4"/>
  <c r="J1442" i="4"/>
  <c r="J1441" i="4"/>
  <c r="J1440" i="4"/>
  <c r="J1439" i="4"/>
  <c r="J1438" i="4"/>
  <c r="J1437" i="4"/>
  <c r="J1436" i="4"/>
  <c r="J1435" i="4"/>
  <c r="J1434" i="4"/>
  <c r="J1433" i="4"/>
  <c r="J1432" i="4"/>
  <c r="J1431" i="4"/>
  <c r="J1430" i="4"/>
  <c r="J1429" i="4"/>
  <c r="J1428" i="4"/>
  <c r="J1427" i="4"/>
  <c r="J1426" i="4"/>
  <c r="J1425" i="4"/>
  <c r="J1424" i="4"/>
  <c r="J1423" i="4"/>
  <c r="J1422" i="4"/>
  <c r="J1421" i="4"/>
  <c r="J1420" i="4"/>
  <c r="J1419" i="4"/>
  <c r="J1418" i="4"/>
  <c r="J1417" i="4"/>
  <c r="J1416" i="4"/>
  <c r="J1415" i="4"/>
  <c r="J1414" i="4"/>
  <c r="J1413" i="4"/>
  <c r="J1412" i="4"/>
  <c r="J1411" i="4"/>
  <c r="J1410" i="4"/>
  <c r="J1409" i="4"/>
  <c r="J1408" i="4"/>
  <c r="J1407" i="4"/>
  <c r="J1406" i="4"/>
  <c r="J1405" i="4"/>
  <c r="J1404" i="4"/>
  <c r="J1403" i="4"/>
  <c r="J1402" i="4"/>
  <c r="J1401" i="4"/>
  <c r="J1400" i="4"/>
  <c r="J1399" i="4"/>
  <c r="J1398" i="4"/>
  <c r="J1397" i="4"/>
  <c r="J1396" i="4"/>
  <c r="J1395" i="4"/>
  <c r="J1394" i="4"/>
  <c r="J1393" i="4"/>
  <c r="J1392" i="4"/>
  <c r="J1391" i="4"/>
  <c r="J1390" i="4"/>
  <c r="J1389" i="4"/>
  <c r="J1388" i="4"/>
  <c r="J1387" i="4"/>
  <c r="J1386" i="4"/>
  <c r="J1385" i="4"/>
  <c r="J1384" i="4"/>
  <c r="J1383" i="4"/>
  <c r="J1382" i="4"/>
  <c r="J1381" i="4"/>
  <c r="J1380" i="4"/>
  <c r="J1379" i="4"/>
  <c r="J1378" i="4"/>
  <c r="J1377" i="4"/>
  <c r="J1376" i="4"/>
  <c r="J1375" i="4"/>
  <c r="J1374" i="4"/>
  <c r="J1373" i="4"/>
  <c r="J1372" i="4"/>
  <c r="J1371" i="4"/>
  <c r="J1370" i="4"/>
  <c r="J1369" i="4"/>
  <c r="J1368" i="4"/>
  <c r="J1367" i="4"/>
  <c r="J1366" i="4"/>
  <c r="J1365" i="4"/>
  <c r="J1364" i="4"/>
  <c r="J1363" i="4"/>
  <c r="J1362" i="4"/>
  <c r="J1361" i="4"/>
  <c r="J1360" i="4"/>
  <c r="J1359" i="4"/>
  <c r="J1358" i="4"/>
  <c r="J1357" i="4"/>
  <c r="J1356" i="4"/>
  <c r="J1355" i="4"/>
  <c r="J1354" i="4"/>
  <c r="J1353" i="4"/>
  <c r="J1352" i="4"/>
  <c r="J1351" i="4"/>
  <c r="J1350" i="4"/>
  <c r="J1349" i="4"/>
  <c r="J1348" i="4"/>
  <c r="J1347" i="4"/>
  <c r="J1346" i="4"/>
  <c r="J1345" i="4"/>
  <c r="J1344" i="4"/>
  <c r="J1343" i="4"/>
  <c r="J1342" i="4"/>
  <c r="J1341" i="4"/>
  <c r="J1340" i="4"/>
  <c r="J1339" i="4"/>
  <c r="J1338" i="4"/>
  <c r="J1337" i="4"/>
  <c r="J1336" i="4"/>
  <c r="J1335" i="4"/>
  <c r="J1334" i="4"/>
  <c r="J1333" i="4"/>
  <c r="J1332" i="4"/>
  <c r="J1331" i="4"/>
  <c r="J1330" i="4"/>
  <c r="J1329" i="4"/>
  <c r="J1328" i="4"/>
  <c r="J1327" i="4"/>
  <c r="J1326" i="4"/>
  <c r="J1325" i="4"/>
  <c r="J1324" i="4"/>
  <c r="J1323" i="4"/>
  <c r="J1322" i="4"/>
  <c r="J1321" i="4"/>
  <c r="J1320" i="4"/>
  <c r="J1319" i="4"/>
  <c r="J1318" i="4"/>
  <c r="J1317" i="4"/>
  <c r="J1316" i="4"/>
  <c r="J1315" i="4"/>
  <c r="J1314" i="4"/>
  <c r="J1313" i="4"/>
  <c r="J1312" i="4"/>
  <c r="J1311" i="4"/>
  <c r="J1310" i="4"/>
  <c r="J1309" i="4"/>
  <c r="J1308" i="4"/>
  <c r="J1307" i="4"/>
  <c r="J1306" i="4"/>
  <c r="J1305" i="4"/>
  <c r="J1304" i="4"/>
  <c r="J1303" i="4"/>
  <c r="J1302" i="4"/>
  <c r="J1301" i="4"/>
  <c r="J1300" i="4"/>
  <c r="J1299" i="4"/>
  <c r="J1298" i="4"/>
  <c r="J1297" i="4"/>
  <c r="J1296" i="4"/>
  <c r="J1295" i="4"/>
  <c r="J1294" i="4"/>
  <c r="J1293" i="4"/>
  <c r="J1292" i="4"/>
  <c r="J1291" i="4"/>
  <c r="J1290" i="4"/>
  <c r="J1289" i="4"/>
  <c r="J1288" i="4"/>
  <c r="J1287" i="4"/>
  <c r="J1286" i="4"/>
  <c r="J1285" i="4"/>
  <c r="J1284" i="4"/>
  <c r="J1283" i="4"/>
  <c r="J1282" i="4"/>
  <c r="J1281" i="4"/>
  <c r="J1280" i="4"/>
  <c r="J1279" i="4"/>
  <c r="J1278" i="4"/>
  <c r="J1277" i="4"/>
  <c r="J1276" i="4"/>
  <c r="J1275" i="4"/>
  <c r="J1274" i="4"/>
  <c r="J1273" i="4"/>
  <c r="J1272" i="4"/>
  <c r="J1271" i="4"/>
  <c r="J1270" i="4"/>
  <c r="J1269" i="4"/>
  <c r="J1268" i="4"/>
  <c r="J1267" i="4"/>
  <c r="J1266" i="4"/>
  <c r="J1265" i="4"/>
  <c r="J1264" i="4"/>
  <c r="J1263" i="4"/>
  <c r="J1262" i="4"/>
  <c r="J1261" i="4"/>
  <c r="J1260" i="4"/>
  <c r="J1259" i="4"/>
  <c r="J1258" i="4"/>
  <c r="J1257" i="4"/>
  <c r="J1256" i="4"/>
  <c r="J1255" i="4"/>
  <c r="J1254" i="4"/>
  <c r="J1253" i="4"/>
  <c r="J1252" i="4"/>
  <c r="J1251" i="4"/>
  <c r="J1250" i="4"/>
  <c r="J1249" i="4"/>
  <c r="J1248" i="4"/>
  <c r="J1247" i="4"/>
  <c r="J1246" i="4"/>
  <c r="J1245" i="4"/>
  <c r="J1244" i="4"/>
  <c r="J1243" i="4"/>
  <c r="J1242" i="4"/>
  <c r="J1241" i="4"/>
  <c r="J1240" i="4"/>
  <c r="J1239" i="4"/>
  <c r="J1238" i="4"/>
  <c r="J1237" i="4"/>
  <c r="J1236" i="4"/>
  <c r="J1235" i="4"/>
  <c r="J1234" i="4"/>
  <c r="J1233" i="4"/>
  <c r="J1232" i="4"/>
  <c r="J1231" i="4"/>
  <c r="J1230" i="4"/>
  <c r="J1229" i="4"/>
  <c r="J1228" i="4"/>
  <c r="J1227" i="4"/>
  <c r="J1226" i="4"/>
  <c r="J1225" i="4"/>
  <c r="J1224" i="4"/>
  <c r="J1223" i="4"/>
  <c r="J1222" i="4"/>
  <c r="J1221" i="4"/>
  <c r="J1220" i="4"/>
  <c r="J1219" i="4"/>
  <c r="J1218" i="4"/>
  <c r="J1217" i="4"/>
  <c r="J1216" i="4"/>
  <c r="J1215" i="4"/>
  <c r="J1214" i="4"/>
  <c r="J1213" i="4"/>
  <c r="J1212" i="4"/>
  <c r="J1211" i="4"/>
  <c r="J1210" i="4"/>
  <c r="J1209" i="4"/>
  <c r="J1208" i="4"/>
  <c r="J1207" i="4"/>
  <c r="J1206" i="4"/>
  <c r="J1205" i="4"/>
  <c r="J1204" i="4"/>
  <c r="J1203" i="4"/>
  <c r="J1202" i="4"/>
  <c r="J1201" i="4"/>
  <c r="J1200" i="4"/>
  <c r="J1199" i="4"/>
  <c r="J1198" i="4"/>
  <c r="J1197" i="4"/>
  <c r="J1196" i="4"/>
  <c r="J1195" i="4"/>
  <c r="J1194" i="4"/>
  <c r="J1193" i="4"/>
  <c r="J1192" i="4"/>
  <c r="J1191" i="4"/>
  <c r="J1190" i="4"/>
  <c r="J1189" i="4"/>
  <c r="J1188" i="4"/>
  <c r="J1187" i="4"/>
  <c r="J1186" i="4"/>
  <c r="J1185" i="4"/>
  <c r="J1184" i="4"/>
  <c r="J1183" i="4"/>
  <c r="J1182" i="4"/>
  <c r="J1181" i="4"/>
  <c r="J1180" i="4"/>
  <c r="J1179" i="4"/>
  <c r="J1178" i="4"/>
  <c r="J1177" i="4"/>
  <c r="J1176" i="4"/>
  <c r="J1175" i="4"/>
  <c r="J1174" i="4"/>
  <c r="J1173" i="4"/>
  <c r="J1172" i="4"/>
  <c r="J1171" i="4"/>
  <c r="J1170" i="4"/>
  <c r="J1169" i="4"/>
  <c r="J1168" i="4"/>
  <c r="J1167" i="4"/>
  <c r="J1166" i="4"/>
  <c r="J1165" i="4"/>
  <c r="J1164" i="4"/>
  <c r="J1163" i="4"/>
  <c r="J1162" i="4"/>
  <c r="J1161" i="4"/>
  <c r="J1160" i="4"/>
  <c r="J1159" i="4"/>
  <c r="J1158" i="4"/>
  <c r="J1157" i="4"/>
  <c r="J1156" i="4"/>
  <c r="J1155" i="4"/>
  <c r="J1154" i="4"/>
  <c r="J1153" i="4"/>
  <c r="J1152" i="4"/>
  <c r="J1151" i="4"/>
  <c r="J1150" i="4"/>
  <c r="J1149" i="4"/>
  <c r="J1148" i="4"/>
  <c r="J1147" i="4"/>
  <c r="J1146" i="4"/>
  <c r="J1145" i="4"/>
  <c r="J1144" i="4"/>
  <c r="J1143" i="4"/>
  <c r="J1142" i="4"/>
  <c r="J1141" i="4"/>
  <c r="J1140" i="4"/>
  <c r="J1139" i="4"/>
  <c r="J1138" i="4"/>
  <c r="J1137" i="4"/>
  <c r="J1136" i="4"/>
  <c r="J1135" i="4"/>
  <c r="J1134" i="4"/>
  <c r="J1133" i="4"/>
  <c r="J1132" i="4"/>
  <c r="J1131" i="4"/>
  <c r="J1130" i="4"/>
  <c r="J1129" i="4"/>
  <c r="J1128" i="4"/>
  <c r="J1127" i="4"/>
  <c r="J1126" i="4"/>
  <c r="J1125" i="4"/>
  <c r="J1124" i="4"/>
  <c r="J1123" i="4"/>
  <c r="J1122" i="4"/>
  <c r="J1121" i="4"/>
  <c r="J1120" i="4"/>
  <c r="J1119" i="4"/>
  <c r="J1118" i="4"/>
  <c r="J1117" i="4"/>
  <c r="J1116" i="4"/>
  <c r="J1115" i="4"/>
  <c r="J1114" i="4"/>
  <c r="J1113" i="4"/>
  <c r="J1112" i="4"/>
  <c r="J1111" i="4"/>
  <c r="J1110" i="4"/>
  <c r="J1109" i="4"/>
  <c r="J1108" i="4"/>
  <c r="J1107" i="4"/>
  <c r="J1106" i="4"/>
  <c r="J1105" i="4"/>
  <c r="J1104" i="4"/>
  <c r="J1103" i="4"/>
  <c r="J1102" i="4"/>
  <c r="J1101" i="4"/>
  <c r="J1100" i="4"/>
  <c r="J1099" i="4"/>
  <c r="J1098" i="4"/>
  <c r="J1097" i="4"/>
  <c r="J1096" i="4"/>
  <c r="J1095" i="4"/>
  <c r="J1094" i="4"/>
  <c r="J1093" i="4"/>
  <c r="J1092" i="4"/>
  <c r="J1091" i="4"/>
  <c r="J1090" i="4"/>
  <c r="J1089" i="4"/>
  <c r="J1088" i="4"/>
  <c r="J1087" i="4"/>
  <c r="J1086" i="4"/>
  <c r="J1085" i="4"/>
  <c r="J1084" i="4"/>
  <c r="J1083" i="4"/>
  <c r="J1082" i="4"/>
  <c r="J1081" i="4"/>
  <c r="J1080" i="4"/>
  <c r="J1079" i="4"/>
  <c r="J1078" i="4"/>
  <c r="J1077" i="4"/>
  <c r="J1076" i="4"/>
  <c r="J1075" i="4"/>
  <c r="J1074" i="4"/>
  <c r="J1073" i="4"/>
  <c r="J1072" i="4"/>
  <c r="J1071" i="4"/>
  <c r="J1070" i="4"/>
  <c r="J1069" i="4"/>
  <c r="J1068" i="4"/>
  <c r="J1067" i="4"/>
  <c r="J1066" i="4"/>
  <c r="J1065" i="4"/>
  <c r="J1064" i="4"/>
  <c r="J1063" i="4"/>
  <c r="J1062" i="4"/>
  <c r="J1061" i="4"/>
  <c r="J1060" i="4"/>
  <c r="J1059" i="4"/>
  <c r="J1058" i="4"/>
  <c r="J1057" i="4"/>
  <c r="J1056" i="4"/>
  <c r="J1055" i="4"/>
  <c r="J1054" i="4"/>
  <c r="J1053" i="4"/>
  <c r="J1052" i="4"/>
  <c r="J1051" i="4"/>
  <c r="J1050" i="4"/>
  <c r="J1049" i="4"/>
  <c r="J1048" i="4"/>
  <c r="J1047" i="4"/>
  <c r="J1046" i="4"/>
  <c r="J1045" i="4"/>
  <c r="J1044" i="4"/>
  <c r="J1043" i="4"/>
  <c r="J1042" i="4"/>
  <c r="J1041" i="4"/>
  <c r="J1040" i="4"/>
  <c r="J1039" i="4"/>
  <c r="J1038" i="4"/>
  <c r="J1037" i="4"/>
  <c r="J1036" i="4"/>
  <c r="J1035" i="4"/>
  <c r="J1034" i="4"/>
  <c r="J1033" i="4"/>
  <c r="J1032" i="4"/>
  <c r="J1031" i="4"/>
  <c r="J1030" i="4"/>
  <c r="J1029" i="4"/>
  <c r="J1028" i="4"/>
  <c r="J1027" i="4"/>
  <c r="J1026" i="4"/>
  <c r="J1025" i="4"/>
  <c r="J1024" i="4"/>
  <c r="J1023" i="4"/>
  <c r="J1022" i="4"/>
  <c r="J1021" i="4"/>
  <c r="J1020" i="4"/>
  <c r="J1019" i="4"/>
  <c r="J1018" i="4"/>
  <c r="J1017" i="4"/>
  <c r="J1016" i="4"/>
  <c r="J1015" i="4"/>
  <c r="J1014" i="4"/>
  <c r="J1013" i="4"/>
  <c r="J1012" i="4"/>
  <c r="J1011" i="4"/>
  <c r="J1010" i="4"/>
  <c r="J1009" i="4"/>
  <c r="J1008" i="4"/>
  <c r="J1007" i="4"/>
  <c r="J1006" i="4"/>
  <c r="J1005" i="4"/>
  <c r="J1004" i="4"/>
  <c r="J1003" i="4"/>
  <c r="J1002" i="4"/>
  <c r="J1001" i="4"/>
  <c r="J1000" i="4"/>
  <c r="J999" i="4"/>
  <c r="J998" i="4"/>
  <c r="J997" i="4"/>
  <c r="J996" i="4"/>
  <c r="J995" i="4"/>
  <c r="J994" i="4"/>
  <c r="J993" i="4"/>
  <c r="J992" i="4"/>
  <c r="J991" i="4"/>
  <c r="J990" i="4"/>
  <c r="J989" i="4"/>
  <c r="J988" i="4"/>
  <c r="J987" i="4"/>
  <c r="J986" i="4"/>
  <c r="J985" i="4"/>
  <c r="J984" i="4"/>
  <c r="J983" i="4"/>
  <c r="J982" i="4"/>
  <c r="J981" i="4"/>
  <c r="J980" i="4"/>
  <c r="J979" i="4"/>
  <c r="J978" i="4"/>
  <c r="J977" i="4"/>
  <c r="J976" i="4"/>
  <c r="J975" i="4"/>
  <c r="J974" i="4"/>
  <c r="J973" i="4"/>
  <c r="J972" i="4"/>
  <c r="J971" i="4"/>
  <c r="J970" i="4"/>
  <c r="J969" i="4"/>
  <c r="J968" i="4"/>
  <c r="J967" i="4"/>
  <c r="J966" i="4"/>
  <c r="J965" i="4"/>
  <c r="J964" i="4"/>
  <c r="J963" i="4"/>
  <c r="J962" i="4"/>
  <c r="J961" i="4"/>
  <c r="J960" i="4"/>
  <c r="J959" i="4"/>
  <c r="J958" i="4"/>
  <c r="J957" i="4"/>
  <c r="J956" i="4"/>
  <c r="J955" i="4"/>
  <c r="J954" i="4"/>
  <c r="J953" i="4"/>
  <c r="J952" i="4"/>
  <c r="J951" i="4"/>
  <c r="J950" i="4"/>
  <c r="J949" i="4"/>
  <c r="J948" i="4"/>
  <c r="J947" i="4"/>
  <c r="J946" i="4"/>
  <c r="J945" i="4"/>
  <c r="J944" i="4"/>
  <c r="J943" i="4"/>
  <c r="J942" i="4"/>
  <c r="J941" i="4"/>
  <c r="J940" i="4"/>
  <c r="J939" i="4"/>
  <c r="J938" i="4"/>
  <c r="J937" i="4"/>
  <c r="J936" i="4"/>
  <c r="J935" i="4"/>
  <c r="J934" i="4"/>
  <c r="J933" i="4"/>
  <c r="J932" i="4"/>
  <c r="J931" i="4"/>
  <c r="J930" i="4"/>
  <c r="J929" i="4"/>
  <c r="J928" i="4"/>
  <c r="J927" i="4"/>
  <c r="J926" i="4"/>
  <c r="J925" i="4"/>
  <c r="J924" i="4"/>
  <c r="J923" i="4"/>
  <c r="J922" i="4"/>
  <c r="J921" i="4"/>
  <c r="J920" i="4"/>
  <c r="J919" i="4"/>
  <c r="J918" i="4"/>
  <c r="J917" i="4"/>
  <c r="J916" i="4"/>
  <c r="J915" i="4"/>
  <c r="J914" i="4"/>
  <c r="J913" i="4"/>
  <c r="J912" i="4"/>
  <c r="J911" i="4"/>
  <c r="J910" i="4"/>
  <c r="J909" i="4"/>
  <c r="J908" i="4"/>
  <c r="J907" i="4"/>
  <c r="J906" i="4"/>
  <c r="J905" i="4"/>
  <c r="J904" i="4"/>
  <c r="J903" i="4"/>
  <c r="J902" i="4"/>
  <c r="J901" i="4"/>
  <c r="J900" i="4"/>
  <c r="J899" i="4"/>
  <c r="J898" i="4"/>
  <c r="J897" i="4"/>
  <c r="J896" i="4"/>
  <c r="J895" i="4"/>
  <c r="J894" i="4"/>
  <c r="J893" i="4"/>
  <c r="J892" i="4"/>
  <c r="J891" i="4"/>
  <c r="J890" i="4"/>
  <c r="J889" i="4"/>
  <c r="J888" i="4"/>
  <c r="J887" i="4"/>
  <c r="J886" i="4"/>
  <c r="J885" i="4"/>
  <c r="J884" i="4"/>
  <c r="J883" i="4"/>
  <c r="J882" i="4"/>
  <c r="J881" i="4"/>
  <c r="J880" i="4"/>
  <c r="J879" i="4"/>
  <c r="J878" i="4"/>
  <c r="J877" i="4"/>
  <c r="J876" i="4"/>
  <c r="J875" i="4"/>
  <c r="J874" i="4"/>
  <c r="J873" i="4"/>
  <c r="J872" i="4"/>
  <c r="J871" i="4"/>
  <c r="J870" i="4"/>
  <c r="J869" i="4"/>
  <c r="J868" i="4"/>
  <c r="J867" i="4"/>
  <c r="J866" i="4"/>
  <c r="J865" i="4"/>
  <c r="J864" i="4"/>
  <c r="J863" i="4"/>
  <c r="J862" i="4"/>
  <c r="J861" i="4"/>
  <c r="J860" i="4"/>
  <c r="J859" i="4"/>
  <c r="J858" i="4"/>
  <c r="J857" i="4"/>
  <c r="J856" i="4"/>
  <c r="J855" i="4"/>
  <c r="J854" i="4"/>
  <c r="J853" i="4"/>
  <c r="J852" i="4"/>
  <c r="J851" i="4"/>
  <c r="J850" i="4"/>
  <c r="J849" i="4"/>
  <c r="J848" i="4"/>
  <c r="J847" i="4"/>
  <c r="J846" i="4"/>
  <c r="J845" i="4"/>
  <c r="J844" i="4"/>
  <c r="J843" i="4"/>
  <c r="J842" i="4"/>
  <c r="J841" i="4"/>
  <c r="J840" i="4"/>
  <c r="J839" i="4"/>
  <c r="J838" i="4"/>
  <c r="J837" i="4"/>
  <c r="J836" i="4"/>
  <c r="J835" i="4"/>
  <c r="J834" i="4"/>
  <c r="J833" i="4"/>
  <c r="J832" i="4"/>
  <c r="J831" i="4"/>
  <c r="J830" i="4"/>
  <c r="J829" i="4"/>
  <c r="J828" i="4"/>
  <c r="J827" i="4"/>
  <c r="J826" i="4"/>
  <c r="J825" i="4"/>
  <c r="J824" i="4"/>
  <c r="J823" i="4"/>
  <c r="J822" i="4"/>
  <c r="J821" i="4"/>
  <c r="J820" i="4"/>
  <c r="J819" i="4"/>
  <c r="J818" i="4"/>
  <c r="J817" i="4"/>
  <c r="J816" i="4"/>
  <c r="J815" i="4"/>
  <c r="J814" i="4"/>
  <c r="J813" i="4"/>
  <c r="J812" i="4"/>
  <c r="J811" i="4"/>
  <c r="J810" i="4"/>
  <c r="J809" i="4"/>
  <c r="J808" i="4"/>
  <c r="J807" i="4"/>
  <c r="J806" i="4"/>
  <c r="J805" i="4"/>
  <c r="J804" i="4"/>
  <c r="J803" i="4"/>
  <c r="J802" i="4"/>
  <c r="J801" i="4"/>
  <c r="J800" i="4"/>
  <c r="J799" i="4"/>
  <c r="J798" i="4"/>
  <c r="J797" i="4"/>
  <c r="J796" i="4"/>
  <c r="J795" i="4"/>
  <c r="J794" i="4"/>
  <c r="J793" i="4"/>
  <c r="J792" i="4"/>
  <c r="J791" i="4"/>
  <c r="J790" i="4"/>
  <c r="J789" i="4"/>
  <c r="J788" i="4"/>
  <c r="J787" i="4"/>
  <c r="J786" i="4"/>
  <c r="J785" i="4"/>
  <c r="J784" i="4"/>
  <c r="J783" i="4"/>
  <c r="J782" i="4"/>
  <c r="J781" i="4"/>
  <c r="J780" i="4"/>
  <c r="J779" i="4"/>
  <c r="J778" i="4"/>
  <c r="J777" i="4"/>
  <c r="J776" i="4"/>
  <c r="J775" i="4"/>
  <c r="J774" i="4"/>
  <c r="J773" i="4"/>
  <c r="J772" i="4"/>
  <c r="J771" i="4"/>
  <c r="J770" i="4"/>
  <c r="J769" i="4"/>
  <c r="J768" i="4"/>
  <c r="J767" i="4"/>
  <c r="J766" i="4"/>
  <c r="J765" i="4"/>
  <c r="J764" i="4"/>
  <c r="J763" i="4"/>
  <c r="J762" i="4"/>
  <c r="J761" i="4"/>
  <c r="J760" i="4"/>
  <c r="J759" i="4"/>
  <c r="J758" i="4"/>
  <c r="J757" i="4"/>
  <c r="J756" i="4"/>
  <c r="J755" i="4"/>
  <c r="J754" i="4"/>
  <c r="J753" i="4"/>
  <c r="J752" i="4"/>
  <c r="J751" i="4"/>
  <c r="J750" i="4"/>
  <c r="J749" i="4"/>
  <c r="J748" i="4"/>
  <c r="J747" i="4"/>
  <c r="J746" i="4"/>
  <c r="J745" i="4"/>
  <c r="J744" i="4"/>
  <c r="J743" i="4"/>
  <c r="J742" i="4"/>
  <c r="J741" i="4"/>
  <c r="J740" i="4"/>
  <c r="J739" i="4"/>
  <c r="J738" i="4"/>
  <c r="J737" i="4"/>
  <c r="J736" i="4"/>
  <c r="J735" i="4"/>
  <c r="J734" i="4"/>
  <c r="J733" i="4"/>
  <c r="J732" i="4"/>
  <c r="J731" i="4"/>
  <c r="J730" i="4"/>
  <c r="J729" i="4"/>
  <c r="J728" i="4"/>
  <c r="J727" i="4"/>
  <c r="J726" i="4"/>
  <c r="J725" i="4"/>
  <c r="J724" i="4"/>
  <c r="J723" i="4"/>
  <c r="J722" i="4"/>
  <c r="J721" i="4"/>
  <c r="J720" i="4"/>
  <c r="J719" i="4"/>
  <c r="J718" i="4"/>
  <c r="J717" i="4"/>
  <c r="J716" i="4"/>
  <c r="J715" i="4"/>
  <c r="J714" i="4"/>
  <c r="J713" i="4"/>
  <c r="J712" i="4"/>
  <c r="J711" i="4"/>
  <c r="J710" i="4"/>
  <c r="J709" i="4"/>
  <c r="J708" i="4"/>
  <c r="J707" i="4"/>
  <c r="J706" i="4"/>
  <c r="J705" i="4"/>
  <c r="J704" i="4"/>
  <c r="J703" i="4"/>
  <c r="J702" i="4"/>
  <c r="J701" i="4"/>
  <c r="J700" i="4"/>
  <c r="J699" i="4"/>
  <c r="J698" i="4"/>
  <c r="J697" i="4"/>
  <c r="J696" i="4"/>
  <c r="J695" i="4"/>
  <c r="J694" i="4"/>
  <c r="J693" i="4"/>
  <c r="J692" i="4"/>
  <c r="J691" i="4"/>
  <c r="J690" i="4"/>
  <c r="J689" i="4"/>
  <c r="J688" i="4"/>
  <c r="J687" i="4"/>
  <c r="J686" i="4"/>
  <c r="J685" i="4"/>
  <c r="J684" i="4"/>
  <c r="J683" i="4"/>
  <c r="J682" i="4"/>
  <c r="J681" i="4"/>
  <c r="J680" i="4"/>
  <c r="J679" i="4"/>
  <c r="J678" i="4"/>
  <c r="J677" i="4"/>
  <c r="J676" i="4"/>
  <c r="J675" i="4"/>
  <c r="J674" i="4"/>
  <c r="J673" i="4"/>
  <c r="J672" i="4"/>
  <c r="J671" i="4"/>
  <c r="J670" i="4"/>
  <c r="J669" i="4"/>
  <c r="J668" i="4"/>
  <c r="J667" i="4"/>
  <c r="J666" i="4"/>
  <c r="J665" i="4"/>
  <c r="J664" i="4"/>
  <c r="J663" i="4"/>
  <c r="J662" i="4"/>
  <c r="J661" i="4"/>
  <c r="J660" i="4"/>
  <c r="J659" i="4"/>
  <c r="J658" i="4"/>
  <c r="J657" i="4"/>
  <c r="J656" i="4"/>
  <c r="J655" i="4"/>
  <c r="J654" i="4"/>
  <c r="J653" i="4"/>
  <c r="J652" i="4"/>
  <c r="J651" i="4"/>
  <c r="J650" i="4"/>
  <c r="J649" i="4"/>
  <c r="J648" i="4"/>
  <c r="J647" i="4"/>
  <c r="J646" i="4"/>
  <c r="J645" i="4"/>
  <c r="J644" i="4"/>
  <c r="J643" i="4"/>
  <c r="J642" i="4"/>
  <c r="J641" i="4"/>
  <c r="J640" i="4"/>
  <c r="J639" i="4"/>
  <c r="J638" i="4"/>
  <c r="J637" i="4"/>
  <c r="J636" i="4"/>
  <c r="J635" i="4"/>
  <c r="J634" i="4"/>
  <c r="J633" i="4"/>
  <c r="J632" i="4"/>
  <c r="J631" i="4"/>
  <c r="J630" i="4"/>
  <c r="J629" i="4"/>
  <c r="J628" i="4"/>
  <c r="J627" i="4"/>
  <c r="J626" i="4"/>
  <c r="J625" i="4"/>
  <c r="J624" i="4"/>
  <c r="J623" i="4"/>
  <c r="J622" i="4"/>
  <c r="J621" i="4"/>
  <c r="J620" i="4"/>
  <c r="J619" i="4"/>
  <c r="J618" i="4"/>
  <c r="J617" i="4"/>
  <c r="J616" i="4"/>
  <c r="J615" i="4"/>
  <c r="J614" i="4"/>
  <c r="J613" i="4"/>
  <c r="J612" i="4"/>
  <c r="J611" i="4"/>
  <c r="J610" i="4"/>
  <c r="J609" i="4"/>
  <c r="J608" i="4"/>
  <c r="J607" i="4"/>
  <c r="J606" i="4"/>
  <c r="J605" i="4"/>
  <c r="J604" i="4"/>
  <c r="J603" i="4"/>
  <c r="J602" i="4"/>
  <c r="J601" i="4"/>
  <c r="J600" i="4"/>
  <c r="J599" i="4"/>
  <c r="J598" i="4"/>
  <c r="J597" i="4"/>
  <c r="J596" i="4"/>
  <c r="J595" i="4"/>
  <c r="J594" i="4"/>
  <c r="J593" i="4"/>
  <c r="J592" i="4"/>
  <c r="J591" i="4"/>
  <c r="J590" i="4"/>
  <c r="J589" i="4"/>
  <c r="J588" i="4"/>
  <c r="J587" i="4"/>
  <c r="J586" i="4"/>
  <c r="J585" i="4"/>
  <c r="J584" i="4"/>
  <c r="J583" i="4"/>
  <c r="J582" i="4"/>
  <c r="J581" i="4"/>
  <c r="J580" i="4"/>
  <c r="J579" i="4"/>
  <c r="J578" i="4"/>
  <c r="J577" i="4"/>
  <c r="J576" i="4"/>
  <c r="J575" i="4"/>
  <c r="J574" i="4"/>
  <c r="J573" i="4"/>
  <c r="J572" i="4"/>
  <c r="J571" i="4"/>
  <c r="J570" i="4"/>
  <c r="J569" i="4"/>
  <c r="J568" i="4"/>
  <c r="J567" i="4"/>
  <c r="J566" i="4"/>
  <c r="J565" i="4"/>
  <c r="J564" i="4"/>
  <c r="J563" i="4"/>
  <c r="J562" i="4"/>
  <c r="J561" i="4"/>
  <c r="J560" i="4"/>
  <c r="J559" i="4"/>
  <c r="J558" i="4"/>
  <c r="J557" i="4"/>
  <c r="J556" i="4"/>
  <c r="J555" i="4"/>
  <c r="J554" i="4"/>
  <c r="J553" i="4"/>
  <c r="J552" i="4"/>
  <c r="J551" i="4"/>
  <c r="J550" i="4"/>
  <c r="J549" i="4"/>
  <c r="J548" i="4"/>
  <c r="J547" i="4"/>
  <c r="J546" i="4"/>
  <c r="J545" i="4"/>
  <c r="J544" i="4"/>
  <c r="J543" i="4"/>
  <c r="J542" i="4"/>
  <c r="J541" i="4"/>
  <c r="J540" i="4"/>
  <c r="J539" i="4"/>
  <c r="J538" i="4"/>
  <c r="J537" i="4"/>
  <c r="J536" i="4"/>
  <c r="J535" i="4"/>
  <c r="J534" i="4"/>
  <c r="J533" i="4"/>
  <c r="J532" i="4"/>
  <c r="J531" i="4"/>
  <c r="J530" i="4"/>
  <c r="J529" i="4"/>
  <c r="J528" i="4"/>
  <c r="J527" i="4"/>
  <c r="J526" i="4"/>
  <c r="J525" i="4"/>
  <c r="J524" i="4"/>
  <c r="J523" i="4"/>
  <c r="J522" i="4"/>
  <c r="J521" i="4"/>
  <c r="J520" i="4"/>
  <c r="J519" i="4"/>
  <c r="J518" i="4"/>
  <c r="J517" i="4"/>
  <c r="J516" i="4"/>
  <c r="J515" i="4"/>
  <c r="J514" i="4"/>
  <c r="J513" i="4"/>
  <c r="J512" i="4"/>
  <c r="J511" i="4"/>
  <c r="J510" i="4"/>
  <c r="J509" i="4"/>
  <c r="J508" i="4"/>
  <c r="J507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4" i="4"/>
  <c r="J493" i="4"/>
  <c r="J492" i="4"/>
  <c r="J491" i="4"/>
  <c r="J490" i="4"/>
  <c r="J489" i="4"/>
  <c r="J488" i="4"/>
  <c r="J487" i="4"/>
  <c r="J486" i="4"/>
  <c r="J485" i="4"/>
  <c r="J484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I3643" i="4"/>
  <c r="I3642" i="4"/>
  <c r="I3641" i="4"/>
  <c r="I3640" i="4"/>
  <c r="I3639" i="4"/>
  <c r="I3638" i="4"/>
  <c r="I3637" i="4"/>
  <c r="I3636" i="4"/>
  <c r="I3635" i="4"/>
  <c r="I3634" i="4"/>
  <c r="I3633" i="4"/>
  <c r="I3632" i="4"/>
  <c r="I3631" i="4"/>
  <c r="I3630" i="4"/>
  <c r="I3629" i="4"/>
  <c r="I3628" i="4"/>
  <c r="I3627" i="4"/>
  <c r="I3626" i="4"/>
  <c r="I3625" i="4"/>
  <c r="I3624" i="4"/>
  <c r="I3623" i="4"/>
  <c r="I3622" i="4"/>
  <c r="I3621" i="4"/>
  <c r="I3620" i="4"/>
  <c r="I3619" i="4"/>
  <c r="I3618" i="4"/>
  <c r="I3617" i="4"/>
  <c r="I3616" i="4"/>
  <c r="I3615" i="4"/>
  <c r="I3614" i="4"/>
  <c r="I3613" i="4"/>
  <c r="I3612" i="4"/>
  <c r="I3611" i="4"/>
  <c r="I3610" i="4"/>
  <c r="I3609" i="4"/>
  <c r="I3608" i="4"/>
  <c r="I3607" i="4"/>
  <c r="I3606" i="4"/>
  <c r="I3605" i="4"/>
  <c r="I3604" i="4"/>
  <c r="I3603" i="4"/>
  <c r="I3602" i="4"/>
  <c r="I3601" i="4"/>
  <c r="I3600" i="4"/>
  <c r="I3599" i="4"/>
  <c r="I3598" i="4"/>
  <c r="I3597" i="4"/>
  <c r="I3596" i="4"/>
  <c r="I3595" i="4"/>
  <c r="I3594" i="4"/>
  <c r="I3593" i="4"/>
  <c r="I3592" i="4"/>
  <c r="I3591" i="4"/>
  <c r="I3590" i="4"/>
  <c r="I3589" i="4"/>
  <c r="I3588" i="4"/>
  <c r="I3587" i="4"/>
  <c r="I3586" i="4"/>
  <c r="I3585" i="4"/>
  <c r="I3584" i="4"/>
  <c r="I3583" i="4"/>
  <c r="I3582" i="4"/>
  <c r="I3581" i="4"/>
  <c r="I3580" i="4"/>
  <c r="I3579" i="4"/>
  <c r="I3578" i="4"/>
  <c r="I3577" i="4"/>
  <c r="I3576" i="4"/>
  <c r="I3575" i="4"/>
  <c r="I3574" i="4"/>
  <c r="I3573" i="4"/>
  <c r="I3572" i="4"/>
  <c r="I3571" i="4"/>
  <c r="I3570" i="4"/>
  <c r="I3569" i="4"/>
  <c r="I3568" i="4"/>
  <c r="I3567" i="4"/>
  <c r="I3566" i="4"/>
  <c r="I3565" i="4"/>
  <c r="I3564" i="4"/>
  <c r="I3563" i="4"/>
  <c r="I3562" i="4"/>
  <c r="I3561" i="4"/>
  <c r="I3560" i="4"/>
  <c r="I3559" i="4"/>
  <c r="I3558" i="4"/>
  <c r="I3557" i="4"/>
  <c r="I3556" i="4"/>
  <c r="I3555" i="4"/>
  <c r="I3554" i="4"/>
  <c r="I3553" i="4"/>
  <c r="I3552" i="4"/>
  <c r="I3551" i="4"/>
  <c r="I3550" i="4"/>
  <c r="I3549" i="4"/>
  <c r="I3548" i="4"/>
  <c r="I3547" i="4"/>
  <c r="I3546" i="4"/>
  <c r="I3545" i="4"/>
  <c r="I3544" i="4"/>
  <c r="I3543" i="4"/>
  <c r="I3542" i="4"/>
  <c r="I3541" i="4"/>
  <c r="I3540" i="4"/>
  <c r="I3539" i="4"/>
  <c r="I3538" i="4"/>
  <c r="I3537" i="4"/>
  <c r="I3536" i="4"/>
  <c r="I3535" i="4"/>
  <c r="I3534" i="4"/>
  <c r="I3533" i="4"/>
  <c r="I3532" i="4"/>
  <c r="I3531" i="4"/>
  <c r="I3530" i="4"/>
  <c r="I3529" i="4"/>
  <c r="I3528" i="4"/>
  <c r="I3527" i="4"/>
  <c r="I3526" i="4"/>
  <c r="I3525" i="4"/>
  <c r="I3524" i="4"/>
  <c r="I3523" i="4"/>
  <c r="I3522" i="4"/>
  <c r="I3521" i="4"/>
  <c r="I3520" i="4"/>
  <c r="I3519" i="4"/>
  <c r="I3518" i="4"/>
  <c r="I3517" i="4"/>
  <c r="I3516" i="4"/>
  <c r="I3515" i="4"/>
  <c r="I3514" i="4"/>
  <c r="I3513" i="4"/>
  <c r="I3512" i="4"/>
  <c r="I3511" i="4"/>
  <c r="I3510" i="4"/>
  <c r="I3509" i="4"/>
  <c r="I3508" i="4"/>
  <c r="I3507" i="4"/>
  <c r="I3506" i="4"/>
  <c r="I3505" i="4"/>
  <c r="I3504" i="4"/>
  <c r="I3503" i="4"/>
  <c r="I3502" i="4"/>
  <c r="I3501" i="4"/>
  <c r="I3500" i="4"/>
  <c r="I3499" i="4"/>
  <c r="I3498" i="4"/>
  <c r="I3497" i="4"/>
  <c r="I3496" i="4"/>
  <c r="I3495" i="4"/>
  <c r="I3494" i="4"/>
  <c r="I3493" i="4"/>
  <c r="I3492" i="4"/>
  <c r="I3491" i="4"/>
  <c r="I3490" i="4"/>
  <c r="I3489" i="4"/>
  <c r="I3488" i="4"/>
  <c r="I3487" i="4"/>
  <c r="I3486" i="4"/>
  <c r="I3485" i="4"/>
  <c r="I3484" i="4"/>
  <c r="I3483" i="4"/>
  <c r="I3482" i="4"/>
  <c r="I3481" i="4"/>
  <c r="I3480" i="4"/>
  <c r="I3479" i="4"/>
  <c r="I3478" i="4"/>
  <c r="I3477" i="4"/>
  <c r="I3476" i="4"/>
  <c r="I3475" i="4"/>
  <c r="I3474" i="4"/>
  <c r="I3473" i="4"/>
  <c r="I3472" i="4"/>
  <c r="I3471" i="4"/>
  <c r="I3470" i="4"/>
  <c r="I3469" i="4"/>
  <c r="I3468" i="4"/>
  <c r="I3467" i="4"/>
  <c r="I3466" i="4"/>
  <c r="I3465" i="4"/>
  <c r="I3464" i="4"/>
  <c r="I3463" i="4"/>
  <c r="I3462" i="4"/>
  <c r="I3461" i="4"/>
  <c r="I3460" i="4"/>
  <c r="I3459" i="4"/>
  <c r="I3458" i="4"/>
  <c r="I3457" i="4"/>
  <c r="I3456" i="4"/>
  <c r="I3455" i="4"/>
  <c r="I3454" i="4"/>
  <c r="I3453" i="4"/>
  <c r="I3452" i="4"/>
  <c r="I3451" i="4"/>
  <c r="I3450" i="4"/>
  <c r="I3449" i="4"/>
  <c r="I3448" i="4"/>
  <c r="I3447" i="4"/>
  <c r="I3446" i="4"/>
  <c r="I3445" i="4"/>
  <c r="I3444" i="4"/>
  <c r="I3443" i="4"/>
  <c r="I3442" i="4"/>
  <c r="I3441" i="4"/>
  <c r="I3440" i="4"/>
  <c r="I3439" i="4"/>
  <c r="I3438" i="4"/>
  <c r="I3437" i="4"/>
  <c r="I3436" i="4"/>
  <c r="I3435" i="4"/>
  <c r="I3434" i="4"/>
  <c r="I3433" i="4"/>
  <c r="I3432" i="4"/>
  <c r="I3431" i="4"/>
  <c r="I3430" i="4"/>
  <c r="I3429" i="4"/>
  <c r="I3428" i="4"/>
  <c r="I3427" i="4"/>
  <c r="I3426" i="4"/>
  <c r="I3425" i="4"/>
  <c r="I3424" i="4"/>
  <c r="I3423" i="4"/>
  <c r="I3422" i="4"/>
  <c r="I3421" i="4"/>
  <c r="I3420" i="4"/>
  <c r="I3419" i="4"/>
  <c r="I3418" i="4"/>
  <c r="I3417" i="4"/>
  <c r="I3416" i="4"/>
  <c r="I3415" i="4"/>
  <c r="I3414" i="4"/>
  <c r="I3413" i="4"/>
  <c r="I3412" i="4"/>
  <c r="I3411" i="4"/>
  <c r="I3410" i="4"/>
  <c r="I3409" i="4"/>
  <c r="I3408" i="4"/>
  <c r="I3407" i="4"/>
  <c r="I3406" i="4"/>
  <c r="I3405" i="4"/>
  <c r="I3404" i="4"/>
  <c r="I3403" i="4"/>
  <c r="I3402" i="4"/>
  <c r="I3401" i="4"/>
  <c r="I3400" i="4"/>
  <c r="I3399" i="4"/>
  <c r="I3398" i="4"/>
  <c r="I3397" i="4"/>
  <c r="I3396" i="4"/>
  <c r="I3395" i="4"/>
  <c r="I3394" i="4"/>
  <c r="I3393" i="4"/>
  <c r="I3392" i="4"/>
  <c r="I3391" i="4"/>
  <c r="I3390" i="4"/>
  <c r="I3389" i="4"/>
  <c r="I3388" i="4"/>
  <c r="I3387" i="4"/>
  <c r="I3386" i="4"/>
  <c r="I3385" i="4"/>
  <c r="I3384" i="4"/>
  <c r="I3383" i="4"/>
  <c r="I3382" i="4"/>
  <c r="I3381" i="4"/>
  <c r="I3380" i="4"/>
  <c r="I3379" i="4"/>
  <c r="I3378" i="4"/>
  <c r="I3377" i="4"/>
  <c r="I3376" i="4"/>
  <c r="I3375" i="4"/>
  <c r="I3374" i="4"/>
  <c r="I3373" i="4"/>
  <c r="I3372" i="4"/>
  <c r="I3371" i="4"/>
  <c r="I3370" i="4"/>
  <c r="I3369" i="4"/>
  <c r="I3368" i="4"/>
  <c r="I3367" i="4"/>
  <c r="I3366" i="4"/>
  <c r="I3365" i="4"/>
  <c r="I3364" i="4"/>
  <c r="I3363" i="4"/>
  <c r="I3362" i="4"/>
  <c r="I3361" i="4"/>
  <c r="I3360" i="4"/>
  <c r="I3359" i="4"/>
  <c r="I3358" i="4"/>
  <c r="I3357" i="4"/>
  <c r="I3356" i="4"/>
  <c r="I3355" i="4"/>
  <c r="I3354" i="4"/>
  <c r="I3353" i="4"/>
  <c r="I3352" i="4"/>
  <c r="I3351" i="4"/>
  <c r="I3350" i="4"/>
  <c r="I3349" i="4"/>
  <c r="I3348" i="4"/>
  <c r="I3347" i="4"/>
  <c r="I3346" i="4"/>
  <c r="I3345" i="4"/>
  <c r="I3344" i="4"/>
  <c r="I3343" i="4"/>
  <c r="I3342" i="4"/>
  <c r="I3341" i="4"/>
  <c r="I3340" i="4"/>
  <c r="I3339" i="4"/>
  <c r="I3338" i="4"/>
  <c r="I3337" i="4"/>
  <c r="I3336" i="4"/>
  <c r="I3335" i="4"/>
  <c r="I3334" i="4"/>
  <c r="I3333" i="4"/>
  <c r="I3332" i="4"/>
  <c r="I3331" i="4"/>
  <c r="I3330" i="4"/>
  <c r="I3329" i="4"/>
  <c r="I3328" i="4"/>
  <c r="I3327" i="4"/>
  <c r="I3326" i="4"/>
  <c r="I3325" i="4"/>
  <c r="I3324" i="4"/>
  <c r="I3323" i="4"/>
  <c r="I3322" i="4"/>
  <c r="I3321" i="4"/>
  <c r="I3320" i="4"/>
  <c r="I3319" i="4"/>
  <c r="I3318" i="4"/>
  <c r="I3317" i="4"/>
  <c r="I3316" i="4"/>
  <c r="I3315" i="4"/>
  <c r="I3314" i="4"/>
  <c r="I3313" i="4"/>
  <c r="I3312" i="4"/>
  <c r="I3311" i="4"/>
  <c r="I3310" i="4"/>
  <c r="I3309" i="4"/>
  <c r="I3308" i="4"/>
  <c r="I3307" i="4"/>
  <c r="I3306" i="4"/>
  <c r="I3305" i="4"/>
  <c r="I3304" i="4"/>
  <c r="I3303" i="4"/>
  <c r="I3302" i="4"/>
  <c r="I3301" i="4"/>
  <c r="I3300" i="4"/>
  <c r="I3299" i="4"/>
  <c r="I3298" i="4"/>
  <c r="I3297" i="4"/>
  <c r="I3296" i="4"/>
  <c r="I3295" i="4"/>
  <c r="I3294" i="4"/>
  <c r="I3293" i="4"/>
  <c r="I3292" i="4"/>
  <c r="I3291" i="4"/>
  <c r="I3290" i="4"/>
  <c r="I3289" i="4"/>
  <c r="I3288" i="4"/>
  <c r="I3287" i="4"/>
  <c r="I3286" i="4"/>
  <c r="I3285" i="4"/>
  <c r="I3284" i="4"/>
  <c r="I3283" i="4"/>
  <c r="I3282" i="4"/>
  <c r="I3281" i="4"/>
  <c r="I3280" i="4"/>
  <c r="I3279" i="4"/>
  <c r="I3278" i="4"/>
  <c r="I3277" i="4"/>
  <c r="I3276" i="4"/>
  <c r="I3275" i="4"/>
  <c r="I3274" i="4"/>
  <c r="I3273" i="4"/>
  <c r="I3272" i="4"/>
  <c r="I3271" i="4"/>
  <c r="I3270" i="4"/>
  <c r="I3269" i="4"/>
  <c r="I3268" i="4"/>
  <c r="I3267" i="4"/>
  <c r="I3266" i="4"/>
  <c r="I3265" i="4"/>
  <c r="I3264" i="4"/>
  <c r="I3263" i="4"/>
  <c r="I3262" i="4"/>
  <c r="I3261" i="4"/>
  <c r="I3260" i="4"/>
  <c r="I3259" i="4"/>
  <c r="I3258" i="4"/>
  <c r="I3257" i="4"/>
  <c r="I3256" i="4"/>
  <c r="I3255" i="4"/>
  <c r="I3254" i="4"/>
  <c r="I3253" i="4"/>
  <c r="I3252" i="4"/>
  <c r="I3251" i="4"/>
  <c r="I3250" i="4"/>
  <c r="I3249" i="4"/>
  <c r="I3248" i="4"/>
  <c r="I3247" i="4"/>
  <c r="I3246" i="4"/>
  <c r="I3245" i="4"/>
  <c r="I3244" i="4"/>
  <c r="I3243" i="4"/>
  <c r="I3242" i="4"/>
  <c r="I3241" i="4"/>
  <c r="I3240" i="4"/>
  <c r="I3239" i="4"/>
  <c r="I3238" i="4"/>
  <c r="I3237" i="4"/>
  <c r="I3236" i="4"/>
  <c r="I3235" i="4"/>
  <c r="I3234" i="4"/>
  <c r="I3233" i="4"/>
  <c r="I3232" i="4"/>
  <c r="I3231" i="4"/>
  <c r="I3230" i="4"/>
  <c r="I3229" i="4"/>
  <c r="I3228" i="4"/>
  <c r="I3227" i="4"/>
  <c r="I3226" i="4"/>
  <c r="I3225" i="4"/>
  <c r="I3224" i="4"/>
  <c r="I3223" i="4"/>
  <c r="I3222" i="4"/>
  <c r="I3221" i="4"/>
  <c r="I3220" i="4"/>
  <c r="I3219" i="4"/>
  <c r="I3218" i="4"/>
  <c r="I3217" i="4"/>
  <c r="I3216" i="4"/>
  <c r="I3215" i="4"/>
  <c r="I3214" i="4"/>
  <c r="I3213" i="4"/>
  <c r="I3212" i="4"/>
  <c r="I3211" i="4"/>
  <c r="I3210" i="4"/>
  <c r="I3209" i="4"/>
  <c r="I3208" i="4"/>
  <c r="I3207" i="4"/>
  <c r="I3206" i="4"/>
  <c r="I3205" i="4"/>
  <c r="I3204" i="4"/>
  <c r="I3203" i="4"/>
  <c r="I3202" i="4"/>
  <c r="I3201" i="4"/>
  <c r="I3200" i="4"/>
  <c r="I3199" i="4"/>
  <c r="I3198" i="4"/>
  <c r="I3197" i="4"/>
  <c r="I3196" i="4"/>
  <c r="I3195" i="4"/>
  <c r="I3194" i="4"/>
  <c r="I3193" i="4"/>
  <c r="I3192" i="4"/>
  <c r="I3191" i="4"/>
  <c r="I3190" i="4"/>
  <c r="I3189" i="4"/>
  <c r="I3188" i="4"/>
  <c r="I3187" i="4"/>
  <c r="I3186" i="4"/>
  <c r="I3185" i="4"/>
  <c r="I3184" i="4"/>
  <c r="I3183" i="4"/>
  <c r="I3182" i="4"/>
  <c r="I3181" i="4"/>
  <c r="I3180" i="4"/>
  <c r="I3179" i="4"/>
  <c r="I3178" i="4"/>
  <c r="I3177" i="4"/>
  <c r="I3176" i="4"/>
  <c r="I3175" i="4"/>
  <c r="I3174" i="4"/>
  <c r="I3173" i="4"/>
  <c r="I3172" i="4"/>
  <c r="I3171" i="4"/>
  <c r="I3170" i="4"/>
  <c r="I3169" i="4"/>
  <c r="I3168" i="4"/>
  <c r="I3167" i="4"/>
  <c r="I3166" i="4"/>
  <c r="I3165" i="4"/>
  <c r="I3164" i="4"/>
  <c r="I3163" i="4"/>
  <c r="I3162" i="4"/>
  <c r="I3161" i="4"/>
  <c r="I3160" i="4"/>
  <c r="I3159" i="4"/>
  <c r="I3158" i="4"/>
  <c r="I3157" i="4"/>
  <c r="I3156" i="4"/>
  <c r="I3155" i="4"/>
  <c r="I3154" i="4"/>
  <c r="I3153" i="4"/>
  <c r="I3152" i="4"/>
  <c r="I3151" i="4"/>
  <c r="I3150" i="4"/>
  <c r="I3149" i="4"/>
  <c r="I3148" i="4"/>
  <c r="I3147" i="4"/>
  <c r="I3146" i="4"/>
  <c r="I3145" i="4"/>
  <c r="I3144" i="4"/>
  <c r="I3143" i="4"/>
  <c r="I3142" i="4"/>
  <c r="I3141" i="4"/>
  <c r="I3140" i="4"/>
  <c r="I3139" i="4"/>
  <c r="I3138" i="4"/>
  <c r="I3137" i="4"/>
  <c r="I3136" i="4"/>
  <c r="I3135" i="4"/>
  <c r="I3134" i="4"/>
  <c r="I3133" i="4"/>
  <c r="I3132" i="4"/>
  <c r="I3131" i="4"/>
  <c r="I3130" i="4"/>
  <c r="I3129" i="4"/>
  <c r="I3128" i="4"/>
  <c r="I3127" i="4"/>
  <c r="I3126" i="4"/>
  <c r="I3125" i="4"/>
  <c r="I3124" i="4"/>
  <c r="I3123" i="4"/>
  <c r="I3122" i="4"/>
  <c r="I3121" i="4"/>
  <c r="I3120" i="4"/>
  <c r="I3119" i="4"/>
  <c r="I3118" i="4"/>
  <c r="I3117" i="4"/>
  <c r="I3116" i="4"/>
  <c r="I3115" i="4"/>
  <c r="I3114" i="4"/>
  <c r="I3113" i="4"/>
  <c r="I3112" i="4"/>
  <c r="I3111" i="4"/>
  <c r="I3110" i="4"/>
  <c r="I3109" i="4"/>
  <c r="I3108" i="4"/>
  <c r="I3107" i="4"/>
  <c r="I3106" i="4"/>
  <c r="I3105" i="4"/>
  <c r="I3104" i="4"/>
  <c r="I3103" i="4"/>
  <c r="I3102" i="4"/>
  <c r="I3101" i="4"/>
  <c r="I3100" i="4"/>
  <c r="I3099" i="4"/>
  <c r="I3098" i="4"/>
  <c r="I3097" i="4"/>
  <c r="I3096" i="4"/>
  <c r="I3095" i="4"/>
  <c r="I3094" i="4"/>
  <c r="I3093" i="4"/>
  <c r="I3092" i="4"/>
  <c r="I3091" i="4"/>
  <c r="I3090" i="4"/>
  <c r="I3089" i="4"/>
  <c r="I3088" i="4"/>
  <c r="I3087" i="4"/>
  <c r="I3086" i="4"/>
  <c r="I3085" i="4"/>
  <c r="I3084" i="4"/>
  <c r="I3083" i="4"/>
  <c r="I3082" i="4"/>
  <c r="I3081" i="4"/>
  <c r="I3080" i="4"/>
  <c r="I3079" i="4"/>
  <c r="I3078" i="4"/>
  <c r="I3077" i="4"/>
  <c r="I3076" i="4"/>
  <c r="I3075" i="4"/>
  <c r="I3074" i="4"/>
  <c r="I3073" i="4"/>
  <c r="I3072" i="4"/>
  <c r="I3071" i="4"/>
  <c r="I3070" i="4"/>
  <c r="I3069" i="4"/>
  <c r="I3068" i="4"/>
  <c r="I3067" i="4"/>
  <c r="I3066" i="4"/>
  <c r="I3065" i="4"/>
  <c r="I3064" i="4"/>
  <c r="I3063" i="4"/>
  <c r="I3062" i="4"/>
  <c r="I3061" i="4"/>
  <c r="I3060" i="4"/>
  <c r="I3059" i="4"/>
  <c r="I3058" i="4"/>
  <c r="I3057" i="4"/>
  <c r="I3056" i="4"/>
  <c r="I3055" i="4"/>
  <c r="I3054" i="4"/>
  <c r="I3053" i="4"/>
  <c r="I3052" i="4"/>
  <c r="I3051" i="4"/>
  <c r="I3050" i="4"/>
  <c r="I3049" i="4"/>
  <c r="I3048" i="4"/>
  <c r="I3047" i="4"/>
  <c r="I3046" i="4"/>
  <c r="I3045" i="4"/>
  <c r="I3044" i="4"/>
  <c r="I3043" i="4"/>
  <c r="I3042" i="4"/>
  <c r="I3041" i="4"/>
  <c r="I3040" i="4"/>
  <c r="I3039" i="4"/>
  <c r="I3038" i="4"/>
  <c r="I3037" i="4"/>
  <c r="I3036" i="4"/>
  <c r="I3035" i="4"/>
  <c r="I3034" i="4"/>
  <c r="I3033" i="4"/>
  <c r="I3032" i="4"/>
  <c r="I3031" i="4"/>
  <c r="I3030" i="4"/>
  <c r="I3029" i="4"/>
  <c r="I3028" i="4"/>
  <c r="I3027" i="4"/>
  <c r="I3026" i="4"/>
  <c r="I3025" i="4"/>
  <c r="I3024" i="4"/>
  <c r="I3023" i="4"/>
  <c r="I3022" i="4"/>
  <c r="I3021" i="4"/>
  <c r="I3020" i="4"/>
  <c r="I3019" i="4"/>
  <c r="I3018" i="4"/>
  <c r="I3017" i="4"/>
  <c r="I3016" i="4"/>
  <c r="I3015" i="4"/>
  <c r="I3014" i="4"/>
  <c r="I3013" i="4"/>
  <c r="I3012" i="4"/>
  <c r="I3011" i="4"/>
  <c r="I3010" i="4"/>
  <c r="I3009" i="4"/>
  <c r="I3008" i="4"/>
  <c r="I3007" i="4"/>
  <c r="I3006" i="4"/>
  <c r="I3005" i="4"/>
  <c r="I3004" i="4"/>
  <c r="I3003" i="4"/>
  <c r="I3002" i="4"/>
  <c r="I3001" i="4"/>
  <c r="I3000" i="4"/>
  <c r="I2999" i="4"/>
  <c r="I2998" i="4"/>
  <c r="I2997" i="4"/>
  <c r="I2996" i="4"/>
  <c r="I2995" i="4"/>
  <c r="I2994" i="4"/>
  <c r="I2993" i="4"/>
  <c r="I2992" i="4"/>
  <c r="I2991" i="4"/>
  <c r="I2990" i="4"/>
  <c r="I2989" i="4"/>
  <c r="I2988" i="4"/>
  <c r="I2987" i="4"/>
  <c r="I2986" i="4"/>
  <c r="I2985" i="4"/>
  <c r="I2984" i="4"/>
  <c r="I2983" i="4"/>
  <c r="I2982" i="4"/>
  <c r="I2981" i="4"/>
  <c r="I2980" i="4"/>
  <c r="I2979" i="4"/>
  <c r="I2978" i="4"/>
  <c r="I2977" i="4"/>
  <c r="I2976" i="4"/>
  <c r="I2975" i="4"/>
  <c r="I2974" i="4"/>
  <c r="I2973" i="4"/>
  <c r="I2972" i="4"/>
  <c r="I2971" i="4"/>
  <c r="I2970" i="4"/>
  <c r="I2969" i="4"/>
  <c r="I2968" i="4"/>
  <c r="I2967" i="4"/>
  <c r="I2966" i="4"/>
  <c r="I2965" i="4"/>
  <c r="I2964" i="4"/>
  <c r="I2963" i="4"/>
  <c r="I2962" i="4"/>
  <c r="I2961" i="4"/>
  <c r="I2960" i="4"/>
  <c r="I2959" i="4"/>
  <c r="I2958" i="4"/>
  <c r="I2957" i="4"/>
  <c r="I2956" i="4"/>
  <c r="I2955" i="4"/>
  <c r="I2954" i="4"/>
  <c r="I2953" i="4"/>
  <c r="I2952" i="4"/>
  <c r="I2951" i="4"/>
  <c r="I2950" i="4"/>
  <c r="I2949" i="4"/>
  <c r="I2948" i="4"/>
  <c r="I2947" i="4"/>
  <c r="I2946" i="4"/>
  <c r="I2945" i="4"/>
  <c r="I2944" i="4"/>
  <c r="I2943" i="4"/>
  <c r="I2942" i="4"/>
  <c r="I2941" i="4"/>
  <c r="I2940" i="4"/>
  <c r="I2939" i="4"/>
  <c r="I2938" i="4"/>
  <c r="I2937" i="4"/>
  <c r="I2936" i="4"/>
  <c r="I2935" i="4"/>
  <c r="I2934" i="4"/>
  <c r="I2933" i="4"/>
  <c r="I2932" i="4"/>
  <c r="I2931" i="4"/>
  <c r="I2930" i="4"/>
  <c r="I2929" i="4"/>
  <c r="I2928" i="4"/>
  <c r="I2927" i="4"/>
  <c r="I2926" i="4"/>
  <c r="I2925" i="4"/>
  <c r="I2924" i="4"/>
  <c r="I2923" i="4"/>
  <c r="I2922" i="4"/>
  <c r="I2921" i="4"/>
  <c r="I2920" i="4"/>
  <c r="I2919" i="4"/>
  <c r="I2918" i="4"/>
  <c r="I2917" i="4"/>
  <c r="I2916" i="4"/>
  <c r="I2915" i="4"/>
  <c r="I2914" i="4"/>
  <c r="I2913" i="4"/>
  <c r="I2912" i="4"/>
  <c r="I2911" i="4"/>
  <c r="I2910" i="4"/>
  <c r="I2909" i="4"/>
  <c r="I2908" i="4"/>
  <c r="I2907" i="4"/>
  <c r="I2906" i="4"/>
  <c r="I2905" i="4"/>
  <c r="I2904" i="4"/>
  <c r="I2903" i="4"/>
  <c r="I2902" i="4"/>
  <c r="I2901" i="4"/>
  <c r="I2900" i="4"/>
  <c r="I2899" i="4"/>
  <c r="I2898" i="4"/>
  <c r="I2897" i="4"/>
  <c r="I2896" i="4"/>
  <c r="I2895" i="4"/>
  <c r="I2894" i="4"/>
  <c r="I2893" i="4"/>
  <c r="I2892" i="4"/>
  <c r="I2891" i="4"/>
  <c r="I2890" i="4"/>
  <c r="I2889" i="4"/>
  <c r="I2888" i="4"/>
  <c r="I2887" i="4"/>
  <c r="I2886" i="4"/>
  <c r="I2885" i="4"/>
  <c r="I2884" i="4"/>
  <c r="I2883" i="4"/>
  <c r="I2882" i="4"/>
  <c r="I2881" i="4"/>
  <c r="I2880" i="4"/>
  <c r="I2879" i="4"/>
  <c r="I2878" i="4"/>
  <c r="I2877" i="4"/>
  <c r="I2876" i="4"/>
  <c r="I2875" i="4"/>
  <c r="I2874" i="4"/>
  <c r="I2873" i="4"/>
  <c r="I2872" i="4"/>
  <c r="I2871" i="4"/>
  <c r="I2870" i="4"/>
  <c r="I2869" i="4"/>
  <c r="I2868" i="4"/>
  <c r="I2867" i="4"/>
  <c r="I2866" i="4"/>
  <c r="I2865" i="4"/>
  <c r="I2864" i="4"/>
  <c r="I2863" i="4"/>
  <c r="I2862" i="4"/>
  <c r="I2861" i="4"/>
  <c r="I2860" i="4"/>
  <c r="I2859" i="4"/>
  <c r="I2858" i="4"/>
  <c r="I2857" i="4"/>
  <c r="I2856" i="4"/>
  <c r="I2855" i="4"/>
  <c r="I2854" i="4"/>
  <c r="I2853" i="4"/>
  <c r="I2852" i="4"/>
  <c r="I2851" i="4"/>
  <c r="I2850" i="4"/>
  <c r="I2849" i="4"/>
  <c r="I2848" i="4"/>
  <c r="I2847" i="4"/>
  <c r="I2846" i="4"/>
  <c r="I2845" i="4"/>
  <c r="I2844" i="4"/>
  <c r="I2843" i="4"/>
  <c r="I2842" i="4"/>
  <c r="I2841" i="4"/>
  <c r="I2840" i="4"/>
  <c r="I2839" i="4"/>
  <c r="I2838" i="4"/>
  <c r="I2837" i="4"/>
  <c r="I2836" i="4"/>
  <c r="I2835" i="4"/>
  <c r="I2834" i="4"/>
  <c r="I2833" i="4"/>
  <c r="I2832" i="4"/>
  <c r="I2831" i="4"/>
  <c r="I2830" i="4"/>
  <c r="I2829" i="4"/>
  <c r="I2828" i="4"/>
  <c r="I2827" i="4"/>
  <c r="I2826" i="4"/>
  <c r="I2825" i="4"/>
  <c r="I2824" i="4"/>
  <c r="I2823" i="4"/>
  <c r="I2822" i="4"/>
  <c r="I2821" i="4"/>
  <c r="I2820" i="4"/>
  <c r="I2819" i="4"/>
  <c r="I2818" i="4"/>
  <c r="I2817" i="4"/>
  <c r="I2816" i="4"/>
  <c r="I2815" i="4"/>
  <c r="I2814" i="4"/>
  <c r="I2813" i="4"/>
  <c r="I2812" i="4"/>
  <c r="I2811" i="4"/>
  <c r="I2810" i="4"/>
  <c r="I2809" i="4"/>
  <c r="I2808" i="4"/>
  <c r="I2807" i="4"/>
  <c r="I2806" i="4"/>
  <c r="I2805" i="4"/>
  <c r="I2804" i="4"/>
  <c r="I2803" i="4"/>
  <c r="I2802" i="4"/>
  <c r="I2801" i="4"/>
  <c r="I2800" i="4"/>
  <c r="I2799" i="4"/>
  <c r="I2798" i="4"/>
  <c r="I2797" i="4"/>
  <c r="I2796" i="4"/>
  <c r="I2795" i="4"/>
  <c r="I2794" i="4"/>
  <c r="I2793" i="4"/>
  <c r="I2792" i="4"/>
  <c r="I2791" i="4"/>
  <c r="I2790" i="4"/>
  <c r="I2789" i="4"/>
  <c r="I2788" i="4"/>
  <c r="I2787" i="4"/>
  <c r="I2786" i="4"/>
  <c r="I2785" i="4"/>
  <c r="I2784" i="4"/>
  <c r="I2783" i="4"/>
  <c r="I2782" i="4"/>
  <c r="I2781" i="4"/>
  <c r="I2780" i="4"/>
  <c r="I2779" i="4"/>
  <c r="I2778" i="4"/>
  <c r="I2777" i="4"/>
  <c r="I2776" i="4"/>
  <c r="I2775" i="4"/>
  <c r="I2774" i="4"/>
  <c r="I2773" i="4"/>
  <c r="I2772" i="4"/>
  <c r="I2771" i="4"/>
  <c r="I2770" i="4"/>
  <c r="I2769" i="4"/>
  <c r="I2768" i="4"/>
  <c r="I2767" i="4"/>
  <c r="I2766" i="4"/>
  <c r="I2765" i="4"/>
  <c r="I2764" i="4"/>
  <c r="I2763" i="4"/>
  <c r="I2762" i="4"/>
  <c r="I2761" i="4"/>
  <c r="I2760" i="4"/>
  <c r="I2759" i="4"/>
  <c r="I2758" i="4"/>
  <c r="I2757" i="4"/>
  <c r="I2756" i="4"/>
  <c r="I2755" i="4"/>
  <c r="I2754" i="4"/>
  <c r="I2753" i="4"/>
  <c r="I2752" i="4"/>
  <c r="I2751" i="4"/>
  <c r="I2750" i="4"/>
  <c r="I2749" i="4"/>
  <c r="I2748" i="4"/>
  <c r="I2747" i="4"/>
  <c r="I2746" i="4"/>
  <c r="I2745" i="4"/>
  <c r="I2744" i="4"/>
  <c r="I2743" i="4"/>
  <c r="I2742" i="4"/>
  <c r="I2741" i="4"/>
  <c r="I2740" i="4"/>
  <c r="I2739" i="4"/>
  <c r="I2738" i="4"/>
  <c r="I2737" i="4"/>
  <c r="I2736" i="4"/>
  <c r="I2735" i="4"/>
  <c r="I2734" i="4"/>
  <c r="I2733" i="4"/>
  <c r="I2732" i="4"/>
  <c r="I2731" i="4"/>
  <c r="I2730" i="4"/>
  <c r="I2729" i="4"/>
  <c r="I2728" i="4"/>
  <c r="I2727" i="4"/>
  <c r="I2726" i="4"/>
  <c r="I2725" i="4"/>
  <c r="I2724" i="4"/>
  <c r="I2723" i="4"/>
  <c r="I2722" i="4"/>
  <c r="I2721" i="4"/>
  <c r="I2720" i="4"/>
  <c r="I2719" i="4"/>
  <c r="I2718" i="4"/>
  <c r="I2717" i="4"/>
  <c r="I2716" i="4"/>
  <c r="I2715" i="4"/>
  <c r="I2714" i="4"/>
  <c r="I2713" i="4"/>
  <c r="I2712" i="4"/>
  <c r="I2711" i="4"/>
  <c r="I2710" i="4"/>
  <c r="I2709" i="4"/>
  <c r="I2708" i="4"/>
  <c r="I2707" i="4"/>
  <c r="I2706" i="4"/>
  <c r="I2705" i="4"/>
  <c r="I2704" i="4"/>
  <c r="I2703" i="4"/>
  <c r="I2702" i="4"/>
  <c r="I2701" i="4"/>
  <c r="I2700" i="4"/>
  <c r="I2699" i="4"/>
  <c r="I2698" i="4"/>
  <c r="I2697" i="4"/>
  <c r="I2696" i="4"/>
  <c r="I2695" i="4"/>
  <c r="I2694" i="4"/>
  <c r="I2693" i="4"/>
  <c r="I2692" i="4"/>
  <c r="I2691" i="4"/>
  <c r="I2690" i="4"/>
  <c r="I2689" i="4"/>
  <c r="I2688" i="4"/>
  <c r="I2687" i="4"/>
  <c r="I2686" i="4"/>
  <c r="I2685" i="4"/>
  <c r="I2684" i="4"/>
  <c r="I2683" i="4"/>
  <c r="I2682" i="4"/>
  <c r="I2681" i="4"/>
  <c r="I2680" i="4"/>
  <c r="I2679" i="4"/>
  <c r="I2678" i="4"/>
  <c r="I2677" i="4"/>
  <c r="I2676" i="4"/>
  <c r="I2675" i="4"/>
  <c r="I2674" i="4"/>
  <c r="I2673" i="4"/>
  <c r="I2672" i="4"/>
  <c r="I2671" i="4"/>
  <c r="I2670" i="4"/>
  <c r="I2669" i="4"/>
  <c r="I2668" i="4"/>
  <c r="I2667" i="4"/>
  <c r="I2666" i="4"/>
  <c r="I2665" i="4"/>
  <c r="I2664" i="4"/>
  <c r="I2663" i="4"/>
  <c r="I2662" i="4"/>
  <c r="I2661" i="4"/>
  <c r="I2660" i="4"/>
  <c r="I2659" i="4"/>
  <c r="I2658" i="4"/>
  <c r="I2657" i="4"/>
  <c r="I2656" i="4"/>
  <c r="I2655" i="4"/>
  <c r="I2654" i="4"/>
  <c r="I2653" i="4"/>
  <c r="I2652" i="4"/>
  <c r="I2651" i="4"/>
  <c r="I2650" i="4"/>
  <c r="I2649" i="4"/>
  <c r="I2648" i="4"/>
  <c r="I2647" i="4"/>
  <c r="I2646" i="4"/>
  <c r="I2645" i="4"/>
  <c r="I2644" i="4"/>
  <c r="I2643" i="4"/>
  <c r="I2642" i="4"/>
  <c r="I2641" i="4"/>
  <c r="I2640" i="4"/>
  <c r="I2639" i="4"/>
  <c r="I2638" i="4"/>
  <c r="I2637" i="4"/>
  <c r="I2636" i="4"/>
  <c r="I2635" i="4"/>
  <c r="I2634" i="4"/>
  <c r="I2633" i="4"/>
  <c r="I2632" i="4"/>
  <c r="I2631" i="4"/>
  <c r="I2630" i="4"/>
  <c r="I2629" i="4"/>
  <c r="I2628" i="4"/>
  <c r="I2627" i="4"/>
  <c r="I2626" i="4"/>
  <c r="I2625" i="4"/>
  <c r="I2624" i="4"/>
  <c r="I2623" i="4"/>
  <c r="I2622" i="4"/>
  <c r="I2621" i="4"/>
  <c r="I2620" i="4"/>
  <c r="I2619" i="4"/>
  <c r="I2618" i="4"/>
  <c r="I2617" i="4"/>
  <c r="I2616" i="4"/>
  <c r="I2615" i="4"/>
  <c r="I2614" i="4"/>
  <c r="I2613" i="4"/>
  <c r="I2612" i="4"/>
  <c r="I2611" i="4"/>
  <c r="I2610" i="4"/>
  <c r="I2609" i="4"/>
  <c r="I2608" i="4"/>
  <c r="I2607" i="4"/>
  <c r="I2606" i="4"/>
  <c r="I2605" i="4"/>
  <c r="I2604" i="4"/>
  <c r="I2603" i="4"/>
  <c r="I2602" i="4"/>
  <c r="I2601" i="4"/>
  <c r="I2600" i="4"/>
  <c r="I2599" i="4"/>
  <c r="I2598" i="4"/>
  <c r="I2597" i="4"/>
  <c r="I2596" i="4"/>
  <c r="I2595" i="4"/>
  <c r="I2594" i="4"/>
  <c r="I2593" i="4"/>
  <c r="I2592" i="4"/>
  <c r="I2591" i="4"/>
  <c r="I2590" i="4"/>
  <c r="I2589" i="4"/>
  <c r="I2588" i="4"/>
  <c r="I2587" i="4"/>
  <c r="I2586" i="4"/>
  <c r="I2585" i="4"/>
  <c r="I2584" i="4"/>
  <c r="I2583" i="4"/>
  <c r="I2582" i="4"/>
  <c r="I2581" i="4"/>
  <c r="I2580" i="4"/>
  <c r="I2579" i="4"/>
  <c r="I2578" i="4"/>
  <c r="I2577" i="4"/>
  <c r="I2576" i="4"/>
  <c r="I2575" i="4"/>
  <c r="I2574" i="4"/>
  <c r="I2573" i="4"/>
  <c r="I2572" i="4"/>
  <c r="I2571" i="4"/>
  <c r="I2570" i="4"/>
  <c r="I2569" i="4"/>
  <c r="I2568" i="4"/>
  <c r="I2567" i="4"/>
  <c r="I2566" i="4"/>
  <c r="I2565" i="4"/>
  <c r="I2564" i="4"/>
  <c r="I2563" i="4"/>
  <c r="I2562" i="4"/>
  <c r="I2561" i="4"/>
  <c r="I2560" i="4"/>
  <c r="I2559" i="4"/>
  <c r="I2558" i="4"/>
  <c r="I2557" i="4"/>
  <c r="I2556" i="4"/>
  <c r="I2555" i="4"/>
  <c r="I2554" i="4"/>
  <c r="I2553" i="4"/>
  <c r="I2552" i="4"/>
  <c r="I2551" i="4"/>
  <c r="I2550" i="4"/>
  <c r="I2549" i="4"/>
  <c r="I2548" i="4"/>
  <c r="I2547" i="4"/>
  <c r="I2546" i="4"/>
  <c r="I2545" i="4"/>
  <c r="I2544" i="4"/>
  <c r="I2543" i="4"/>
  <c r="I2542" i="4"/>
  <c r="I2541" i="4"/>
  <c r="I2540" i="4"/>
  <c r="I2539" i="4"/>
  <c r="I2538" i="4"/>
  <c r="I2537" i="4"/>
  <c r="I2536" i="4"/>
  <c r="I2535" i="4"/>
  <c r="I2534" i="4"/>
  <c r="I2533" i="4"/>
  <c r="I2532" i="4"/>
  <c r="I2531" i="4"/>
  <c r="I2530" i="4"/>
  <c r="I2529" i="4"/>
  <c r="I2528" i="4"/>
  <c r="I2527" i="4"/>
  <c r="I2526" i="4"/>
  <c r="I2525" i="4"/>
  <c r="I2524" i="4"/>
  <c r="I2523" i="4"/>
  <c r="I2522" i="4"/>
  <c r="I2521" i="4"/>
  <c r="I2520" i="4"/>
  <c r="I2519" i="4"/>
  <c r="I2518" i="4"/>
  <c r="I2517" i="4"/>
  <c r="I2516" i="4"/>
  <c r="I2515" i="4"/>
  <c r="I2514" i="4"/>
  <c r="I2513" i="4"/>
  <c r="I2512" i="4"/>
  <c r="I2511" i="4"/>
  <c r="I2510" i="4"/>
  <c r="I2509" i="4"/>
  <c r="I2508" i="4"/>
  <c r="I2507" i="4"/>
  <c r="I2506" i="4"/>
  <c r="I2505" i="4"/>
  <c r="I2504" i="4"/>
  <c r="I2503" i="4"/>
  <c r="I2502" i="4"/>
  <c r="I2501" i="4"/>
  <c r="I2500" i="4"/>
  <c r="I2499" i="4"/>
  <c r="I2498" i="4"/>
  <c r="I2497" i="4"/>
  <c r="I2496" i="4"/>
  <c r="I2495" i="4"/>
  <c r="I2494" i="4"/>
  <c r="I2493" i="4"/>
  <c r="I2492" i="4"/>
  <c r="I2491" i="4"/>
  <c r="I2490" i="4"/>
  <c r="I2489" i="4"/>
  <c r="I2488" i="4"/>
  <c r="I2487" i="4"/>
  <c r="I2486" i="4"/>
  <c r="I2485" i="4"/>
  <c r="I2484" i="4"/>
  <c r="I2483" i="4"/>
  <c r="I2482" i="4"/>
  <c r="I2481" i="4"/>
  <c r="I2480" i="4"/>
  <c r="I2479" i="4"/>
  <c r="I2478" i="4"/>
  <c r="I2477" i="4"/>
  <c r="I2476" i="4"/>
  <c r="I2475" i="4"/>
  <c r="I2474" i="4"/>
  <c r="I2473" i="4"/>
  <c r="I2472" i="4"/>
  <c r="I2471" i="4"/>
  <c r="I2470" i="4"/>
  <c r="I2469" i="4"/>
  <c r="I2468" i="4"/>
  <c r="I2467" i="4"/>
  <c r="I2466" i="4"/>
  <c r="I2465" i="4"/>
  <c r="I2464" i="4"/>
  <c r="I2463" i="4"/>
  <c r="I2462" i="4"/>
  <c r="I2461" i="4"/>
  <c r="I2460" i="4"/>
  <c r="I2459" i="4"/>
  <c r="I2458" i="4"/>
  <c r="I2457" i="4"/>
  <c r="I2456" i="4"/>
  <c r="I2455" i="4"/>
  <c r="I2454" i="4"/>
  <c r="I2453" i="4"/>
  <c r="I2452" i="4"/>
  <c r="I2451" i="4"/>
  <c r="I2450" i="4"/>
  <c r="I2449" i="4"/>
  <c r="I2448" i="4"/>
  <c r="I2447" i="4"/>
  <c r="I2446" i="4"/>
  <c r="I2445" i="4"/>
  <c r="I2444" i="4"/>
  <c r="I2443" i="4"/>
  <c r="I2442" i="4"/>
  <c r="I2441" i="4"/>
  <c r="I2440" i="4"/>
  <c r="I2439" i="4"/>
  <c r="I2438" i="4"/>
  <c r="I2437" i="4"/>
  <c r="I2436" i="4"/>
  <c r="I2435" i="4"/>
  <c r="I2434" i="4"/>
  <c r="I2433" i="4"/>
  <c r="I2432" i="4"/>
  <c r="I2431" i="4"/>
  <c r="I2430" i="4"/>
  <c r="I2429" i="4"/>
  <c r="I2428" i="4"/>
  <c r="I2427" i="4"/>
  <c r="I2426" i="4"/>
  <c r="I2425" i="4"/>
  <c r="I2424" i="4"/>
  <c r="I2423" i="4"/>
  <c r="I2422" i="4"/>
  <c r="I2421" i="4"/>
  <c r="I2420" i="4"/>
  <c r="I2419" i="4"/>
  <c r="I2418" i="4"/>
  <c r="I2417" i="4"/>
  <c r="I2416" i="4"/>
  <c r="I2415" i="4"/>
  <c r="I2414" i="4"/>
  <c r="I2413" i="4"/>
  <c r="I2412" i="4"/>
  <c r="I2411" i="4"/>
  <c r="I2410" i="4"/>
  <c r="I2409" i="4"/>
  <c r="I2408" i="4"/>
  <c r="I2407" i="4"/>
  <c r="I2406" i="4"/>
  <c r="I2405" i="4"/>
  <c r="I2404" i="4"/>
  <c r="I2403" i="4"/>
  <c r="I2402" i="4"/>
  <c r="I2401" i="4"/>
  <c r="I2400" i="4"/>
  <c r="I2399" i="4"/>
  <c r="I2398" i="4"/>
  <c r="I2397" i="4"/>
  <c r="I2396" i="4"/>
  <c r="I2395" i="4"/>
  <c r="I2394" i="4"/>
  <c r="I2393" i="4"/>
  <c r="I2392" i="4"/>
  <c r="I2391" i="4"/>
  <c r="I2390" i="4"/>
  <c r="I2389" i="4"/>
  <c r="I2388" i="4"/>
  <c r="I2387" i="4"/>
  <c r="I2386" i="4"/>
  <c r="I2385" i="4"/>
  <c r="I2384" i="4"/>
  <c r="I2383" i="4"/>
  <c r="I2382" i="4"/>
  <c r="I2381" i="4"/>
  <c r="I2380" i="4"/>
  <c r="I2379" i="4"/>
  <c r="I2378" i="4"/>
  <c r="I2377" i="4"/>
  <c r="I2376" i="4"/>
  <c r="I2375" i="4"/>
  <c r="I2374" i="4"/>
  <c r="I2373" i="4"/>
  <c r="I2372" i="4"/>
  <c r="I2371" i="4"/>
  <c r="I2370" i="4"/>
  <c r="I2369" i="4"/>
  <c r="I2368" i="4"/>
  <c r="I2367" i="4"/>
  <c r="I2366" i="4"/>
  <c r="I2365" i="4"/>
  <c r="I2364" i="4"/>
  <c r="I2363" i="4"/>
  <c r="I2362" i="4"/>
  <c r="I2361" i="4"/>
  <c r="I2360" i="4"/>
  <c r="I2359" i="4"/>
  <c r="I2358" i="4"/>
  <c r="I2357" i="4"/>
  <c r="I2356" i="4"/>
  <c r="I2355" i="4"/>
  <c r="I2354" i="4"/>
  <c r="I2353" i="4"/>
  <c r="I2352" i="4"/>
  <c r="I2351" i="4"/>
  <c r="I2350" i="4"/>
  <c r="I2349" i="4"/>
  <c r="I2348" i="4"/>
  <c r="I2347" i="4"/>
  <c r="I2346" i="4"/>
  <c r="I2345" i="4"/>
  <c r="I2344" i="4"/>
  <c r="I2343" i="4"/>
  <c r="I2342" i="4"/>
  <c r="I2341" i="4"/>
  <c r="I2340" i="4"/>
  <c r="I2339" i="4"/>
  <c r="I2338" i="4"/>
  <c r="I2337" i="4"/>
  <c r="I2336" i="4"/>
  <c r="I2335" i="4"/>
  <c r="I2334" i="4"/>
  <c r="I2333" i="4"/>
  <c r="I2332" i="4"/>
  <c r="I2331" i="4"/>
  <c r="I2330" i="4"/>
  <c r="I2329" i="4"/>
  <c r="I2328" i="4"/>
  <c r="I2327" i="4"/>
  <c r="I2326" i="4"/>
  <c r="I2325" i="4"/>
  <c r="I2324" i="4"/>
  <c r="I2323" i="4"/>
  <c r="I2322" i="4"/>
  <c r="I2321" i="4"/>
  <c r="I2320" i="4"/>
  <c r="I2319" i="4"/>
  <c r="I2318" i="4"/>
  <c r="I2317" i="4"/>
  <c r="I2316" i="4"/>
  <c r="I2315" i="4"/>
  <c r="I2314" i="4"/>
  <c r="I2313" i="4"/>
  <c r="I2312" i="4"/>
  <c r="I2311" i="4"/>
  <c r="I2310" i="4"/>
  <c r="I2309" i="4"/>
  <c r="I2308" i="4"/>
  <c r="I2307" i="4"/>
  <c r="I2306" i="4"/>
  <c r="I2305" i="4"/>
  <c r="I2304" i="4"/>
  <c r="I2303" i="4"/>
  <c r="I2302" i="4"/>
  <c r="I2301" i="4"/>
  <c r="I2300" i="4"/>
  <c r="I2299" i="4"/>
  <c r="I2298" i="4"/>
  <c r="I2297" i="4"/>
  <c r="I2296" i="4"/>
  <c r="I2295" i="4"/>
  <c r="I2294" i="4"/>
  <c r="I2293" i="4"/>
  <c r="I2292" i="4"/>
  <c r="I2291" i="4"/>
  <c r="I2290" i="4"/>
  <c r="I2289" i="4"/>
  <c r="I2288" i="4"/>
  <c r="I2287" i="4"/>
  <c r="I2286" i="4"/>
  <c r="I2285" i="4"/>
  <c r="I2284" i="4"/>
  <c r="I2283" i="4"/>
  <c r="I2282" i="4"/>
  <c r="I2281" i="4"/>
  <c r="I2280" i="4"/>
  <c r="I2279" i="4"/>
  <c r="I2278" i="4"/>
  <c r="I2277" i="4"/>
  <c r="I2276" i="4"/>
  <c r="I2275" i="4"/>
  <c r="I2274" i="4"/>
  <c r="I2273" i="4"/>
  <c r="I2272" i="4"/>
  <c r="I2271" i="4"/>
  <c r="I2270" i="4"/>
  <c r="I2269" i="4"/>
  <c r="I2268" i="4"/>
  <c r="I2267" i="4"/>
  <c r="I2266" i="4"/>
  <c r="I2265" i="4"/>
  <c r="I2264" i="4"/>
  <c r="I2263" i="4"/>
  <c r="I2262" i="4"/>
  <c r="I2261" i="4"/>
  <c r="I2260" i="4"/>
  <c r="I2259" i="4"/>
  <c r="I2258" i="4"/>
  <c r="I2257" i="4"/>
  <c r="I2256" i="4"/>
  <c r="I2255" i="4"/>
  <c r="I2254" i="4"/>
  <c r="I2253" i="4"/>
  <c r="I2252" i="4"/>
  <c r="I2251" i="4"/>
  <c r="I2250" i="4"/>
  <c r="I2249" i="4"/>
  <c r="I2248" i="4"/>
  <c r="I2247" i="4"/>
  <c r="I2246" i="4"/>
  <c r="I2245" i="4"/>
  <c r="I2244" i="4"/>
  <c r="I2243" i="4"/>
  <c r="I2242" i="4"/>
  <c r="I2241" i="4"/>
  <c r="I2240" i="4"/>
  <c r="I2239" i="4"/>
  <c r="I2238" i="4"/>
  <c r="I2237" i="4"/>
  <c r="I2236" i="4"/>
  <c r="I2235" i="4"/>
  <c r="I2234" i="4"/>
  <c r="I2233" i="4"/>
  <c r="I2232" i="4"/>
  <c r="I2231" i="4"/>
  <c r="I2230" i="4"/>
  <c r="I2229" i="4"/>
  <c r="I2228" i="4"/>
  <c r="I2227" i="4"/>
  <c r="I2226" i="4"/>
  <c r="I2225" i="4"/>
  <c r="I2224" i="4"/>
  <c r="I2223" i="4"/>
  <c r="I2222" i="4"/>
  <c r="I2221" i="4"/>
  <c r="I2220" i="4"/>
  <c r="I2219" i="4"/>
  <c r="I2218" i="4"/>
  <c r="I2217" i="4"/>
  <c r="I2216" i="4"/>
  <c r="I2215" i="4"/>
  <c r="I2214" i="4"/>
  <c r="I2213" i="4"/>
  <c r="I2212" i="4"/>
  <c r="I2211" i="4"/>
  <c r="I2210" i="4"/>
  <c r="I2209" i="4"/>
  <c r="I2208" i="4"/>
  <c r="I2207" i="4"/>
  <c r="I2206" i="4"/>
  <c r="I2205" i="4"/>
  <c r="I2204" i="4"/>
  <c r="I2203" i="4"/>
  <c r="I2202" i="4"/>
  <c r="I2201" i="4"/>
  <c r="I2200" i="4"/>
  <c r="I2199" i="4"/>
  <c r="I2198" i="4"/>
  <c r="I2197" i="4"/>
  <c r="I2196" i="4"/>
  <c r="I2195" i="4"/>
  <c r="I2194" i="4"/>
  <c r="I2193" i="4"/>
  <c r="I2192" i="4"/>
  <c r="I2191" i="4"/>
  <c r="I2190" i="4"/>
  <c r="I2189" i="4"/>
  <c r="I2188" i="4"/>
  <c r="I2187" i="4"/>
  <c r="I2186" i="4"/>
  <c r="I2185" i="4"/>
  <c r="I2184" i="4"/>
  <c r="I2183" i="4"/>
  <c r="I2182" i="4"/>
  <c r="I2181" i="4"/>
  <c r="I2180" i="4"/>
  <c r="I2179" i="4"/>
  <c r="I2178" i="4"/>
  <c r="I2177" i="4"/>
  <c r="I2176" i="4"/>
  <c r="I2175" i="4"/>
  <c r="I2174" i="4"/>
  <c r="I2173" i="4"/>
  <c r="I2172" i="4"/>
  <c r="I2171" i="4"/>
  <c r="I2170" i="4"/>
  <c r="I2169" i="4"/>
  <c r="I2168" i="4"/>
  <c r="I2167" i="4"/>
  <c r="I2166" i="4"/>
  <c r="I2165" i="4"/>
  <c r="I2164" i="4"/>
  <c r="I2163" i="4"/>
  <c r="I2162" i="4"/>
  <c r="I2161" i="4"/>
  <c r="I2160" i="4"/>
  <c r="I2159" i="4"/>
  <c r="I2158" i="4"/>
  <c r="I2157" i="4"/>
  <c r="I2156" i="4"/>
  <c r="I2155" i="4"/>
  <c r="I2154" i="4"/>
  <c r="I2153" i="4"/>
  <c r="I2152" i="4"/>
  <c r="I2151" i="4"/>
  <c r="I2150" i="4"/>
  <c r="I2149" i="4"/>
  <c r="I2148" i="4"/>
  <c r="I2147" i="4"/>
  <c r="I2146" i="4"/>
  <c r="I2145" i="4"/>
  <c r="I2144" i="4"/>
  <c r="I2143" i="4"/>
  <c r="I2142" i="4"/>
  <c r="I2141" i="4"/>
  <c r="I2140" i="4"/>
  <c r="I2139" i="4"/>
  <c r="I2138" i="4"/>
  <c r="I2137" i="4"/>
  <c r="I2136" i="4"/>
  <c r="I2135" i="4"/>
  <c r="I2134" i="4"/>
  <c r="I2133" i="4"/>
  <c r="I2132" i="4"/>
  <c r="I2131" i="4"/>
  <c r="I2130" i="4"/>
  <c r="I2129" i="4"/>
  <c r="I2128" i="4"/>
  <c r="I2127" i="4"/>
  <c r="I2126" i="4"/>
  <c r="I2125" i="4"/>
  <c r="I2124" i="4"/>
  <c r="I2123" i="4"/>
  <c r="I2122" i="4"/>
  <c r="I2121" i="4"/>
  <c r="I2120" i="4"/>
  <c r="I2119" i="4"/>
  <c r="I2118" i="4"/>
  <c r="I2117" i="4"/>
  <c r="I2116" i="4"/>
  <c r="I2115" i="4"/>
  <c r="I2114" i="4"/>
  <c r="I2113" i="4"/>
  <c r="I2112" i="4"/>
  <c r="I2111" i="4"/>
  <c r="I2110" i="4"/>
  <c r="I2109" i="4"/>
  <c r="I2108" i="4"/>
  <c r="I2107" i="4"/>
  <c r="I2106" i="4"/>
  <c r="I2105" i="4"/>
  <c r="I2104" i="4"/>
  <c r="I2103" i="4"/>
  <c r="I2102" i="4"/>
  <c r="I2101" i="4"/>
  <c r="I2100" i="4"/>
  <c r="I2099" i="4"/>
  <c r="I2098" i="4"/>
  <c r="I2097" i="4"/>
  <c r="I2096" i="4"/>
  <c r="I2095" i="4"/>
  <c r="I2094" i="4"/>
  <c r="I2093" i="4"/>
  <c r="I2092" i="4"/>
  <c r="I2091" i="4"/>
  <c r="I2090" i="4"/>
  <c r="I2089" i="4"/>
  <c r="I2088" i="4"/>
  <c r="I2087" i="4"/>
  <c r="I2086" i="4"/>
  <c r="I2085" i="4"/>
  <c r="I2084" i="4"/>
  <c r="I2083" i="4"/>
  <c r="I2082" i="4"/>
  <c r="I2081" i="4"/>
  <c r="I2080" i="4"/>
  <c r="I2079" i="4"/>
  <c r="I2078" i="4"/>
  <c r="I2077" i="4"/>
  <c r="I2076" i="4"/>
  <c r="I2075" i="4"/>
  <c r="I2074" i="4"/>
  <c r="I2073" i="4"/>
  <c r="I2072" i="4"/>
  <c r="I2071" i="4"/>
  <c r="I2070" i="4"/>
  <c r="I2069" i="4"/>
  <c r="I2068" i="4"/>
  <c r="I2067" i="4"/>
  <c r="I2066" i="4"/>
  <c r="I2065" i="4"/>
  <c r="I2064" i="4"/>
  <c r="I2063" i="4"/>
  <c r="I2062" i="4"/>
  <c r="I2061" i="4"/>
  <c r="I2060" i="4"/>
  <c r="I2059" i="4"/>
  <c r="I2058" i="4"/>
  <c r="I2057" i="4"/>
  <c r="I2056" i="4"/>
  <c r="I2055" i="4"/>
  <c r="I2054" i="4"/>
  <c r="I2053" i="4"/>
  <c r="I2052" i="4"/>
  <c r="I2051" i="4"/>
  <c r="I2050" i="4"/>
  <c r="I2049" i="4"/>
  <c r="I2048" i="4"/>
  <c r="I2047" i="4"/>
  <c r="I2046" i="4"/>
  <c r="I2045" i="4"/>
  <c r="I2044" i="4"/>
  <c r="I2043" i="4"/>
  <c r="I2042" i="4"/>
  <c r="I2041" i="4"/>
  <c r="I2040" i="4"/>
  <c r="I2039" i="4"/>
  <c r="I2038" i="4"/>
  <c r="I2037" i="4"/>
  <c r="I2036" i="4"/>
  <c r="I2035" i="4"/>
  <c r="I2034" i="4"/>
  <c r="I2033" i="4"/>
  <c r="I2032" i="4"/>
  <c r="I2031" i="4"/>
  <c r="I2030" i="4"/>
  <c r="I2029" i="4"/>
  <c r="I2028" i="4"/>
  <c r="I2027" i="4"/>
  <c r="I2026" i="4"/>
  <c r="I2025" i="4"/>
  <c r="I2024" i="4"/>
  <c r="I2023" i="4"/>
  <c r="I2022" i="4"/>
  <c r="I2021" i="4"/>
  <c r="I2020" i="4"/>
  <c r="I2019" i="4"/>
  <c r="I2018" i="4"/>
  <c r="I2017" i="4"/>
  <c r="I2016" i="4"/>
  <c r="I2015" i="4"/>
  <c r="I2014" i="4"/>
  <c r="I2013" i="4"/>
  <c r="I2012" i="4"/>
  <c r="I2011" i="4"/>
  <c r="I2010" i="4"/>
  <c r="I2009" i="4"/>
  <c r="I2008" i="4"/>
  <c r="I2007" i="4"/>
  <c r="I2006" i="4"/>
  <c r="I2005" i="4"/>
  <c r="I2004" i="4"/>
  <c r="I2003" i="4"/>
  <c r="I2002" i="4"/>
  <c r="I2001" i="4"/>
  <c r="I2000" i="4"/>
  <c r="I1999" i="4"/>
  <c r="I1998" i="4"/>
  <c r="I1997" i="4"/>
  <c r="I1996" i="4"/>
  <c r="I1995" i="4"/>
  <c r="I1994" i="4"/>
  <c r="I1993" i="4"/>
  <c r="I1992" i="4"/>
  <c r="I1991" i="4"/>
  <c r="I1990" i="4"/>
  <c r="I1989" i="4"/>
  <c r="I1988" i="4"/>
  <c r="I1987" i="4"/>
  <c r="I1986" i="4"/>
  <c r="I1985" i="4"/>
  <c r="I1984" i="4"/>
  <c r="I1983" i="4"/>
  <c r="I1982" i="4"/>
  <c r="I1981" i="4"/>
  <c r="I1980" i="4"/>
  <c r="I1979" i="4"/>
  <c r="I1978" i="4"/>
  <c r="I1977" i="4"/>
  <c r="I1976" i="4"/>
  <c r="I1975" i="4"/>
  <c r="I1974" i="4"/>
  <c r="I1973" i="4"/>
  <c r="I1972" i="4"/>
  <c r="I1971" i="4"/>
  <c r="I1970" i="4"/>
  <c r="I1969" i="4"/>
  <c r="I1968" i="4"/>
  <c r="I1967" i="4"/>
  <c r="I1966" i="4"/>
  <c r="I1965" i="4"/>
  <c r="I1964" i="4"/>
  <c r="I1963" i="4"/>
  <c r="I1962" i="4"/>
  <c r="I1961" i="4"/>
  <c r="I1960" i="4"/>
  <c r="I1959" i="4"/>
  <c r="I1958" i="4"/>
  <c r="I1957" i="4"/>
  <c r="I1956" i="4"/>
  <c r="I1955" i="4"/>
  <c r="I1954" i="4"/>
  <c r="I1953" i="4"/>
  <c r="I1952" i="4"/>
  <c r="I1951" i="4"/>
  <c r="I1950" i="4"/>
  <c r="I1949" i="4"/>
  <c r="I1948" i="4"/>
  <c r="I1947" i="4"/>
  <c r="I1946" i="4"/>
  <c r="I1945" i="4"/>
  <c r="I1944" i="4"/>
  <c r="I1943" i="4"/>
  <c r="I1942" i="4"/>
  <c r="I1941" i="4"/>
  <c r="I1940" i="4"/>
  <c r="I1939" i="4"/>
  <c r="I1938" i="4"/>
  <c r="I1937" i="4"/>
  <c r="I1936" i="4"/>
  <c r="I1935" i="4"/>
  <c r="I1934" i="4"/>
  <c r="I1933" i="4"/>
  <c r="I1932" i="4"/>
  <c r="I1931" i="4"/>
  <c r="I1930" i="4"/>
  <c r="I1929" i="4"/>
  <c r="I1928" i="4"/>
  <c r="I1927" i="4"/>
  <c r="I1926" i="4"/>
  <c r="I1925" i="4"/>
  <c r="I1924" i="4"/>
  <c r="I1923" i="4"/>
  <c r="I1922" i="4"/>
  <c r="I1921" i="4"/>
  <c r="I1920" i="4"/>
  <c r="I1919" i="4"/>
  <c r="I1918" i="4"/>
  <c r="I1917" i="4"/>
  <c r="I1916" i="4"/>
  <c r="I1915" i="4"/>
  <c r="I1914" i="4"/>
  <c r="I1913" i="4"/>
  <c r="I1912" i="4"/>
  <c r="I1911" i="4"/>
  <c r="I1910" i="4"/>
  <c r="I1909" i="4"/>
  <c r="I1908" i="4"/>
  <c r="I1907" i="4"/>
  <c r="I1906" i="4"/>
  <c r="I1905" i="4"/>
  <c r="I1904" i="4"/>
  <c r="I1903" i="4"/>
  <c r="I1902" i="4"/>
  <c r="I1901" i="4"/>
  <c r="I1900" i="4"/>
  <c r="I1899" i="4"/>
  <c r="I1898" i="4"/>
  <c r="I1897" i="4"/>
  <c r="I1896" i="4"/>
  <c r="I1895" i="4"/>
  <c r="I1894" i="4"/>
  <c r="I1893" i="4"/>
  <c r="I1892" i="4"/>
  <c r="I1891" i="4"/>
  <c r="I1890" i="4"/>
  <c r="I1889" i="4"/>
  <c r="I1888" i="4"/>
  <c r="I1887" i="4"/>
  <c r="I1886" i="4"/>
  <c r="I1885" i="4"/>
  <c r="I1884" i="4"/>
  <c r="I1883" i="4"/>
  <c r="I1882" i="4"/>
  <c r="I1881" i="4"/>
  <c r="I1880" i="4"/>
  <c r="I1879" i="4"/>
  <c r="I1878" i="4"/>
  <c r="I1877" i="4"/>
  <c r="I1876" i="4"/>
  <c r="I1875" i="4"/>
  <c r="I1874" i="4"/>
  <c r="I1873" i="4"/>
  <c r="I1872" i="4"/>
  <c r="I1871" i="4"/>
  <c r="I1870" i="4"/>
  <c r="I1869" i="4"/>
  <c r="I1868" i="4"/>
  <c r="I1867" i="4"/>
  <c r="I1866" i="4"/>
  <c r="I1865" i="4"/>
  <c r="I1864" i="4"/>
  <c r="I1863" i="4"/>
  <c r="I1862" i="4"/>
  <c r="I1861" i="4"/>
  <c r="I1860" i="4"/>
  <c r="I1859" i="4"/>
  <c r="I1858" i="4"/>
  <c r="I1857" i="4"/>
  <c r="I1856" i="4"/>
  <c r="I1855" i="4"/>
  <c r="I1854" i="4"/>
  <c r="I1853" i="4"/>
  <c r="I1852" i="4"/>
  <c r="I1851" i="4"/>
  <c r="I1850" i="4"/>
  <c r="I1849" i="4"/>
  <c r="I1848" i="4"/>
  <c r="I1847" i="4"/>
  <c r="I1846" i="4"/>
  <c r="I1845" i="4"/>
  <c r="I1844" i="4"/>
  <c r="I1843" i="4"/>
  <c r="I1842" i="4"/>
  <c r="I1841" i="4"/>
  <c r="I1840" i="4"/>
  <c r="I1839" i="4"/>
  <c r="I1838" i="4"/>
  <c r="I1837" i="4"/>
  <c r="I1836" i="4"/>
  <c r="I1835" i="4"/>
  <c r="I1834" i="4"/>
  <c r="I1833" i="4"/>
  <c r="I1832" i="4"/>
  <c r="I1831" i="4"/>
  <c r="I1830" i="4"/>
  <c r="I1829" i="4"/>
  <c r="I1828" i="4"/>
  <c r="I1827" i="4"/>
  <c r="I1826" i="4"/>
  <c r="I1825" i="4"/>
  <c r="I1824" i="4"/>
  <c r="I1823" i="4"/>
  <c r="I1822" i="4"/>
  <c r="I1821" i="4"/>
  <c r="I1820" i="4"/>
  <c r="I1819" i="4"/>
  <c r="I1818" i="4"/>
  <c r="I1817" i="4"/>
  <c r="I1816" i="4"/>
  <c r="I1815" i="4"/>
  <c r="I1814" i="4"/>
  <c r="I1813" i="4"/>
  <c r="I1812" i="4"/>
  <c r="I1811" i="4"/>
  <c r="I1810" i="4"/>
  <c r="I1809" i="4"/>
  <c r="I1808" i="4"/>
  <c r="I1807" i="4"/>
  <c r="I1806" i="4"/>
  <c r="I1805" i="4"/>
  <c r="I1804" i="4"/>
  <c r="I1803" i="4"/>
  <c r="I1802" i="4"/>
  <c r="I1801" i="4"/>
  <c r="I1800" i="4"/>
  <c r="I1799" i="4"/>
  <c r="I1798" i="4"/>
  <c r="I1797" i="4"/>
  <c r="I1796" i="4"/>
  <c r="I1795" i="4"/>
  <c r="I1794" i="4"/>
  <c r="I1793" i="4"/>
  <c r="I1792" i="4"/>
  <c r="I1791" i="4"/>
  <c r="I1790" i="4"/>
  <c r="I1789" i="4"/>
  <c r="I1788" i="4"/>
  <c r="I1787" i="4"/>
  <c r="I1786" i="4"/>
  <c r="I1785" i="4"/>
  <c r="I1784" i="4"/>
  <c r="I1783" i="4"/>
  <c r="I1782" i="4"/>
  <c r="I1781" i="4"/>
  <c r="I1780" i="4"/>
  <c r="I1779" i="4"/>
  <c r="I1778" i="4"/>
  <c r="I1777" i="4"/>
  <c r="I1776" i="4"/>
  <c r="I1775" i="4"/>
  <c r="I1774" i="4"/>
  <c r="I1773" i="4"/>
  <c r="I1772" i="4"/>
  <c r="I1771" i="4"/>
  <c r="I1770" i="4"/>
  <c r="I1769" i="4"/>
  <c r="I1768" i="4"/>
  <c r="I1767" i="4"/>
  <c r="I1766" i="4"/>
  <c r="I1765" i="4"/>
  <c r="I1764" i="4"/>
  <c r="I1763" i="4"/>
  <c r="I1762" i="4"/>
  <c r="I1761" i="4"/>
  <c r="I1760" i="4"/>
  <c r="I1759" i="4"/>
  <c r="I1758" i="4"/>
  <c r="I1757" i="4"/>
  <c r="I1756" i="4"/>
  <c r="I1755" i="4"/>
  <c r="I1754" i="4"/>
  <c r="I1753" i="4"/>
  <c r="I1752" i="4"/>
  <c r="I1751" i="4"/>
  <c r="I1750" i="4"/>
  <c r="I1749" i="4"/>
  <c r="I1748" i="4"/>
  <c r="I1747" i="4"/>
  <c r="I1746" i="4"/>
  <c r="I1745" i="4"/>
  <c r="I1744" i="4"/>
  <c r="I1743" i="4"/>
  <c r="I1742" i="4"/>
  <c r="I1741" i="4"/>
  <c r="I1740" i="4"/>
  <c r="I1739" i="4"/>
  <c r="I1738" i="4"/>
  <c r="I1737" i="4"/>
  <c r="I1736" i="4"/>
  <c r="I1735" i="4"/>
  <c r="I1734" i="4"/>
  <c r="I1733" i="4"/>
  <c r="I1732" i="4"/>
  <c r="I1731" i="4"/>
  <c r="I1730" i="4"/>
  <c r="I1729" i="4"/>
  <c r="I1728" i="4"/>
  <c r="I1727" i="4"/>
  <c r="I1726" i="4"/>
  <c r="I1725" i="4"/>
  <c r="I1724" i="4"/>
  <c r="I1723" i="4"/>
  <c r="I1722" i="4"/>
  <c r="I1721" i="4"/>
  <c r="I1720" i="4"/>
  <c r="I1719" i="4"/>
  <c r="I1718" i="4"/>
  <c r="I1717" i="4"/>
  <c r="I1716" i="4"/>
  <c r="I1715" i="4"/>
  <c r="I1714" i="4"/>
  <c r="I1713" i="4"/>
  <c r="I1712" i="4"/>
  <c r="I1711" i="4"/>
  <c r="I1710" i="4"/>
  <c r="I1709" i="4"/>
  <c r="I1708" i="4"/>
  <c r="I1707" i="4"/>
  <c r="I1706" i="4"/>
  <c r="I1705" i="4"/>
  <c r="I1704" i="4"/>
  <c r="I1703" i="4"/>
  <c r="I1702" i="4"/>
  <c r="I1701" i="4"/>
  <c r="I1700" i="4"/>
  <c r="I1699" i="4"/>
  <c r="I1698" i="4"/>
  <c r="I1697" i="4"/>
  <c r="I1696" i="4"/>
  <c r="I1695" i="4"/>
  <c r="I1694" i="4"/>
  <c r="I1693" i="4"/>
  <c r="I1692" i="4"/>
  <c r="I1691" i="4"/>
  <c r="I1690" i="4"/>
  <c r="I1689" i="4"/>
  <c r="I1688" i="4"/>
  <c r="I1687" i="4"/>
  <c r="I1686" i="4"/>
  <c r="I1685" i="4"/>
  <c r="I1684" i="4"/>
  <c r="I1683" i="4"/>
  <c r="I1682" i="4"/>
  <c r="I1681" i="4"/>
  <c r="I1680" i="4"/>
  <c r="I1679" i="4"/>
  <c r="I1678" i="4"/>
  <c r="I1677" i="4"/>
  <c r="I1676" i="4"/>
  <c r="I1675" i="4"/>
  <c r="I1674" i="4"/>
  <c r="I1673" i="4"/>
  <c r="I1672" i="4"/>
  <c r="I1671" i="4"/>
  <c r="I1670" i="4"/>
  <c r="I1669" i="4"/>
  <c r="I1668" i="4"/>
  <c r="I1667" i="4"/>
  <c r="I1666" i="4"/>
  <c r="I1665" i="4"/>
  <c r="I1664" i="4"/>
  <c r="I1663" i="4"/>
  <c r="I1662" i="4"/>
  <c r="I1661" i="4"/>
  <c r="I1660" i="4"/>
  <c r="I1659" i="4"/>
  <c r="I1658" i="4"/>
  <c r="I1657" i="4"/>
  <c r="I1656" i="4"/>
  <c r="I1655" i="4"/>
  <c r="I1654" i="4"/>
  <c r="I1653" i="4"/>
  <c r="I1652" i="4"/>
  <c r="I1651" i="4"/>
  <c r="I1650" i="4"/>
  <c r="I1649" i="4"/>
  <c r="I1648" i="4"/>
  <c r="I1647" i="4"/>
  <c r="I1646" i="4"/>
  <c r="I1645" i="4"/>
  <c r="I1644" i="4"/>
  <c r="I1643" i="4"/>
  <c r="I1642" i="4"/>
  <c r="I1641" i="4"/>
  <c r="I1640" i="4"/>
  <c r="I1639" i="4"/>
  <c r="I1638" i="4"/>
  <c r="I1637" i="4"/>
  <c r="I1636" i="4"/>
  <c r="I1635" i="4"/>
  <c r="I1634" i="4"/>
  <c r="I1633" i="4"/>
  <c r="I1632" i="4"/>
  <c r="I1631" i="4"/>
  <c r="I1630" i="4"/>
  <c r="I1629" i="4"/>
  <c r="I1628" i="4"/>
  <c r="I1627" i="4"/>
  <c r="I1626" i="4"/>
  <c r="I1625" i="4"/>
  <c r="I1624" i="4"/>
  <c r="I1623" i="4"/>
  <c r="I1622" i="4"/>
  <c r="I1621" i="4"/>
  <c r="I1620" i="4"/>
  <c r="I1619" i="4"/>
  <c r="I1618" i="4"/>
  <c r="I1617" i="4"/>
  <c r="I1616" i="4"/>
  <c r="I1615" i="4"/>
  <c r="I1614" i="4"/>
  <c r="I1613" i="4"/>
  <c r="I1612" i="4"/>
  <c r="I1611" i="4"/>
  <c r="I1610" i="4"/>
  <c r="I1609" i="4"/>
  <c r="I1608" i="4"/>
  <c r="I1607" i="4"/>
  <c r="I1606" i="4"/>
  <c r="I1605" i="4"/>
  <c r="I1604" i="4"/>
  <c r="I1603" i="4"/>
  <c r="I1602" i="4"/>
  <c r="I1601" i="4"/>
  <c r="I1600" i="4"/>
  <c r="I1599" i="4"/>
  <c r="I1598" i="4"/>
  <c r="I1597" i="4"/>
  <c r="I1596" i="4"/>
  <c r="I1595" i="4"/>
  <c r="I1594" i="4"/>
  <c r="I1593" i="4"/>
  <c r="I1592" i="4"/>
  <c r="I1591" i="4"/>
  <c r="I1590" i="4"/>
  <c r="I1589" i="4"/>
  <c r="I1588" i="4"/>
  <c r="I1587" i="4"/>
  <c r="I1586" i="4"/>
  <c r="I1585" i="4"/>
  <c r="I1584" i="4"/>
  <c r="I1583" i="4"/>
  <c r="I1582" i="4"/>
  <c r="I1581" i="4"/>
  <c r="I1580" i="4"/>
  <c r="I1579" i="4"/>
  <c r="I1578" i="4"/>
  <c r="I1577" i="4"/>
  <c r="I1576" i="4"/>
  <c r="I1575" i="4"/>
  <c r="I1574" i="4"/>
  <c r="I1573" i="4"/>
  <c r="I1572" i="4"/>
  <c r="I1571" i="4"/>
  <c r="I1570" i="4"/>
  <c r="I1569" i="4"/>
  <c r="I1568" i="4"/>
  <c r="I1567" i="4"/>
  <c r="I1566" i="4"/>
  <c r="I1565" i="4"/>
  <c r="I1564" i="4"/>
  <c r="I1563" i="4"/>
  <c r="I1562" i="4"/>
  <c r="I1561" i="4"/>
  <c r="I1560" i="4"/>
  <c r="I1559" i="4"/>
  <c r="I1558" i="4"/>
  <c r="I1557" i="4"/>
  <c r="I1556" i="4"/>
  <c r="I1555" i="4"/>
  <c r="I1554" i="4"/>
  <c r="I1553" i="4"/>
  <c r="I1552" i="4"/>
  <c r="I1551" i="4"/>
  <c r="I1550" i="4"/>
  <c r="I1549" i="4"/>
  <c r="I1548" i="4"/>
  <c r="I1547" i="4"/>
  <c r="I1546" i="4"/>
  <c r="I1545" i="4"/>
  <c r="I1544" i="4"/>
  <c r="I1543" i="4"/>
  <c r="I1542" i="4"/>
  <c r="I1541" i="4"/>
  <c r="I1540" i="4"/>
  <c r="I1539" i="4"/>
  <c r="I1538" i="4"/>
  <c r="I1537" i="4"/>
  <c r="I1536" i="4"/>
  <c r="I1535" i="4"/>
  <c r="I1534" i="4"/>
  <c r="I1533" i="4"/>
  <c r="I1532" i="4"/>
  <c r="I1531" i="4"/>
  <c r="I1530" i="4"/>
  <c r="I1529" i="4"/>
  <c r="I1528" i="4"/>
  <c r="I1527" i="4"/>
  <c r="I1526" i="4"/>
  <c r="I1525" i="4"/>
  <c r="I1524" i="4"/>
  <c r="I1523" i="4"/>
  <c r="I1522" i="4"/>
  <c r="I1521" i="4"/>
  <c r="I1520" i="4"/>
  <c r="I1519" i="4"/>
  <c r="I1518" i="4"/>
  <c r="I1517" i="4"/>
  <c r="I1516" i="4"/>
  <c r="I1515" i="4"/>
  <c r="I1514" i="4"/>
  <c r="I1513" i="4"/>
  <c r="I1512" i="4"/>
  <c r="I1511" i="4"/>
  <c r="I1510" i="4"/>
  <c r="I1509" i="4"/>
  <c r="I1508" i="4"/>
  <c r="I1507" i="4"/>
  <c r="I1506" i="4"/>
  <c r="I1505" i="4"/>
  <c r="I1504" i="4"/>
  <c r="I1503" i="4"/>
  <c r="I1502" i="4"/>
  <c r="I1501" i="4"/>
  <c r="I1500" i="4"/>
  <c r="I1499" i="4"/>
  <c r="I1498" i="4"/>
  <c r="I1497" i="4"/>
  <c r="I1496" i="4"/>
  <c r="I1495" i="4"/>
  <c r="I1494" i="4"/>
  <c r="I1493" i="4"/>
  <c r="I1492" i="4"/>
  <c r="I1491" i="4"/>
  <c r="I1490" i="4"/>
  <c r="I1489" i="4"/>
  <c r="I1488" i="4"/>
  <c r="I1487" i="4"/>
  <c r="I1486" i="4"/>
  <c r="I1485" i="4"/>
  <c r="I1484" i="4"/>
  <c r="I1483" i="4"/>
  <c r="I1482" i="4"/>
  <c r="I1481" i="4"/>
  <c r="I1480" i="4"/>
  <c r="I1479" i="4"/>
  <c r="I1478" i="4"/>
  <c r="I1477" i="4"/>
  <c r="I1476" i="4"/>
  <c r="I1475" i="4"/>
  <c r="I1474" i="4"/>
  <c r="I1473" i="4"/>
  <c r="I1472" i="4"/>
  <c r="I1471" i="4"/>
  <c r="I1470" i="4"/>
  <c r="I1469" i="4"/>
  <c r="I1468" i="4"/>
  <c r="I1467" i="4"/>
  <c r="I1466" i="4"/>
  <c r="I1465" i="4"/>
  <c r="I1464" i="4"/>
  <c r="I1463" i="4"/>
  <c r="I1462" i="4"/>
  <c r="I1461" i="4"/>
  <c r="I1460" i="4"/>
  <c r="I1459" i="4"/>
  <c r="I1458" i="4"/>
  <c r="I1457" i="4"/>
  <c r="I1456" i="4"/>
  <c r="I1455" i="4"/>
  <c r="I1454" i="4"/>
  <c r="I1453" i="4"/>
  <c r="I1452" i="4"/>
  <c r="I1451" i="4"/>
  <c r="I1450" i="4"/>
  <c r="I1449" i="4"/>
  <c r="I1448" i="4"/>
  <c r="I1447" i="4"/>
  <c r="I1446" i="4"/>
  <c r="I1445" i="4"/>
  <c r="I1444" i="4"/>
  <c r="I1443" i="4"/>
  <c r="I1442" i="4"/>
  <c r="I1441" i="4"/>
  <c r="I1440" i="4"/>
  <c r="I1439" i="4"/>
  <c r="I1438" i="4"/>
  <c r="I1437" i="4"/>
  <c r="I1436" i="4"/>
  <c r="I1435" i="4"/>
  <c r="I1434" i="4"/>
  <c r="I1433" i="4"/>
  <c r="I1432" i="4"/>
  <c r="I1431" i="4"/>
  <c r="I1430" i="4"/>
  <c r="I1429" i="4"/>
  <c r="I1428" i="4"/>
  <c r="I1427" i="4"/>
  <c r="I1426" i="4"/>
  <c r="I1425" i="4"/>
  <c r="I1424" i="4"/>
  <c r="I1423" i="4"/>
  <c r="I1422" i="4"/>
  <c r="I1421" i="4"/>
  <c r="I1420" i="4"/>
  <c r="I1419" i="4"/>
  <c r="I1418" i="4"/>
  <c r="I1417" i="4"/>
  <c r="I1416" i="4"/>
  <c r="I1415" i="4"/>
  <c r="I1414" i="4"/>
  <c r="I1413" i="4"/>
  <c r="I1412" i="4"/>
  <c r="I1411" i="4"/>
  <c r="I1410" i="4"/>
  <c r="I1409" i="4"/>
  <c r="I1408" i="4"/>
  <c r="I1407" i="4"/>
  <c r="I1406" i="4"/>
  <c r="I1405" i="4"/>
  <c r="I1404" i="4"/>
  <c r="I1403" i="4"/>
  <c r="I1402" i="4"/>
  <c r="I1401" i="4"/>
  <c r="I1400" i="4"/>
  <c r="I1399" i="4"/>
  <c r="I1398" i="4"/>
  <c r="I1397" i="4"/>
  <c r="I1396" i="4"/>
  <c r="I1395" i="4"/>
  <c r="I1394" i="4"/>
  <c r="I1393" i="4"/>
  <c r="I1392" i="4"/>
  <c r="I1391" i="4"/>
  <c r="I1390" i="4"/>
  <c r="I1389" i="4"/>
  <c r="I1388" i="4"/>
  <c r="I1387" i="4"/>
  <c r="I1386" i="4"/>
  <c r="I1385" i="4"/>
  <c r="I1384" i="4"/>
  <c r="I1383" i="4"/>
  <c r="I1382" i="4"/>
  <c r="I1381" i="4"/>
  <c r="I1380" i="4"/>
  <c r="I1379" i="4"/>
  <c r="I1378" i="4"/>
  <c r="I1377" i="4"/>
  <c r="I1376" i="4"/>
  <c r="I1375" i="4"/>
  <c r="I1374" i="4"/>
  <c r="I1373" i="4"/>
  <c r="I1372" i="4"/>
  <c r="I1371" i="4"/>
  <c r="I1370" i="4"/>
  <c r="I1369" i="4"/>
  <c r="I1368" i="4"/>
  <c r="I1367" i="4"/>
  <c r="I1366" i="4"/>
  <c r="I1365" i="4"/>
  <c r="I1364" i="4"/>
  <c r="I1363" i="4"/>
  <c r="I1362" i="4"/>
  <c r="I1361" i="4"/>
  <c r="I1360" i="4"/>
  <c r="I1359" i="4"/>
  <c r="I1358" i="4"/>
  <c r="I1357" i="4"/>
  <c r="I1356" i="4"/>
  <c r="I1355" i="4"/>
  <c r="I1354" i="4"/>
  <c r="I1353" i="4"/>
  <c r="I1352" i="4"/>
  <c r="I1351" i="4"/>
  <c r="I1350" i="4"/>
  <c r="I1349" i="4"/>
  <c r="I1348" i="4"/>
  <c r="I1347" i="4"/>
  <c r="I1346" i="4"/>
  <c r="I1345" i="4"/>
  <c r="I1344" i="4"/>
  <c r="I1343" i="4"/>
  <c r="I1342" i="4"/>
  <c r="I1341" i="4"/>
  <c r="I1340" i="4"/>
  <c r="I1339" i="4"/>
  <c r="I1338" i="4"/>
  <c r="I1337" i="4"/>
  <c r="I1336" i="4"/>
  <c r="I1335" i="4"/>
  <c r="I1334" i="4"/>
  <c r="I1333" i="4"/>
  <c r="I1332" i="4"/>
  <c r="I1331" i="4"/>
  <c r="I1330" i="4"/>
  <c r="I1329" i="4"/>
  <c r="I1328" i="4"/>
  <c r="I1327" i="4"/>
  <c r="I1326" i="4"/>
  <c r="I1325" i="4"/>
  <c r="I1324" i="4"/>
  <c r="I1323" i="4"/>
  <c r="I1322" i="4"/>
  <c r="I1321" i="4"/>
  <c r="I1320" i="4"/>
  <c r="I1319" i="4"/>
  <c r="I1318" i="4"/>
  <c r="I1317" i="4"/>
  <c r="I1316" i="4"/>
  <c r="I1315" i="4"/>
  <c r="I1314" i="4"/>
  <c r="I1313" i="4"/>
  <c r="I1312" i="4"/>
  <c r="I1311" i="4"/>
  <c r="I1310" i="4"/>
  <c r="I1309" i="4"/>
  <c r="I1308" i="4"/>
  <c r="I1307" i="4"/>
  <c r="I1306" i="4"/>
  <c r="I1305" i="4"/>
  <c r="I1304" i="4"/>
  <c r="I1303" i="4"/>
  <c r="I1302" i="4"/>
  <c r="I1301" i="4"/>
  <c r="I1300" i="4"/>
  <c r="I1299" i="4"/>
  <c r="I1298" i="4"/>
  <c r="I1297" i="4"/>
  <c r="I1296" i="4"/>
  <c r="I1295" i="4"/>
  <c r="I1294" i="4"/>
  <c r="I1293" i="4"/>
  <c r="I1292" i="4"/>
  <c r="I1291" i="4"/>
  <c r="I1290" i="4"/>
  <c r="I1289" i="4"/>
  <c r="I1288" i="4"/>
  <c r="I1287" i="4"/>
  <c r="I1286" i="4"/>
  <c r="I1285" i="4"/>
  <c r="I1284" i="4"/>
  <c r="I1283" i="4"/>
  <c r="I1282" i="4"/>
  <c r="I1281" i="4"/>
  <c r="I1280" i="4"/>
  <c r="I1279" i="4"/>
  <c r="I1278" i="4"/>
  <c r="I1277" i="4"/>
  <c r="I1276" i="4"/>
  <c r="I1275" i="4"/>
  <c r="I1274" i="4"/>
  <c r="I1273" i="4"/>
  <c r="I1272" i="4"/>
  <c r="I1271" i="4"/>
  <c r="I1270" i="4"/>
  <c r="I1269" i="4"/>
  <c r="I1268" i="4"/>
  <c r="I1267" i="4"/>
  <c r="I1266" i="4"/>
  <c r="I1265" i="4"/>
  <c r="I1264" i="4"/>
  <c r="I1263" i="4"/>
  <c r="I1262" i="4"/>
  <c r="I1261" i="4"/>
  <c r="I1260" i="4"/>
  <c r="I1259" i="4"/>
  <c r="I1258" i="4"/>
  <c r="I1257" i="4"/>
  <c r="I1256" i="4"/>
  <c r="I1255" i="4"/>
  <c r="I1254" i="4"/>
  <c r="I1253" i="4"/>
  <c r="I1252" i="4"/>
  <c r="I1251" i="4"/>
  <c r="I1250" i="4"/>
  <c r="I1249" i="4"/>
  <c r="I1248" i="4"/>
  <c r="I1247" i="4"/>
  <c r="I1246" i="4"/>
  <c r="I1245" i="4"/>
  <c r="I1244" i="4"/>
  <c r="I1243" i="4"/>
  <c r="I1242" i="4"/>
  <c r="I1241" i="4"/>
  <c r="I1240" i="4"/>
  <c r="I1239" i="4"/>
  <c r="I1238" i="4"/>
  <c r="I1237" i="4"/>
  <c r="I1236" i="4"/>
  <c r="I1235" i="4"/>
  <c r="I1234" i="4"/>
  <c r="I1233" i="4"/>
  <c r="I1232" i="4"/>
  <c r="I1231" i="4"/>
  <c r="I1230" i="4"/>
  <c r="I1229" i="4"/>
  <c r="I1228" i="4"/>
  <c r="I1227" i="4"/>
  <c r="I1226" i="4"/>
  <c r="I1225" i="4"/>
  <c r="I1224" i="4"/>
  <c r="I1223" i="4"/>
  <c r="I1222" i="4"/>
  <c r="I1221" i="4"/>
  <c r="I1220" i="4"/>
  <c r="I1219" i="4"/>
  <c r="I1218" i="4"/>
  <c r="I1217" i="4"/>
  <c r="I1216" i="4"/>
  <c r="I1215" i="4"/>
  <c r="I1214" i="4"/>
  <c r="I1213" i="4"/>
  <c r="I1212" i="4"/>
  <c r="I1211" i="4"/>
  <c r="I1210" i="4"/>
  <c r="I1209" i="4"/>
  <c r="I1208" i="4"/>
  <c r="I1207" i="4"/>
  <c r="I1206" i="4"/>
  <c r="I1205" i="4"/>
  <c r="I1204" i="4"/>
  <c r="I1203" i="4"/>
  <c r="I1202" i="4"/>
  <c r="I1201" i="4"/>
  <c r="I1200" i="4"/>
  <c r="I1199" i="4"/>
  <c r="I1198" i="4"/>
  <c r="I1197" i="4"/>
  <c r="I1196" i="4"/>
  <c r="I1195" i="4"/>
  <c r="I1194" i="4"/>
  <c r="I1193" i="4"/>
  <c r="I1192" i="4"/>
  <c r="I1191" i="4"/>
  <c r="I1190" i="4"/>
  <c r="I1189" i="4"/>
  <c r="I1188" i="4"/>
  <c r="I1187" i="4"/>
  <c r="I1186" i="4"/>
  <c r="I1185" i="4"/>
  <c r="I1184" i="4"/>
  <c r="I1183" i="4"/>
  <c r="I1182" i="4"/>
  <c r="I1181" i="4"/>
  <c r="I1180" i="4"/>
  <c r="I1179" i="4"/>
  <c r="I1178" i="4"/>
  <c r="I1177" i="4"/>
  <c r="I1176" i="4"/>
  <c r="I1175" i="4"/>
  <c r="I1174" i="4"/>
  <c r="I1173" i="4"/>
  <c r="I1172" i="4"/>
  <c r="I1171" i="4"/>
  <c r="I1170" i="4"/>
  <c r="I1169" i="4"/>
  <c r="I1168" i="4"/>
  <c r="I1167" i="4"/>
  <c r="I1166" i="4"/>
  <c r="I1165" i="4"/>
  <c r="I1164" i="4"/>
  <c r="I1163" i="4"/>
  <c r="I1162" i="4"/>
  <c r="I1161" i="4"/>
  <c r="I1160" i="4"/>
  <c r="I1159" i="4"/>
  <c r="I1158" i="4"/>
  <c r="I1157" i="4"/>
  <c r="I1156" i="4"/>
  <c r="I1155" i="4"/>
  <c r="I1154" i="4"/>
  <c r="I1153" i="4"/>
  <c r="I1152" i="4"/>
  <c r="I1151" i="4"/>
  <c r="I1150" i="4"/>
  <c r="I1149" i="4"/>
  <c r="I1148" i="4"/>
  <c r="I1147" i="4"/>
  <c r="I1146" i="4"/>
  <c r="I1145" i="4"/>
  <c r="I1144" i="4"/>
  <c r="I1143" i="4"/>
  <c r="I1142" i="4"/>
  <c r="I1141" i="4"/>
  <c r="I1140" i="4"/>
  <c r="I1139" i="4"/>
  <c r="I1138" i="4"/>
  <c r="I1137" i="4"/>
  <c r="I1136" i="4"/>
  <c r="I1135" i="4"/>
  <c r="I1134" i="4"/>
  <c r="I1133" i="4"/>
  <c r="I1132" i="4"/>
  <c r="I1131" i="4"/>
  <c r="I1130" i="4"/>
  <c r="I1129" i="4"/>
  <c r="I1128" i="4"/>
  <c r="I1127" i="4"/>
  <c r="I1126" i="4"/>
  <c r="I1125" i="4"/>
  <c r="I1124" i="4"/>
  <c r="I1123" i="4"/>
  <c r="I1122" i="4"/>
  <c r="I1121" i="4"/>
  <c r="I1120" i="4"/>
  <c r="I1119" i="4"/>
  <c r="I1118" i="4"/>
  <c r="I1117" i="4"/>
  <c r="I1116" i="4"/>
  <c r="I1115" i="4"/>
  <c r="I1114" i="4"/>
  <c r="I1113" i="4"/>
  <c r="I1112" i="4"/>
  <c r="I1111" i="4"/>
  <c r="I1110" i="4"/>
  <c r="I1109" i="4"/>
  <c r="I1108" i="4"/>
  <c r="I1107" i="4"/>
  <c r="I1106" i="4"/>
  <c r="I1105" i="4"/>
  <c r="I1104" i="4"/>
  <c r="I1103" i="4"/>
  <c r="I1102" i="4"/>
  <c r="I1101" i="4"/>
  <c r="I1100" i="4"/>
  <c r="I1099" i="4"/>
  <c r="I1098" i="4"/>
  <c r="I1097" i="4"/>
  <c r="I1096" i="4"/>
  <c r="I1095" i="4"/>
  <c r="I1094" i="4"/>
  <c r="I1093" i="4"/>
  <c r="I1092" i="4"/>
  <c r="I1091" i="4"/>
  <c r="I1090" i="4"/>
  <c r="I1089" i="4"/>
  <c r="I1088" i="4"/>
  <c r="I1087" i="4"/>
  <c r="I1086" i="4"/>
  <c r="I1085" i="4"/>
  <c r="I1084" i="4"/>
  <c r="I1083" i="4"/>
  <c r="I1082" i="4"/>
  <c r="I1081" i="4"/>
  <c r="I1080" i="4"/>
  <c r="I1079" i="4"/>
  <c r="I1078" i="4"/>
  <c r="I1077" i="4"/>
  <c r="I1076" i="4"/>
  <c r="I1075" i="4"/>
  <c r="I1074" i="4"/>
  <c r="I1073" i="4"/>
  <c r="I1072" i="4"/>
  <c r="I1071" i="4"/>
  <c r="I1070" i="4"/>
  <c r="I1069" i="4"/>
  <c r="I1068" i="4"/>
  <c r="I1067" i="4"/>
  <c r="I1066" i="4"/>
  <c r="I1065" i="4"/>
  <c r="I1064" i="4"/>
  <c r="I1063" i="4"/>
  <c r="I1062" i="4"/>
  <c r="I1061" i="4"/>
  <c r="I1060" i="4"/>
  <c r="I1059" i="4"/>
  <c r="I1058" i="4"/>
  <c r="I1057" i="4"/>
  <c r="I1056" i="4"/>
  <c r="I1055" i="4"/>
  <c r="I1054" i="4"/>
  <c r="I1053" i="4"/>
  <c r="I1052" i="4"/>
  <c r="I1051" i="4"/>
  <c r="I1050" i="4"/>
  <c r="I1049" i="4"/>
  <c r="I1048" i="4"/>
  <c r="I1047" i="4"/>
  <c r="I1046" i="4"/>
  <c r="I1045" i="4"/>
  <c r="I1044" i="4"/>
  <c r="I1043" i="4"/>
  <c r="I1042" i="4"/>
  <c r="I1041" i="4"/>
  <c r="I1040" i="4"/>
  <c r="I1039" i="4"/>
  <c r="I1038" i="4"/>
  <c r="I1037" i="4"/>
  <c r="I1036" i="4"/>
  <c r="I1035" i="4"/>
  <c r="I1034" i="4"/>
  <c r="I1033" i="4"/>
  <c r="I1032" i="4"/>
  <c r="I1031" i="4"/>
  <c r="I1030" i="4"/>
  <c r="I1029" i="4"/>
  <c r="I1028" i="4"/>
  <c r="I1027" i="4"/>
  <c r="I1026" i="4"/>
  <c r="I1025" i="4"/>
  <c r="I1024" i="4"/>
  <c r="I1023" i="4"/>
  <c r="I1022" i="4"/>
  <c r="I1021" i="4"/>
  <c r="I1020" i="4"/>
  <c r="I1019" i="4"/>
  <c r="I1018" i="4"/>
  <c r="I1017" i="4"/>
  <c r="I1016" i="4"/>
  <c r="I1015" i="4"/>
  <c r="I1014" i="4"/>
  <c r="I1013" i="4"/>
  <c r="I1012" i="4"/>
  <c r="I1011" i="4"/>
  <c r="I1010" i="4"/>
  <c r="I1009" i="4"/>
  <c r="I1008" i="4"/>
  <c r="I1007" i="4"/>
  <c r="I1006" i="4"/>
  <c r="I1005" i="4"/>
  <c r="I1004" i="4"/>
  <c r="I1003" i="4"/>
  <c r="I1002" i="4"/>
  <c r="I1001" i="4"/>
  <c r="I1000" i="4"/>
  <c r="I999" i="4"/>
  <c r="I998" i="4"/>
  <c r="I997" i="4"/>
  <c r="I996" i="4"/>
  <c r="I995" i="4"/>
  <c r="I994" i="4"/>
  <c r="I993" i="4"/>
  <c r="I992" i="4"/>
  <c r="I991" i="4"/>
  <c r="I990" i="4"/>
  <c r="I989" i="4"/>
  <c r="I988" i="4"/>
  <c r="I987" i="4"/>
  <c r="I986" i="4"/>
  <c r="I985" i="4"/>
  <c r="I984" i="4"/>
  <c r="I983" i="4"/>
  <c r="I982" i="4"/>
  <c r="I981" i="4"/>
  <c r="I980" i="4"/>
  <c r="I979" i="4"/>
  <c r="I978" i="4"/>
  <c r="I977" i="4"/>
  <c r="I976" i="4"/>
  <c r="I975" i="4"/>
  <c r="I974" i="4"/>
  <c r="I973" i="4"/>
  <c r="I972" i="4"/>
  <c r="I971" i="4"/>
  <c r="I970" i="4"/>
  <c r="I969" i="4"/>
  <c r="I968" i="4"/>
  <c r="I967" i="4"/>
  <c r="I966" i="4"/>
  <c r="I965" i="4"/>
  <c r="I964" i="4"/>
  <c r="I963" i="4"/>
  <c r="I962" i="4"/>
  <c r="I961" i="4"/>
  <c r="I960" i="4"/>
  <c r="I959" i="4"/>
  <c r="I958" i="4"/>
  <c r="I957" i="4"/>
  <c r="I956" i="4"/>
  <c r="I955" i="4"/>
  <c r="I954" i="4"/>
  <c r="I953" i="4"/>
  <c r="I952" i="4"/>
  <c r="I951" i="4"/>
  <c r="I950" i="4"/>
  <c r="I949" i="4"/>
  <c r="I948" i="4"/>
  <c r="I947" i="4"/>
  <c r="I946" i="4"/>
  <c r="I945" i="4"/>
  <c r="I944" i="4"/>
  <c r="I943" i="4"/>
  <c r="I942" i="4"/>
  <c r="I941" i="4"/>
  <c r="I940" i="4"/>
  <c r="I939" i="4"/>
  <c r="I938" i="4"/>
  <c r="I937" i="4"/>
  <c r="I936" i="4"/>
  <c r="I935" i="4"/>
  <c r="I934" i="4"/>
  <c r="I933" i="4"/>
  <c r="I932" i="4"/>
  <c r="I931" i="4"/>
  <c r="I930" i="4"/>
  <c r="I929" i="4"/>
  <c r="I928" i="4"/>
  <c r="I927" i="4"/>
  <c r="I926" i="4"/>
  <c r="I925" i="4"/>
  <c r="I924" i="4"/>
  <c r="I923" i="4"/>
  <c r="I922" i="4"/>
  <c r="I921" i="4"/>
  <c r="I920" i="4"/>
  <c r="I919" i="4"/>
  <c r="I918" i="4"/>
  <c r="I917" i="4"/>
  <c r="I916" i="4"/>
  <c r="I915" i="4"/>
  <c r="I914" i="4"/>
  <c r="I913" i="4"/>
  <c r="I912" i="4"/>
  <c r="I911" i="4"/>
  <c r="I910" i="4"/>
  <c r="I909" i="4"/>
  <c r="I908" i="4"/>
  <c r="I907" i="4"/>
  <c r="I906" i="4"/>
  <c r="I905" i="4"/>
  <c r="I904" i="4"/>
  <c r="I903" i="4"/>
  <c r="I902" i="4"/>
  <c r="I901" i="4"/>
  <c r="I900" i="4"/>
  <c r="I899" i="4"/>
  <c r="I898" i="4"/>
  <c r="I897" i="4"/>
  <c r="I896" i="4"/>
  <c r="I895" i="4"/>
  <c r="I894" i="4"/>
  <c r="I893" i="4"/>
  <c r="I892" i="4"/>
  <c r="I891" i="4"/>
  <c r="I890" i="4"/>
  <c r="I889" i="4"/>
  <c r="I888" i="4"/>
  <c r="I887" i="4"/>
  <c r="I886" i="4"/>
  <c r="I885" i="4"/>
  <c r="I884" i="4"/>
  <c r="I883" i="4"/>
  <c r="I882" i="4"/>
  <c r="I881" i="4"/>
  <c r="I880" i="4"/>
  <c r="I879" i="4"/>
  <c r="I878" i="4"/>
  <c r="I877" i="4"/>
  <c r="I876" i="4"/>
  <c r="I875" i="4"/>
  <c r="I874" i="4"/>
  <c r="I873" i="4"/>
  <c r="I872" i="4"/>
  <c r="I871" i="4"/>
  <c r="I870" i="4"/>
  <c r="I869" i="4"/>
  <c r="I868" i="4"/>
  <c r="I867" i="4"/>
  <c r="I866" i="4"/>
  <c r="I865" i="4"/>
  <c r="I864" i="4"/>
  <c r="I863" i="4"/>
  <c r="I862" i="4"/>
  <c r="I861" i="4"/>
  <c r="I860" i="4"/>
  <c r="I859" i="4"/>
  <c r="I858" i="4"/>
  <c r="I857" i="4"/>
  <c r="I856" i="4"/>
  <c r="I855" i="4"/>
  <c r="I854" i="4"/>
  <c r="I853" i="4"/>
  <c r="I852" i="4"/>
  <c r="I851" i="4"/>
  <c r="I850" i="4"/>
  <c r="I849" i="4"/>
  <c r="I848" i="4"/>
  <c r="I847" i="4"/>
  <c r="I846" i="4"/>
  <c r="I845" i="4"/>
  <c r="I844" i="4"/>
  <c r="I843" i="4"/>
  <c r="I842" i="4"/>
  <c r="I841" i="4"/>
  <c r="I840" i="4"/>
  <c r="I839" i="4"/>
  <c r="I838" i="4"/>
  <c r="I837" i="4"/>
  <c r="I836" i="4"/>
  <c r="I835" i="4"/>
  <c r="I834" i="4"/>
  <c r="I833" i="4"/>
  <c r="I832" i="4"/>
  <c r="I831" i="4"/>
  <c r="I830" i="4"/>
  <c r="I829" i="4"/>
  <c r="I828" i="4"/>
  <c r="I827" i="4"/>
  <c r="I826" i="4"/>
  <c r="I825" i="4"/>
  <c r="I824" i="4"/>
  <c r="I823" i="4"/>
  <c r="I822" i="4"/>
  <c r="I821" i="4"/>
  <c r="I820" i="4"/>
  <c r="I819" i="4"/>
  <c r="I818" i="4"/>
  <c r="I817" i="4"/>
  <c r="I816" i="4"/>
  <c r="I815" i="4"/>
  <c r="I814" i="4"/>
  <c r="I813" i="4"/>
  <c r="I812" i="4"/>
  <c r="I811" i="4"/>
  <c r="I810" i="4"/>
  <c r="I809" i="4"/>
  <c r="I808" i="4"/>
  <c r="I807" i="4"/>
  <c r="I806" i="4"/>
  <c r="I805" i="4"/>
  <c r="I804" i="4"/>
  <c r="I803" i="4"/>
  <c r="I802" i="4"/>
  <c r="I801" i="4"/>
  <c r="I800" i="4"/>
  <c r="I799" i="4"/>
  <c r="I798" i="4"/>
  <c r="I797" i="4"/>
  <c r="I796" i="4"/>
  <c r="I795" i="4"/>
  <c r="I794" i="4"/>
  <c r="I793" i="4"/>
  <c r="I792" i="4"/>
  <c r="I791" i="4"/>
  <c r="I790" i="4"/>
  <c r="I789" i="4"/>
  <c r="I788" i="4"/>
  <c r="I787" i="4"/>
  <c r="I786" i="4"/>
  <c r="I785" i="4"/>
  <c r="I784" i="4"/>
  <c r="I783" i="4"/>
  <c r="I782" i="4"/>
  <c r="I781" i="4"/>
  <c r="I780" i="4"/>
  <c r="I779" i="4"/>
  <c r="I778" i="4"/>
  <c r="I777" i="4"/>
  <c r="I776" i="4"/>
  <c r="I775" i="4"/>
  <c r="I774" i="4"/>
  <c r="I773" i="4"/>
  <c r="I772" i="4"/>
  <c r="I771" i="4"/>
  <c r="I770" i="4"/>
  <c r="I769" i="4"/>
  <c r="I768" i="4"/>
  <c r="I767" i="4"/>
  <c r="I766" i="4"/>
  <c r="I765" i="4"/>
  <c r="I764" i="4"/>
  <c r="I763" i="4"/>
  <c r="I762" i="4"/>
  <c r="I761" i="4"/>
  <c r="I760" i="4"/>
  <c r="I759" i="4"/>
  <c r="I758" i="4"/>
  <c r="I757" i="4"/>
  <c r="I756" i="4"/>
  <c r="I755" i="4"/>
  <c r="I754" i="4"/>
  <c r="I753" i="4"/>
  <c r="I752" i="4"/>
  <c r="I751" i="4"/>
  <c r="I750" i="4"/>
  <c r="I749" i="4"/>
  <c r="I748" i="4"/>
  <c r="I747" i="4"/>
  <c r="I746" i="4"/>
  <c r="I745" i="4"/>
  <c r="I744" i="4"/>
  <c r="I743" i="4"/>
  <c r="I742" i="4"/>
  <c r="I741" i="4"/>
  <c r="I740" i="4"/>
  <c r="I739" i="4"/>
  <c r="I738" i="4"/>
  <c r="I737" i="4"/>
  <c r="I736" i="4"/>
  <c r="I735" i="4"/>
  <c r="I734" i="4"/>
  <c r="I733" i="4"/>
  <c r="I732" i="4"/>
  <c r="I731" i="4"/>
  <c r="I730" i="4"/>
  <c r="I729" i="4"/>
  <c r="I728" i="4"/>
  <c r="I727" i="4"/>
  <c r="I726" i="4"/>
  <c r="I725" i="4"/>
  <c r="I724" i="4"/>
  <c r="I723" i="4"/>
  <c r="I722" i="4"/>
  <c r="I721" i="4"/>
  <c r="I720" i="4"/>
  <c r="I719" i="4"/>
  <c r="I718" i="4"/>
  <c r="I717" i="4"/>
  <c r="I716" i="4"/>
  <c r="I715" i="4"/>
  <c r="I714" i="4"/>
  <c r="I713" i="4"/>
  <c r="I712" i="4"/>
  <c r="I711" i="4"/>
  <c r="I710" i="4"/>
  <c r="I709" i="4"/>
  <c r="I708" i="4"/>
  <c r="I707" i="4"/>
  <c r="I706" i="4"/>
  <c r="I705" i="4"/>
  <c r="I704" i="4"/>
  <c r="I703" i="4"/>
  <c r="I702" i="4"/>
  <c r="I701" i="4"/>
  <c r="I700" i="4"/>
  <c r="I699" i="4"/>
  <c r="I698" i="4"/>
  <c r="I697" i="4"/>
  <c r="I696" i="4"/>
  <c r="I695" i="4"/>
  <c r="I694" i="4"/>
  <c r="I693" i="4"/>
  <c r="I692" i="4"/>
  <c r="I691" i="4"/>
  <c r="I690" i="4"/>
  <c r="I689" i="4"/>
  <c r="I688" i="4"/>
  <c r="I687" i="4"/>
  <c r="I686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I660" i="4"/>
  <c r="I659" i="4"/>
  <c r="I658" i="4"/>
  <c r="I657" i="4"/>
  <c r="I656" i="4"/>
  <c r="I655" i="4"/>
  <c r="I654" i="4"/>
  <c r="I653" i="4"/>
  <c r="I652" i="4"/>
  <c r="I651" i="4"/>
  <c r="I650" i="4"/>
  <c r="I649" i="4"/>
  <c r="I648" i="4"/>
  <c r="I647" i="4"/>
  <c r="I646" i="4"/>
  <c r="I645" i="4"/>
  <c r="I644" i="4"/>
  <c r="I643" i="4"/>
  <c r="I642" i="4"/>
  <c r="I641" i="4"/>
  <c r="I640" i="4"/>
  <c r="I639" i="4"/>
  <c r="I638" i="4"/>
  <c r="I637" i="4"/>
  <c r="I636" i="4"/>
  <c r="I635" i="4"/>
  <c r="I634" i="4"/>
  <c r="I633" i="4"/>
  <c r="I632" i="4"/>
  <c r="I631" i="4"/>
  <c r="I630" i="4"/>
  <c r="I629" i="4"/>
  <c r="I628" i="4"/>
  <c r="I627" i="4"/>
  <c r="I626" i="4"/>
  <c r="I625" i="4"/>
  <c r="I624" i="4"/>
  <c r="I623" i="4"/>
  <c r="I622" i="4"/>
  <c r="I621" i="4"/>
  <c r="I620" i="4"/>
  <c r="I619" i="4"/>
  <c r="I618" i="4"/>
  <c r="I617" i="4"/>
  <c r="I616" i="4"/>
  <c r="I615" i="4"/>
  <c r="I614" i="4"/>
  <c r="I613" i="4"/>
  <c r="I612" i="4"/>
  <c r="I611" i="4"/>
  <c r="I610" i="4"/>
  <c r="I609" i="4"/>
  <c r="I608" i="4"/>
  <c r="I607" i="4"/>
  <c r="I606" i="4"/>
  <c r="I605" i="4"/>
  <c r="I604" i="4"/>
  <c r="I603" i="4"/>
  <c r="I602" i="4"/>
  <c r="I601" i="4"/>
  <c r="I600" i="4"/>
  <c r="I599" i="4"/>
  <c r="I598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H3643" i="4"/>
  <c r="H3642" i="4"/>
  <c r="H3641" i="4"/>
  <c r="H3640" i="4"/>
  <c r="H3639" i="4"/>
  <c r="H3638" i="4"/>
  <c r="H3637" i="4"/>
  <c r="H3636" i="4"/>
  <c r="H3635" i="4"/>
  <c r="H3634" i="4"/>
  <c r="H3633" i="4"/>
  <c r="H3632" i="4"/>
  <c r="H3631" i="4"/>
  <c r="H3630" i="4"/>
  <c r="H3629" i="4"/>
  <c r="H3628" i="4"/>
  <c r="H3627" i="4"/>
  <c r="H3626" i="4"/>
  <c r="H3625" i="4"/>
  <c r="H3624" i="4"/>
  <c r="H3623" i="4"/>
  <c r="H3622" i="4"/>
  <c r="H3621" i="4"/>
  <c r="H3620" i="4"/>
  <c r="H3619" i="4"/>
  <c r="H3618" i="4"/>
  <c r="H3617" i="4"/>
  <c r="H3616" i="4"/>
  <c r="H3615" i="4"/>
  <c r="H3614" i="4"/>
  <c r="H3613" i="4"/>
  <c r="H3612" i="4"/>
  <c r="H3611" i="4"/>
  <c r="H3610" i="4"/>
  <c r="H3609" i="4"/>
  <c r="H3608" i="4"/>
  <c r="H3607" i="4"/>
  <c r="H3606" i="4"/>
  <c r="H3605" i="4"/>
  <c r="H3604" i="4"/>
  <c r="H3603" i="4"/>
  <c r="H3602" i="4"/>
  <c r="H3601" i="4"/>
  <c r="H3600" i="4"/>
  <c r="H3599" i="4"/>
  <c r="H3598" i="4"/>
  <c r="H3597" i="4"/>
  <c r="H3596" i="4"/>
  <c r="H3595" i="4"/>
  <c r="H3594" i="4"/>
  <c r="H3593" i="4"/>
  <c r="H3592" i="4"/>
  <c r="H3591" i="4"/>
  <c r="H3590" i="4"/>
  <c r="H3589" i="4"/>
  <c r="H3588" i="4"/>
  <c r="H3587" i="4"/>
  <c r="H3586" i="4"/>
  <c r="H3585" i="4"/>
  <c r="H3584" i="4"/>
  <c r="H3583" i="4"/>
  <c r="H3582" i="4"/>
  <c r="H3581" i="4"/>
  <c r="H3580" i="4"/>
  <c r="H3579" i="4"/>
  <c r="H3578" i="4"/>
  <c r="H3577" i="4"/>
  <c r="H3576" i="4"/>
  <c r="H3575" i="4"/>
  <c r="H3574" i="4"/>
  <c r="H3573" i="4"/>
  <c r="H3572" i="4"/>
  <c r="H3571" i="4"/>
  <c r="H3570" i="4"/>
  <c r="H3569" i="4"/>
  <c r="H3568" i="4"/>
  <c r="H3567" i="4"/>
  <c r="H3566" i="4"/>
  <c r="H3565" i="4"/>
  <c r="H3564" i="4"/>
  <c r="H3563" i="4"/>
  <c r="H3562" i="4"/>
  <c r="H3561" i="4"/>
  <c r="H3560" i="4"/>
  <c r="H3559" i="4"/>
  <c r="H3558" i="4"/>
  <c r="H3557" i="4"/>
  <c r="H3556" i="4"/>
  <c r="H3555" i="4"/>
  <c r="H3554" i="4"/>
  <c r="H3553" i="4"/>
  <c r="H3552" i="4"/>
  <c r="H3551" i="4"/>
  <c r="H3550" i="4"/>
  <c r="H3549" i="4"/>
  <c r="H3548" i="4"/>
  <c r="H3547" i="4"/>
  <c r="H3546" i="4"/>
  <c r="H3545" i="4"/>
  <c r="H3544" i="4"/>
  <c r="H3543" i="4"/>
  <c r="H3542" i="4"/>
  <c r="H3541" i="4"/>
  <c r="H3540" i="4"/>
  <c r="H3539" i="4"/>
  <c r="H3538" i="4"/>
  <c r="H3537" i="4"/>
  <c r="H3536" i="4"/>
  <c r="H3535" i="4"/>
  <c r="H3534" i="4"/>
  <c r="H3533" i="4"/>
  <c r="H3532" i="4"/>
  <c r="H3531" i="4"/>
  <c r="H3530" i="4"/>
  <c r="H3529" i="4"/>
  <c r="H3528" i="4"/>
  <c r="H3527" i="4"/>
  <c r="H3526" i="4"/>
  <c r="H3525" i="4"/>
  <c r="H3524" i="4"/>
  <c r="H3523" i="4"/>
  <c r="H3522" i="4"/>
  <c r="H3521" i="4"/>
  <c r="H3520" i="4"/>
  <c r="H3519" i="4"/>
  <c r="H3518" i="4"/>
  <c r="H3517" i="4"/>
  <c r="H3516" i="4"/>
  <c r="H3515" i="4"/>
  <c r="H3514" i="4"/>
  <c r="H3513" i="4"/>
  <c r="H3512" i="4"/>
  <c r="H3511" i="4"/>
  <c r="H3510" i="4"/>
  <c r="H3509" i="4"/>
  <c r="H3508" i="4"/>
  <c r="H3507" i="4"/>
  <c r="H3506" i="4"/>
  <c r="H3505" i="4"/>
  <c r="H3504" i="4"/>
  <c r="H3503" i="4"/>
  <c r="H3502" i="4"/>
  <c r="H3501" i="4"/>
  <c r="H3500" i="4"/>
  <c r="H3499" i="4"/>
  <c r="H3498" i="4"/>
  <c r="H3497" i="4"/>
  <c r="H3496" i="4"/>
  <c r="H3495" i="4"/>
  <c r="H3494" i="4"/>
  <c r="H3493" i="4"/>
  <c r="H3492" i="4"/>
  <c r="H3491" i="4"/>
  <c r="H3490" i="4"/>
  <c r="H3489" i="4"/>
  <c r="H3488" i="4"/>
  <c r="H3487" i="4"/>
  <c r="H3486" i="4"/>
  <c r="H3485" i="4"/>
  <c r="H3484" i="4"/>
  <c r="H3483" i="4"/>
  <c r="H3482" i="4"/>
  <c r="H3481" i="4"/>
  <c r="H3480" i="4"/>
  <c r="H3479" i="4"/>
  <c r="H3478" i="4"/>
  <c r="H3477" i="4"/>
  <c r="H3476" i="4"/>
  <c r="H3475" i="4"/>
  <c r="H3474" i="4"/>
  <c r="H3473" i="4"/>
  <c r="H3472" i="4"/>
  <c r="H3471" i="4"/>
  <c r="H3470" i="4"/>
  <c r="H3469" i="4"/>
  <c r="H3468" i="4"/>
  <c r="H3467" i="4"/>
  <c r="H3466" i="4"/>
  <c r="H3465" i="4"/>
  <c r="H3464" i="4"/>
  <c r="H3463" i="4"/>
  <c r="H3462" i="4"/>
  <c r="H3461" i="4"/>
  <c r="H3460" i="4"/>
  <c r="H3459" i="4"/>
  <c r="H3458" i="4"/>
  <c r="H3457" i="4"/>
  <c r="H3456" i="4"/>
  <c r="H3455" i="4"/>
  <c r="H3454" i="4"/>
  <c r="H3453" i="4"/>
  <c r="H3452" i="4"/>
  <c r="H3451" i="4"/>
  <c r="H3450" i="4"/>
  <c r="H3449" i="4"/>
  <c r="H3448" i="4"/>
  <c r="H3447" i="4"/>
  <c r="H3446" i="4"/>
  <c r="H3445" i="4"/>
  <c r="H3444" i="4"/>
  <c r="H3443" i="4"/>
  <c r="H3442" i="4"/>
  <c r="H3441" i="4"/>
  <c r="H3440" i="4"/>
  <c r="H3439" i="4"/>
  <c r="H3438" i="4"/>
  <c r="H3437" i="4"/>
  <c r="H3436" i="4"/>
  <c r="H3435" i="4"/>
  <c r="H3434" i="4"/>
  <c r="H3433" i="4"/>
  <c r="H3432" i="4"/>
  <c r="H3431" i="4"/>
  <c r="H3430" i="4"/>
  <c r="H3429" i="4"/>
  <c r="H3428" i="4"/>
  <c r="H3427" i="4"/>
  <c r="H3426" i="4"/>
  <c r="H3425" i="4"/>
  <c r="H3424" i="4"/>
  <c r="H3423" i="4"/>
  <c r="H3422" i="4"/>
  <c r="H3421" i="4"/>
  <c r="H3420" i="4"/>
  <c r="H3419" i="4"/>
  <c r="H3418" i="4"/>
  <c r="H3417" i="4"/>
  <c r="H3416" i="4"/>
  <c r="H3415" i="4"/>
  <c r="H3414" i="4"/>
  <c r="H3413" i="4"/>
  <c r="H3412" i="4"/>
  <c r="H3411" i="4"/>
  <c r="H3410" i="4"/>
  <c r="H3409" i="4"/>
  <c r="H3408" i="4"/>
  <c r="H3407" i="4"/>
  <c r="H3406" i="4"/>
  <c r="H3405" i="4"/>
  <c r="H3404" i="4"/>
  <c r="H3403" i="4"/>
  <c r="H3402" i="4"/>
  <c r="H3401" i="4"/>
  <c r="H3400" i="4"/>
  <c r="H3399" i="4"/>
  <c r="H3398" i="4"/>
  <c r="H3397" i="4"/>
  <c r="H3396" i="4"/>
  <c r="H3395" i="4"/>
  <c r="H3394" i="4"/>
  <c r="H3393" i="4"/>
  <c r="H3392" i="4"/>
  <c r="H3391" i="4"/>
  <c r="H3390" i="4"/>
  <c r="H3389" i="4"/>
  <c r="H3388" i="4"/>
  <c r="H3387" i="4"/>
  <c r="H3386" i="4"/>
  <c r="H3385" i="4"/>
  <c r="H3384" i="4"/>
  <c r="H3383" i="4"/>
  <c r="H3382" i="4"/>
  <c r="H3381" i="4"/>
  <c r="H3380" i="4"/>
  <c r="H3379" i="4"/>
  <c r="H3378" i="4"/>
  <c r="H3377" i="4"/>
  <c r="H3376" i="4"/>
  <c r="H3375" i="4"/>
  <c r="H3374" i="4"/>
  <c r="H3373" i="4"/>
  <c r="H3372" i="4"/>
  <c r="H3371" i="4"/>
  <c r="H3370" i="4"/>
  <c r="H3369" i="4"/>
  <c r="H3368" i="4"/>
  <c r="H3367" i="4"/>
  <c r="H3366" i="4"/>
  <c r="H3365" i="4"/>
  <c r="H3364" i="4"/>
  <c r="H3363" i="4"/>
  <c r="H3362" i="4"/>
  <c r="H3361" i="4"/>
  <c r="H3360" i="4"/>
  <c r="H3359" i="4"/>
  <c r="H3358" i="4"/>
  <c r="H3357" i="4"/>
  <c r="H3356" i="4"/>
  <c r="H3355" i="4"/>
  <c r="H3354" i="4"/>
  <c r="H3353" i="4"/>
  <c r="H3352" i="4"/>
  <c r="H3351" i="4"/>
  <c r="H3350" i="4"/>
  <c r="H3349" i="4"/>
  <c r="H3348" i="4"/>
  <c r="H3347" i="4"/>
  <c r="H3346" i="4"/>
  <c r="H3345" i="4"/>
  <c r="H3344" i="4"/>
  <c r="H3343" i="4"/>
  <c r="H3342" i="4"/>
  <c r="H3341" i="4"/>
  <c r="H3340" i="4"/>
  <c r="H3339" i="4"/>
  <c r="H3338" i="4"/>
  <c r="H3337" i="4"/>
  <c r="H3336" i="4"/>
  <c r="H3335" i="4"/>
  <c r="H3334" i="4"/>
  <c r="H3333" i="4"/>
  <c r="H3332" i="4"/>
  <c r="H3331" i="4"/>
  <c r="H3330" i="4"/>
  <c r="H3329" i="4"/>
  <c r="H3328" i="4"/>
  <c r="H3327" i="4"/>
  <c r="H3326" i="4"/>
  <c r="H3325" i="4"/>
  <c r="H3324" i="4"/>
  <c r="H3323" i="4"/>
  <c r="H3322" i="4"/>
  <c r="H3321" i="4"/>
  <c r="H3320" i="4"/>
  <c r="H3319" i="4"/>
  <c r="H3318" i="4"/>
  <c r="H3317" i="4"/>
  <c r="H3316" i="4"/>
  <c r="H3315" i="4"/>
  <c r="H3314" i="4"/>
  <c r="H3313" i="4"/>
  <c r="H3312" i="4"/>
  <c r="H3311" i="4"/>
  <c r="H3310" i="4"/>
  <c r="H3309" i="4"/>
  <c r="H3308" i="4"/>
  <c r="H3307" i="4"/>
  <c r="H3306" i="4"/>
  <c r="H3305" i="4"/>
  <c r="H3304" i="4"/>
  <c r="H3303" i="4"/>
  <c r="H3302" i="4"/>
  <c r="H3301" i="4"/>
  <c r="H3300" i="4"/>
  <c r="H3299" i="4"/>
  <c r="H3298" i="4"/>
  <c r="H3297" i="4"/>
  <c r="H3296" i="4"/>
  <c r="H3295" i="4"/>
  <c r="H3294" i="4"/>
  <c r="H3293" i="4"/>
  <c r="H3292" i="4"/>
  <c r="H3291" i="4"/>
  <c r="H3290" i="4"/>
  <c r="H3289" i="4"/>
  <c r="H3288" i="4"/>
  <c r="H3287" i="4"/>
  <c r="H3286" i="4"/>
  <c r="H3285" i="4"/>
  <c r="H3284" i="4"/>
  <c r="H3283" i="4"/>
  <c r="H3282" i="4"/>
  <c r="H3281" i="4"/>
  <c r="H3280" i="4"/>
  <c r="H3279" i="4"/>
  <c r="H3278" i="4"/>
  <c r="H3277" i="4"/>
  <c r="H3276" i="4"/>
  <c r="H3275" i="4"/>
  <c r="H3274" i="4"/>
  <c r="H3273" i="4"/>
  <c r="H3272" i="4"/>
  <c r="H3271" i="4"/>
  <c r="H3270" i="4"/>
  <c r="H3269" i="4"/>
  <c r="H3268" i="4"/>
  <c r="H3267" i="4"/>
  <c r="H3266" i="4"/>
  <c r="H3265" i="4"/>
  <c r="H3264" i="4"/>
  <c r="H3263" i="4"/>
  <c r="H3262" i="4"/>
  <c r="H3261" i="4"/>
  <c r="H3260" i="4"/>
  <c r="H3259" i="4"/>
  <c r="H3258" i="4"/>
  <c r="H3257" i="4"/>
  <c r="H3256" i="4"/>
  <c r="H3255" i="4"/>
  <c r="H3254" i="4"/>
  <c r="H3253" i="4"/>
  <c r="H3252" i="4"/>
  <c r="H3251" i="4"/>
  <c r="H3250" i="4"/>
  <c r="H3249" i="4"/>
  <c r="H3248" i="4"/>
  <c r="H3247" i="4"/>
  <c r="H3246" i="4"/>
  <c r="H3245" i="4"/>
  <c r="H3244" i="4"/>
  <c r="H3243" i="4"/>
  <c r="H3242" i="4"/>
  <c r="H3241" i="4"/>
  <c r="H3240" i="4"/>
  <c r="H3239" i="4"/>
  <c r="H3238" i="4"/>
  <c r="H3237" i="4"/>
  <c r="H3236" i="4"/>
  <c r="H3235" i="4"/>
  <c r="H3234" i="4"/>
  <c r="H3233" i="4"/>
  <c r="H3232" i="4"/>
  <c r="H3231" i="4"/>
  <c r="H3230" i="4"/>
  <c r="H3229" i="4"/>
  <c r="H3228" i="4"/>
  <c r="H3227" i="4"/>
  <c r="H3226" i="4"/>
  <c r="H3225" i="4"/>
  <c r="H3224" i="4"/>
  <c r="H3223" i="4"/>
  <c r="H3222" i="4"/>
  <c r="H3221" i="4"/>
  <c r="H3220" i="4"/>
  <c r="H3219" i="4"/>
  <c r="H3218" i="4"/>
  <c r="H3217" i="4"/>
  <c r="H3216" i="4"/>
  <c r="H3215" i="4"/>
  <c r="H3214" i="4"/>
  <c r="H3213" i="4"/>
  <c r="H3212" i="4"/>
  <c r="H3211" i="4"/>
  <c r="H3210" i="4"/>
  <c r="H3209" i="4"/>
  <c r="H3208" i="4"/>
  <c r="H3207" i="4"/>
  <c r="H3206" i="4"/>
  <c r="H3205" i="4"/>
  <c r="H3204" i="4"/>
  <c r="H3203" i="4"/>
  <c r="H3202" i="4"/>
  <c r="H3201" i="4"/>
  <c r="H3200" i="4"/>
  <c r="H3199" i="4"/>
  <c r="H3198" i="4"/>
  <c r="H3197" i="4"/>
  <c r="H3196" i="4"/>
  <c r="H3195" i="4"/>
  <c r="H3194" i="4"/>
  <c r="H3193" i="4"/>
  <c r="H3192" i="4"/>
  <c r="H3191" i="4"/>
  <c r="H3190" i="4"/>
  <c r="H3189" i="4"/>
  <c r="H3188" i="4"/>
  <c r="H3187" i="4"/>
  <c r="H3186" i="4"/>
  <c r="H3185" i="4"/>
  <c r="H3184" i="4"/>
  <c r="H3183" i="4"/>
  <c r="H3182" i="4"/>
  <c r="H3181" i="4"/>
  <c r="H3180" i="4"/>
  <c r="H3179" i="4"/>
  <c r="H3178" i="4"/>
  <c r="H3177" i="4"/>
  <c r="H3176" i="4"/>
  <c r="H3175" i="4"/>
  <c r="H3174" i="4"/>
  <c r="H3173" i="4"/>
  <c r="H3172" i="4"/>
  <c r="H3171" i="4"/>
  <c r="H3170" i="4"/>
  <c r="H3169" i="4"/>
  <c r="H3168" i="4"/>
  <c r="H3167" i="4"/>
  <c r="H3166" i="4"/>
  <c r="H3165" i="4"/>
  <c r="H3164" i="4"/>
  <c r="H3163" i="4"/>
  <c r="H3162" i="4"/>
  <c r="H3161" i="4"/>
  <c r="H3160" i="4"/>
  <c r="H3159" i="4"/>
  <c r="H3158" i="4"/>
  <c r="H3157" i="4"/>
  <c r="H3156" i="4"/>
  <c r="H3155" i="4"/>
  <c r="H3154" i="4"/>
  <c r="H3153" i="4"/>
  <c r="H3152" i="4"/>
  <c r="H3151" i="4"/>
  <c r="H3150" i="4"/>
  <c r="H3149" i="4"/>
  <c r="H3148" i="4"/>
  <c r="H3147" i="4"/>
  <c r="H3146" i="4"/>
  <c r="H3145" i="4"/>
  <c r="H3144" i="4"/>
  <c r="H3143" i="4"/>
  <c r="H3142" i="4"/>
  <c r="H3141" i="4"/>
  <c r="H3140" i="4"/>
  <c r="H3139" i="4"/>
  <c r="H3138" i="4"/>
  <c r="H3137" i="4"/>
  <c r="H3136" i="4"/>
  <c r="H3135" i="4"/>
  <c r="H3134" i="4"/>
  <c r="H3133" i="4"/>
  <c r="H3132" i="4"/>
  <c r="H3131" i="4"/>
  <c r="H3130" i="4"/>
  <c r="H3129" i="4"/>
  <c r="H3128" i="4"/>
  <c r="H3127" i="4"/>
  <c r="H3126" i="4"/>
  <c r="H3125" i="4"/>
  <c r="H3124" i="4"/>
  <c r="H3123" i="4"/>
  <c r="H3122" i="4"/>
  <c r="H3121" i="4"/>
  <c r="H3120" i="4"/>
  <c r="H3119" i="4"/>
  <c r="H3118" i="4"/>
  <c r="H3117" i="4"/>
  <c r="H3116" i="4"/>
  <c r="H3115" i="4"/>
  <c r="H3114" i="4"/>
  <c r="H3113" i="4"/>
  <c r="H3112" i="4"/>
  <c r="H3111" i="4"/>
  <c r="H3110" i="4"/>
  <c r="H3109" i="4"/>
  <c r="H3108" i="4"/>
  <c r="H3107" i="4"/>
  <c r="H3106" i="4"/>
  <c r="H3105" i="4"/>
  <c r="H3104" i="4"/>
  <c r="H3103" i="4"/>
  <c r="H3102" i="4"/>
  <c r="H3101" i="4"/>
  <c r="H3100" i="4"/>
  <c r="H3099" i="4"/>
  <c r="H3098" i="4"/>
  <c r="H3097" i="4"/>
  <c r="H3096" i="4"/>
  <c r="H3095" i="4"/>
  <c r="H3094" i="4"/>
  <c r="H3093" i="4"/>
  <c r="H3092" i="4"/>
  <c r="H3091" i="4"/>
  <c r="H3090" i="4"/>
  <c r="H3089" i="4"/>
  <c r="H3088" i="4"/>
  <c r="H3087" i="4"/>
  <c r="H3086" i="4"/>
  <c r="H3085" i="4"/>
  <c r="H3084" i="4"/>
  <c r="H3083" i="4"/>
  <c r="H3082" i="4"/>
  <c r="H3081" i="4"/>
  <c r="H3080" i="4"/>
  <c r="H3079" i="4"/>
  <c r="H3078" i="4"/>
  <c r="H3077" i="4"/>
  <c r="H3076" i="4"/>
  <c r="H3075" i="4"/>
  <c r="H3074" i="4"/>
  <c r="H3073" i="4"/>
  <c r="H3072" i="4"/>
  <c r="H3071" i="4"/>
  <c r="H3070" i="4"/>
  <c r="H3069" i="4"/>
  <c r="H3068" i="4"/>
  <c r="H3067" i="4"/>
  <c r="H3066" i="4"/>
  <c r="H3065" i="4"/>
  <c r="H3064" i="4"/>
  <c r="H3063" i="4"/>
  <c r="H3062" i="4"/>
  <c r="H3061" i="4"/>
  <c r="H3060" i="4"/>
  <c r="H3059" i="4"/>
  <c r="H3058" i="4"/>
  <c r="H3057" i="4"/>
  <c r="H3056" i="4"/>
  <c r="H3055" i="4"/>
  <c r="H3054" i="4"/>
  <c r="H3053" i="4"/>
  <c r="H3052" i="4"/>
  <c r="H3051" i="4"/>
  <c r="H3050" i="4"/>
  <c r="H3049" i="4"/>
  <c r="H3048" i="4"/>
  <c r="H3047" i="4"/>
  <c r="H3046" i="4"/>
  <c r="H3045" i="4"/>
  <c r="H3044" i="4"/>
  <c r="H3043" i="4"/>
  <c r="H3042" i="4"/>
  <c r="H3041" i="4"/>
  <c r="H3040" i="4"/>
  <c r="H3039" i="4"/>
  <c r="H3038" i="4"/>
  <c r="H3037" i="4"/>
  <c r="H3036" i="4"/>
  <c r="H3035" i="4"/>
  <c r="H3034" i="4"/>
  <c r="H3033" i="4"/>
  <c r="H3032" i="4"/>
  <c r="H3031" i="4"/>
  <c r="H3030" i="4"/>
  <c r="H3029" i="4"/>
  <c r="H3028" i="4"/>
  <c r="H3027" i="4"/>
  <c r="H3026" i="4"/>
  <c r="H3025" i="4"/>
  <c r="H3024" i="4"/>
  <c r="H3023" i="4"/>
  <c r="H3022" i="4"/>
  <c r="H3021" i="4"/>
  <c r="H3020" i="4"/>
  <c r="H3019" i="4"/>
  <c r="H3018" i="4"/>
  <c r="H3017" i="4"/>
  <c r="H3016" i="4"/>
  <c r="H3015" i="4"/>
  <c r="H3014" i="4"/>
  <c r="H3013" i="4"/>
  <c r="H3012" i="4"/>
  <c r="H3011" i="4"/>
  <c r="H3010" i="4"/>
  <c r="H3009" i="4"/>
  <c r="H3008" i="4"/>
  <c r="H3007" i="4"/>
  <c r="H3006" i="4"/>
  <c r="H3005" i="4"/>
  <c r="H3004" i="4"/>
  <c r="H3003" i="4"/>
  <c r="H3002" i="4"/>
  <c r="H3001" i="4"/>
  <c r="H3000" i="4"/>
  <c r="H2999" i="4"/>
  <c r="H2998" i="4"/>
  <c r="H2997" i="4"/>
  <c r="H2996" i="4"/>
  <c r="H2995" i="4"/>
  <c r="H2994" i="4"/>
  <c r="H2993" i="4"/>
  <c r="H2992" i="4"/>
  <c r="H2991" i="4"/>
  <c r="H2990" i="4"/>
  <c r="H2989" i="4"/>
  <c r="H2988" i="4"/>
  <c r="H2987" i="4"/>
  <c r="H2986" i="4"/>
  <c r="H2985" i="4"/>
  <c r="H2984" i="4"/>
  <c r="H2983" i="4"/>
  <c r="H2982" i="4"/>
  <c r="H2981" i="4"/>
  <c r="H2980" i="4"/>
  <c r="H2979" i="4"/>
  <c r="H2978" i="4"/>
  <c r="H2977" i="4"/>
  <c r="H2976" i="4"/>
  <c r="H2975" i="4"/>
  <c r="H2974" i="4"/>
  <c r="H2973" i="4"/>
  <c r="H2972" i="4"/>
  <c r="H2971" i="4"/>
  <c r="H2970" i="4"/>
  <c r="H2969" i="4"/>
  <c r="H2968" i="4"/>
  <c r="H2967" i="4"/>
  <c r="H2966" i="4"/>
  <c r="H2965" i="4"/>
  <c r="H2964" i="4"/>
  <c r="H2963" i="4"/>
  <c r="H2962" i="4"/>
  <c r="H2961" i="4"/>
  <c r="H2960" i="4"/>
  <c r="H2959" i="4"/>
  <c r="H2958" i="4"/>
  <c r="H2957" i="4"/>
  <c r="H2956" i="4"/>
  <c r="H2955" i="4"/>
  <c r="H2954" i="4"/>
  <c r="H2953" i="4"/>
  <c r="H2952" i="4"/>
  <c r="H2951" i="4"/>
  <c r="H2950" i="4"/>
  <c r="H2949" i="4"/>
  <c r="H2948" i="4"/>
  <c r="H2947" i="4"/>
  <c r="H2946" i="4"/>
  <c r="H2945" i="4"/>
  <c r="H2944" i="4"/>
  <c r="H2943" i="4"/>
  <c r="H2942" i="4"/>
  <c r="H2941" i="4"/>
  <c r="H2940" i="4"/>
  <c r="H2939" i="4"/>
  <c r="H2938" i="4"/>
  <c r="H2937" i="4"/>
  <c r="H2936" i="4"/>
  <c r="H2935" i="4"/>
  <c r="H2934" i="4"/>
  <c r="H2933" i="4"/>
  <c r="H2932" i="4"/>
  <c r="H2931" i="4"/>
  <c r="H2930" i="4"/>
  <c r="H2929" i="4"/>
  <c r="H2928" i="4"/>
  <c r="H2927" i="4"/>
  <c r="H2926" i="4"/>
  <c r="H2925" i="4"/>
  <c r="H2924" i="4"/>
  <c r="H2923" i="4"/>
  <c r="H2922" i="4"/>
  <c r="H2921" i="4"/>
  <c r="H2920" i="4"/>
  <c r="H2919" i="4"/>
  <c r="H2918" i="4"/>
  <c r="H2917" i="4"/>
  <c r="H2916" i="4"/>
  <c r="H2915" i="4"/>
  <c r="H2914" i="4"/>
  <c r="H2913" i="4"/>
  <c r="H2912" i="4"/>
  <c r="H2911" i="4"/>
  <c r="H2910" i="4"/>
  <c r="H2909" i="4"/>
  <c r="H2908" i="4"/>
  <c r="H2907" i="4"/>
  <c r="H2906" i="4"/>
  <c r="H2905" i="4"/>
  <c r="H2904" i="4"/>
  <c r="H2903" i="4"/>
  <c r="H2902" i="4"/>
  <c r="H2901" i="4"/>
  <c r="H2900" i="4"/>
  <c r="H2899" i="4"/>
  <c r="H2898" i="4"/>
  <c r="H2897" i="4"/>
  <c r="H2896" i="4"/>
  <c r="H2895" i="4"/>
  <c r="H2894" i="4"/>
  <c r="H2893" i="4"/>
  <c r="H2892" i="4"/>
  <c r="H2891" i="4"/>
  <c r="H2890" i="4"/>
  <c r="H2889" i="4"/>
  <c r="H2888" i="4"/>
  <c r="H2887" i="4"/>
  <c r="H2886" i="4"/>
  <c r="H2885" i="4"/>
  <c r="H2884" i="4"/>
  <c r="H2883" i="4"/>
  <c r="H2882" i="4"/>
  <c r="H2881" i="4"/>
  <c r="H2880" i="4"/>
  <c r="H2879" i="4"/>
  <c r="H2878" i="4"/>
  <c r="H2877" i="4"/>
  <c r="H2876" i="4"/>
  <c r="H2875" i="4"/>
  <c r="H2874" i="4"/>
  <c r="H2873" i="4"/>
  <c r="H2872" i="4"/>
  <c r="H2871" i="4"/>
  <c r="H2870" i="4"/>
  <c r="H2869" i="4"/>
  <c r="H2868" i="4"/>
  <c r="H2867" i="4"/>
  <c r="H2866" i="4"/>
  <c r="H2865" i="4"/>
  <c r="H2864" i="4"/>
  <c r="H2863" i="4"/>
  <c r="H2862" i="4"/>
  <c r="H2861" i="4"/>
  <c r="H2860" i="4"/>
  <c r="H2859" i="4"/>
  <c r="H2858" i="4"/>
  <c r="H2857" i="4"/>
  <c r="H2856" i="4"/>
  <c r="H2855" i="4"/>
  <c r="H2854" i="4"/>
  <c r="H2853" i="4"/>
  <c r="H2852" i="4"/>
  <c r="H2851" i="4"/>
  <c r="H2850" i="4"/>
  <c r="H2849" i="4"/>
  <c r="H2848" i="4"/>
  <c r="H2847" i="4"/>
  <c r="H2846" i="4"/>
  <c r="H2845" i="4"/>
  <c r="H2844" i="4"/>
  <c r="H2843" i="4"/>
  <c r="H2842" i="4"/>
  <c r="H2841" i="4"/>
  <c r="H2840" i="4"/>
  <c r="H2839" i="4"/>
  <c r="H2838" i="4"/>
  <c r="H2837" i="4"/>
  <c r="H2836" i="4"/>
  <c r="H2835" i="4"/>
  <c r="H2834" i="4"/>
  <c r="H2833" i="4"/>
  <c r="H2832" i="4"/>
  <c r="H2831" i="4"/>
  <c r="H2830" i="4"/>
  <c r="H2829" i="4"/>
  <c r="H2828" i="4"/>
  <c r="H2827" i="4"/>
  <c r="H2826" i="4"/>
  <c r="H2825" i="4"/>
  <c r="H2824" i="4"/>
  <c r="H2823" i="4"/>
  <c r="H2822" i="4"/>
  <c r="H2821" i="4"/>
  <c r="H2820" i="4"/>
  <c r="H2819" i="4"/>
  <c r="H2818" i="4"/>
  <c r="H2817" i="4"/>
  <c r="H2816" i="4"/>
  <c r="H2815" i="4"/>
  <c r="H2814" i="4"/>
  <c r="H2813" i="4"/>
  <c r="H2812" i="4"/>
  <c r="H2811" i="4"/>
  <c r="H2810" i="4"/>
  <c r="H2809" i="4"/>
  <c r="H2808" i="4"/>
  <c r="H2807" i="4"/>
  <c r="H2806" i="4"/>
  <c r="H2805" i="4"/>
  <c r="H2804" i="4"/>
  <c r="H2803" i="4"/>
  <c r="H2802" i="4"/>
  <c r="H2801" i="4"/>
  <c r="H2800" i="4"/>
  <c r="H2799" i="4"/>
  <c r="H2798" i="4"/>
  <c r="H2797" i="4"/>
  <c r="H2796" i="4"/>
  <c r="H2795" i="4"/>
  <c r="H2794" i="4"/>
  <c r="H2793" i="4"/>
  <c r="H2792" i="4"/>
  <c r="H2791" i="4"/>
  <c r="H2790" i="4"/>
  <c r="H2789" i="4"/>
  <c r="H2788" i="4"/>
  <c r="H2787" i="4"/>
  <c r="H2786" i="4"/>
  <c r="H2785" i="4"/>
  <c r="H2784" i="4"/>
  <c r="H2783" i="4"/>
  <c r="H2782" i="4"/>
  <c r="H2781" i="4"/>
  <c r="H2780" i="4"/>
  <c r="H2779" i="4"/>
  <c r="H2778" i="4"/>
  <c r="H2777" i="4"/>
  <c r="H2776" i="4"/>
  <c r="H2775" i="4"/>
  <c r="H2774" i="4"/>
  <c r="H2773" i="4"/>
  <c r="H2772" i="4"/>
  <c r="H2771" i="4"/>
  <c r="H2770" i="4"/>
  <c r="H2769" i="4"/>
  <c r="H2768" i="4"/>
  <c r="H2767" i="4"/>
  <c r="H2766" i="4"/>
  <c r="H2765" i="4"/>
  <c r="H2764" i="4"/>
  <c r="H2763" i="4"/>
  <c r="H2762" i="4"/>
  <c r="H2761" i="4"/>
  <c r="H2760" i="4"/>
  <c r="H2759" i="4"/>
  <c r="H2758" i="4"/>
  <c r="H2757" i="4"/>
  <c r="H2756" i="4"/>
  <c r="H2755" i="4"/>
  <c r="H2754" i="4"/>
  <c r="H2753" i="4"/>
  <c r="H2752" i="4"/>
  <c r="H2751" i="4"/>
  <c r="H2750" i="4"/>
  <c r="H2749" i="4"/>
  <c r="H2748" i="4"/>
  <c r="H2747" i="4"/>
  <c r="H2746" i="4"/>
  <c r="H2745" i="4"/>
  <c r="H2744" i="4"/>
  <c r="H2743" i="4"/>
  <c r="H2742" i="4"/>
  <c r="H2741" i="4"/>
  <c r="H2740" i="4"/>
  <c r="H2739" i="4"/>
  <c r="H2738" i="4"/>
  <c r="H2737" i="4"/>
  <c r="H2736" i="4"/>
  <c r="H2735" i="4"/>
  <c r="H2734" i="4"/>
  <c r="H2733" i="4"/>
  <c r="H2732" i="4"/>
  <c r="H2731" i="4"/>
  <c r="H2730" i="4"/>
  <c r="H2729" i="4"/>
  <c r="H2728" i="4"/>
  <c r="H2727" i="4"/>
  <c r="H2726" i="4"/>
  <c r="H2725" i="4"/>
  <c r="H2724" i="4"/>
  <c r="H2723" i="4"/>
  <c r="H2722" i="4"/>
  <c r="H2721" i="4"/>
  <c r="H2720" i="4"/>
  <c r="H2719" i="4"/>
  <c r="H2718" i="4"/>
  <c r="H2717" i="4"/>
  <c r="H2716" i="4"/>
  <c r="H2715" i="4"/>
  <c r="H2714" i="4"/>
  <c r="H2713" i="4"/>
  <c r="H2712" i="4"/>
  <c r="H2711" i="4"/>
  <c r="H2710" i="4"/>
  <c r="H2709" i="4"/>
  <c r="H2708" i="4"/>
  <c r="H2707" i="4"/>
  <c r="H2706" i="4"/>
  <c r="H2705" i="4"/>
  <c r="H2704" i="4"/>
  <c r="H2703" i="4"/>
  <c r="H2702" i="4"/>
  <c r="H2701" i="4"/>
  <c r="H2700" i="4"/>
  <c r="H2699" i="4"/>
  <c r="H2698" i="4"/>
  <c r="H2697" i="4"/>
  <c r="H2696" i="4"/>
  <c r="H2695" i="4"/>
  <c r="H2694" i="4"/>
  <c r="H2693" i="4"/>
  <c r="H2692" i="4"/>
  <c r="H2691" i="4"/>
  <c r="H2690" i="4"/>
  <c r="H2689" i="4"/>
  <c r="H2688" i="4"/>
  <c r="H2687" i="4"/>
  <c r="H2686" i="4"/>
  <c r="H2685" i="4"/>
  <c r="H2684" i="4"/>
  <c r="H2683" i="4"/>
  <c r="H2682" i="4"/>
  <c r="H2681" i="4"/>
  <c r="H2680" i="4"/>
  <c r="H2679" i="4"/>
  <c r="H2678" i="4"/>
  <c r="H2677" i="4"/>
  <c r="H2676" i="4"/>
  <c r="H2675" i="4"/>
  <c r="H2674" i="4"/>
  <c r="H2673" i="4"/>
  <c r="H2672" i="4"/>
  <c r="H2671" i="4"/>
  <c r="H2670" i="4"/>
  <c r="H2669" i="4"/>
  <c r="H2668" i="4"/>
  <c r="H2667" i="4"/>
  <c r="H2666" i="4"/>
  <c r="H2665" i="4"/>
  <c r="H2664" i="4"/>
  <c r="H2663" i="4"/>
  <c r="H2662" i="4"/>
  <c r="H2661" i="4"/>
  <c r="H2660" i="4"/>
  <c r="H2659" i="4"/>
  <c r="H2658" i="4"/>
  <c r="H2657" i="4"/>
  <c r="H2656" i="4"/>
  <c r="H2655" i="4"/>
  <c r="H2654" i="4"/>
  <c r="H2653" i="4"/>
  <c r="H2652" i="4"/>
  <c r="H2651" i="4"/>
  <c r="H2650" i="4"/>
  <c r="H2649" i="4"/>
  <c r="H2648" i="4"/>
  <c r="H2647" i="4"/>
  <c r="H2646" i="4"/>
  <c r="H2645" i="4"/>
  <c r="H2644" i="4"/>
  <c r="H2643" i="4"/>
  <c r="H2642" i="4"/>
  <c r="H2641" i="4"/>
  <c r="H2640" i="4"/>
  <c r="H2639" i="4"/>
  <c r="H2638" i="4"/>
  <c r="H2637" i="4"/>
  <c r="H2636" i="4"/>
  <c r="H2635" i="4"/>
  <c r="H2634" i="4"/>
  <c r="H2633" i="4"/>
  <c r="H2632" i="4"/>
  <c r="H2631" i="4"/>
  <c r="H2630" i="4"/>
  <c r="H2629" i="4"/>
  <c r="H2628" i="4"/>
  <c r="H2627" i="4"/>
  <c r="H2626" i="4"/>
  <c r="H2625" i="4"/>
  <c r="H2624" i="4"/>
  <c r="H2623" i="4"/>
  <c r="H2622" i="4"/>
  <c r="H2621" i="4"/>
  <c r="H2620" i="4"/>
  <c r="H2619" i="4"/>
  <c r="H2618" i="4"/>
  <c r="H2617" i="4"/>
  <c r="H2616" i="4"/>
  <c r="H2615" i="4"/>
  <c r="H2614" i="4"/>
  <c r="H2613" i="4"/>
  <c r="H2612" i="4"/>
  <c r="H2611" i="4"/>
  <c r="H2610" i="4"/>
  <c r="H2609" i="4"/>
  <c r="H2608" i="4"/>
  <c r="H2607" i="4"/>
  <c r="H2606" i="4"/>
  <c r="H2605" i="4"/>
  <c r="H2604" i="4"/>
  <c r="H2603" i="4"/>
  <c r="H2602" i="4"/>
  <c r="H2601" i="4"/>
  <c r="H2600" i="4"/>
  <c r="H2599" i="4"/>
  <c r="H2598" i="4"/>
  <c r="H2597" i="4"/>
  <c r="H2596" i="4"/>
  <c r="H2595" i="4"/>
  <c r="H2594" i="4"/>
  <c r="H2593" i="4"/>
  <c r="H2592" i="4"/>
  <c r="H2591" i="4"/>
  <c r="H2590" i="4"/>
  <c r="H2589" i="4"/>
  <c r="H2588" i="4"/>
  <c r="H2587" i="4"/>
  <c r="H2586" i="4"/>
  <c r="H2585" i="4"/>
  <c r="H2584" i="4"/>
  <c r="H2583" i="4"/>
  <c r="H2582" i="4"/>
  <c r="H2581" i="4"/>
  <c r="H2580" i="4"/>
  <c r="H2579" i="4"/>
  <c r="H2578" i="4"/>
  <c r="H2577" i="4"/>
  <c r="H2576" i="4"/>
  <c r="H2575" i="4"/>
  <c r="H2574" i="4"/>
  <c r="H2573" i="4"/>
  <c r="H2572" i="4"/>
  <c r="H2571" i="4"/>
  <c r="H2570" i="4"/>
  <c r="H2569" i="4"/>
  <c r="H2568" i="4"/>
  <c r="H2567" i="4"/>
  <c r="H2566" i="4"/>
  <c r="H2565" i="4"/>
  <c r="H2564" i="4"/>
  <c r="H2563" i="4"/>
  <c r="H2562" i="4"/>
  <c r="H2561" i="4"/>
  <c r="H2560" i="4"/>
  <c r="H2559" i="4"/>
  <c r="H2558" i="4"/>
  <c r="H2557" i="4"/>
  <c r="H2556" i="4"/>
  <c r="H2555" i="4"/>
  <c r="H2554" i="4"/>
  <c r="H2553" i="4"/>
  <c r="H2552" i="4"/>
  <c r="H2551" i="4"/>
  <c r="H2550" i="4"/>
  <c r="H2549" i="4"/>
  <c r="H2548" i="4"/>
  <c r="H2547" i="4"/>
  <c r="H2546" i="4"/>
  <c r="H2545" i="4"/>
  <c r="H2544" i="4"/>
  <c r="H2543" i="4"/>
  <c r="H2542" i="4"/>
  <c r="H2541" i="4"/>
  <c r="H2540" i="4"/>
  <c r="H2539" i="4"/>
  <c r="H2538" i="4"/>
  <c r="H2537" i="4"/>
  <c r="H2536" i="4"/>
  <c r="H2535" i="4"/>
  <c r="H2534" i="4"/>
  <c r="H2533" i="4"/>
  <c r="H2532" i="4"/>
  <c r="H2531" i="4"/>
  <c r="H2530" i="4"/>
  <c r="H2529" i="4"/>
  <c r="H2528" i="4"/>
  <c r="H2527" i="4"/>
  <c r="H2526" i="4"/>
  <c r="H2525" i="4"/>
  <c r="H2524" i="4"/>
  <c r="H2523" i="4"/>
  <c r="H2522" i="4"/>
  <c r="H2521" i="4"/>
  <c r="H2520" i="4"/>
  <c r="H2519" i="4"/>
  <c r="H2518" i="4"/>
  <c r="H2517" i="4"/>
  <c r="H2516" i="4"/>
  <c r="H2515" i="4"/>
  <c r="H2514" i="4"/>
  <c r="H2513" i="4"/>
  <c r="H2512" i="4"/>
  <c r="H2511" i="4"/>
  <c r="H2510" i="4"/>
  <c r="H2509" i="4"/>
  <c r="H2508" i="4"/>
  <c r="H2507" i="4"/>
  <c r="H2506" i="4"/>
  <c r="H2505" i="4"/>
  <c r="H2504" i="4"/>
  <c r="H2503" i="4"/>
  <c r="H2502" i="4"/>
  <c r="H2501" i="4"/>
  <c r="H2500" i="4"/>
  <c r="H2499" i="4"/>
  <c r="H2498" i="4"/>
  <c r="H2497" i="4"/>
  <c r="H2496" i="4"/>
  <c r="H2495" i="4"/>
  <c r="H2494" i="4"/>
  <c r="H2493" i="4"/>
  <c r="H2492" i="4"/>
  <c r="H2491" i="4"/>
  <c r="H2490" i="4"/>
  <c r="H2489" i="4"/>
  <c r="H2488" i="4"/>
  <c r="H2487" i="4"/>
  <c r="H2486" i="4"/>
  <c r="H2485" i="4"/>
  <c r="H2484" i="4"/>
  <c r="H2483" i="4"/>
  <c r="H2482" i="4"/>
  <c r="H2481" i="4"/>
  <c r="H2480" i="4"/>
  <c r="H2479" i="4"/>
  <c r="H2478" i="4"/>
  <c r="H2477" i="4"/>
  <c r="H2476" i="4"/>
  <c r="H2475" i="4"/>
  <c r="H2474" i="4"/>
  <c r="H2473" i="4"/>
  <c r="H2472" i="4"/>
  <c r="H2471" i="4"/>
  <c r="H2470" i="4"/>
  <c r="H2469" i="4"/>
  <c r="H2468" i="4"/>
  <c r="H2467" i="4"/>
  <c r="H2466" i="4"/>
  <c r="H2465" i="4"/>
  <c r="H2464" i="4"/>
  <c r="H2463" i="4"/>
  <c r="H2462" i="4"/>
  <c r="H2461" i="4"/>
  <c r="H2460" i="4"/>
  <c r="H2459" i="4"/>
  <c r="H2458" i="4"/>
  <c r="H2457" i="4"/>
  <c r="H2456" i="4"/>
  <c r="H2455" i="4"/>
  <c r="H2454" i="4"/>
  <c r="H2453" i="4"/>
  <c r="H2452" i="4"/>
  <c r="H2451" i="4"/>
  <c r="H2450" i="4"/>
  <c r="H2449" i="4"/>
  <c r="H2448" i="4"/>
  <c r="H2447" i="4"/>
  <c r="H2446" i="4"/>
  <c r="H2445" i="4"/>
  <c r="H2444" i="4"/>
  <c r="H2443" i="4"/>
  <c r="H2442" i="4"/>
  <c r="H2441" i="4"/>
  <c r="H2440" i="4"/>
  <c r="H2439" i="4"/>
  <c r="H2438" i="4"/>
  <c r="H2437" i="4"/>
  <c r="H2436" i="4"/>
  <c r="H2435" i="4"/>
  <c r="H2434" i="4"/>
  <c r="H2433" i="4"/>
  <c r="H2432" i="4"/>
  <c r="H2431" i="4"/>
  <c r="H2430" i="4"/>
  <c r="H2429" i="4"/>
  <c r="H2428" i="4"/>
  <c r="H2427" i="4"/>
  <c r="H2426" i="4"/>
  <c r="H2425" i="4"/>
  <c r="H2424" i="4"/>
  <c r="H2423" i="4"/>
  <c r="H2422" i="4"/>
  <c r="H2421" i="4"/>
  <c r="H2420" i="4"/>
  <c r="H2419" i="4"/>
  <c r="H2418" i="4"/>
  <c r="H2417" i="4"/>
  <c r="H2416" i="4"/>
  <c r="H2415" i="4"/>
  <c r="H2414" i="4"/>
  <c r="H2413" i="4"/>
  <c r="H2412" i="4"/>
  <c r="H2411" i="4"/>
  <c r="H2410" i="4"/>
  <c r="H2409" i="4"/>
  <c r="H2408" i="4"/>
  <c r="H2407" i="4"/>
  <c r="H2406" i="4"/>
  <c r="H2405" i="4"/>
  <c r="H2404" i="4"/>
  <c r="H2403" i="4"/>
  <c r="H2402" i="4"/>
  <c r="H2401" i="4"/>
  <c r="H2400" i="4"/>
  <c r="H2399" i="4"/>
  <c r="H2398" i="4"/>
  <c r="H2397" i="4"/>
  <c r="H2396" i="4"/>
  <c r="H2395" i="4"/>
  <c r="H2394" i="4"/>
  <c r="H2393" i="4"/>
  <c r="H2392" i="4"/>
  <c r="H2391" i="4"/>
  <c r="H2390" i="4"/>
  <c r="H2389" i="4"/>
  <c r="H2388" i="4"/>
  <c r="H2387" i="4"/>
  <c r="H2386" i="4"/>
  <c r="H2385" i="4"/>
  <c r="H2384" i="4"/>
  <c r="H2383" i="4"/>
  <c r="H2382" i="4"/>
  <c r="H2381" i="4"/>
  <c r="H2380" i="4"/>
  <c r="H2379" i="4"/>
  <c r="H2378" i="4"/>
  <c r="H2377" i="4"/>
  <c r="H2376" i="4"/>
  <c r="H2375" i="4"/>
  <c r="H2374" i="4"/>
  <c r="H2373" i="4"/>
  <c r="H2372" i="4"/>
  <c r="H2371" i="4"/>
  <c r="H2370" i="4"/>
  <c r="H2369" i="4"/>
  <c r="H2368" i="4"/>
  <c r="H2367" i="4"/>
  <c r="H2366" i="4"/>
  <c r="H2365" i="4"/>
  <c r="H2364" i="4"/>
  <c r="H2363" i="4"/>
  <c r="H2362" i="4"/>
  <c r="H2361" i="4"/>
  <c r="H2360" i="4"/>
  <c r="H2359" i="4"/>
  <c r="H2358" i="4"/>
  <c r="H2357" i="4"/>
  <c r="H2356" i="4"/>
  <c r="H2355" i="4"/>
  <c r="H2354" i="4"/>
  <c r="H2353" i="4"/>
  <c r="H2352" i="4"/>
  <c r="H2351" i="4"/>
  <c r="H2350" i="4"/>
  <c r="H2349" i="4"/>
  <c r="H2348" i="4"/>
  <c r="H2347" i="4"/>
  <c r="H2346" i="4"/>
  <c r="H2345" i="4"/>
  <c r="H2344" i="4"/>
  <c r="H2343" i="4"/>
  <c r="H2342" i="4"/>
  <c r="H2341" i="4"/>
  <c r="H2340" i="4"/>
  <c r="H2339" i="4"/>
  <c r="H2338" i="4"/>
  <c r="H2337" i="4"/>
  <c r="H2336" i="4"/>
  <c r="H2335" i="4"/>
  <c r="H2334" i="4"/>
  <c r="H2333" i="4"/>
  <c r="H2332" i="4"/>
  <c r="H2331" i="4"/>
  <c r="H2330" i="4"/>
  <c r="H2329" i="4"/>
  <c r="H2328" i="4"/>
  <c r="H2327" i="4"/>
  <c r="H2326" i="4"/>
  <c r="H2325" i="4"/>
  <c r="H2324" i="4"/>
  <c r="H2323" i="4"/>
  <c r="H2322" i="4"/>
  <c r="H2321" i="4"/>
  <c r="H2320" i="4"/>
  <c r="H2319" i="4"/>
  <c r="H2318" i="4"/>
  <c r="H2317" i="4"/>
  <c r="H2316" i="4"/>
  <c r="H2315" i="4"/>
  <c r="H2314" i="4"/>
  <c r="H2313" i="4"/>
  <c r="H2312" i="4"/>
  <c r="H2311" i="4"/>
  <c r="H2310" i="4"/>
  <c r="H2309" i="4"/>
  <c r="H2308" i="4"/>
  <c r="H2307" i="4"/>
  <c r="H2306" i="4"/>
  <c r="H2305" i="4"/>
  <c r="H2304" i="4"/>
  <c r="H2303" i="4"/>
  <c r="H2302" i="4"/>
  <c r="H2301" i="4"/>
  <c r="H2300" i="4"/>
  <c r="H2299" i="4"/>
  <c r="H2298" i="4"/>
  <c r="H2297" i="4"/>
  <c r="H2296" i="4"/>
  <c r="H2295" i="4"/>
  <c r="H2294" i="4"/>
  <c r="H2293" i="4"/>
  <c r="H2292" i="4"/>
  <c r="H2291" i="4"/>
  <c r="H2290" i="4"/>
  <c r="H2289" i="4"/>
  <c r="H2288" i="4"/>
  <c r="H2287" i="4"/>
  <c r="H2286" i="4"/>
  <c r="H2285" i="4"/>
  <c r="H2284" i="4"/>
  <c r="H2283" i="4"/>
  <c r="H2282" i="4"/>
  <c r="H2281" i="4"/>
  <c r="H2280" i="4"/>
  <c r="H2279" i="4"/>
  <c r="H2278" i="4"/>
  <c r="H2277" i="4"/>
  <c r="H2276" i="4"/>
  <c r="H2275" i="4"/>
  <c r="H2274" i="4"/>
  <c r="H2273" i="4"/>
  <c r="H2272" i="4"/>
  <c r="H2271" i="4"/>
  <c r="H2270" i="4"/>
  <c r="H2269" i="4"/>
  <c r="H2268" i="4"/>
  <c r="H2267" i="4"/>
  <c r="H2266" i="4"/>
  <c r="H2265" i="4"/>
  <c r="H2264" i="4"/>
  <c r="H2263" i="4"/>
  <c r="H2262" i="4"/>
  <c r="H2261" i="4"/>
  <c r="H2260" i="4"/>
  <c r="H2259" i="4"/>
  <c r="H2258" i="4"/>
  <c r="H2257" i="4"/>
  <c r="H2256" i="4"/>
  <c r="H2255" i="4"/>
  <c r="H2254" i="4"/>
  <c r="H2253" i="4"/>
  <c r="H2252" i="4"/>
  <c r="H2251" i="4"/>
  <c r="H2250" i="4"/>
  <c r="H2249" i="4"/>
  <c r="H2248" i="4"/>
  <c r="H2247" i="4"/>
  <c r="H2246" i="4"/>
  <c r="H2245" i="4"/>
  <c r="H2244" i="4"/>
  <c r="H2243" i="4"/>
  <c r="H2242" i="4"/>
  <c r="H2241" i="4"/>
  <c r="H2240" i="4"/>
  <c r="H2239" i="4"/>
  <c r="H2238" i="4"/>
  <c r="H2237" i="4"/>
  <c r="H2236" i="4"/>
  <c r="H2235" i="4"/>
  <c r="H2234" i="4"/>
  <c r="H2233" i="4"/>
  <c r="H2232" i="4"/>
  <c r="H2231" i="4"/>
  <c r="H2230" i="4"/>
  <c r="H2229" i="4"/>
  <c r="H2228" i="4"/>
  <c r="H2227" i="4"/>
  <c r="H2226" i="4"/>
  <c r="H2225" i="4"/>
  <c r="H2224" i="4"/>
  <c r="H2223" i="4"/>
  <c r="H2222" i="4"/>
  <c r="H2221" i="4"/>
  <c r="H2220" i="4"/>
  <c r="H2219" i="4"/>
  <c r="H2218" i="4"/>
  <c r="H2217" i="4"/>
  <c r="H2216" i="4"/>
  <c r="H2215" i="4"/>
  <c r="H2214" i="4"/>
  <c r="H2213" i="4"/>
  <c r="H2212" i="4"/>
  <c r="H2211" i="4"/>
  <c r="H2210" i="4"/>
  <c r="H2209" i="4"/>
  <c r="H2208" i="4"/>
  <c r="H2207" i="4"/>
  <c r="H2206" i="4"/>
  <c r="H2205" i="4"/>
  <c r="H2204" i="4"/>
  <c r="H2203" i="4"/>
  <c r="H2202" i="4"/>
  <c r="H2201" i="4"/>
  <c r="H2200" i="4"/>
  <c r="H2199" i="4"/>
  <c r="H2198" i="4"/>
  <c r="H2197" i="4"/>
  <c r="H2196" i="4"/>
  <c r="H2195" i="4"/>
  <c r="H2194" i="4"/>
  <c r="H2193" i="4"/>
  <c r="H2192" i="4"/>
  <c r="H2191" i="4"/>
  <c r="H2190" i="4"/>
  <c r="H2189" i="4"/>
  <c r="H2188" i="4"/>
  <c r="H2187" i="4"/>
  <c r="H2186" i="4"/>
  <c r="H2185" i="4"/>
  <c r="H2184" i="4"/>
  <c r="H2183" i="4"/>
  <c r="H2182" i="4"/>
  <c r="H2181" i="4"/>
  <c r="H2180" i="4"/>
  <c r="H2179" i="4"/>
  <c r="H2178" i="4"/>
  <c r="H2177" i="4"/>
  <c r="H2176" i="4"/>
  <c r="H2175" i="4"/>
  <c r="H2174" i="4"/>
  <c r="H2173" i="4"/>
  <c r="H2172" i="4"/>
  <c r="H2171" i="4"/>
  <c r="H2170" i="4"/>
  <c r="H2169" i="4"/>
  <c r="H2168" i="4"/>
  <c r="H2167" i="4"/>
  <c r="H2166" i="4"/>
  <c r="H2165" i="4"/>
  <c r="H2164" i="4"/>
  <c r="H2163" i="4"/>
  <c r="H2162" i="4"/>
  <c r="H2161" i="4"/>
  <c r="H2160" i="4"/>
  <c r="H2159" i="4"/>
  <c r="H2158" i="4"/>
  <c r="H2157" i="4"/>
  <c r="H2156" i="4"/>
  <c r="H2155" i="4"/>
  <c r="H2154" i="4"/>
  <c r="H2153" i="4"/>
  <c r="H2152" i="4"/>
  <c r="H2151" i="4"/>
  <c r="H2150" i="4"/>
  <c r="H2149" i="4"/>
  <c r="H2148" i="4"/>
  <c r="H2147" i="4"/>
  <c r="H2146" i="4"/>
  <c r="H2145" i="4"/>
  <c r="H2144" i="4"/>
  <c r="H2143" i="4"/>
  <c r="H2142" i="4"/>
  <c r="H2141" i="4"/>
  <c r="H2140" i="4"/>
  <c r="H2139" i="4"/>
  <c r="H2138" i="4"/>
  <c r="H2137" i="4"/>
  <c r="H2136" i="4"/>
  <c r="H2135" i="4"/>
  <c r="H2134" i="4"/>
  <c r="H2133" i="4"/>
  <c r="H2132" i="4"/>
  <c r="H2131" i="4"/>
  <c r="H2130" i="4"/>
  <c r="H2129" i="4"/>
  <c r="H2128" i="4"/>
  <c r="H2127" i="4"/>
  <c r="H2126" i="4"/>
  <c r="H2125" i="4"/>
  <c r="H2124" i="4"/>
  <c r="H2123" i="4"/>
  <c r="H2122" i="4"/>
  <c r="H2121" i="4"/>
  <c r="H2120" i="4"/>
  <c r="H2119" i="4"/>
  <c r="H2118" i="4"/>
  <c r="H2117" i="4"/>
  <c r="H2116" i="4"/>
  <c r="H2115" i="4"/>
  <c r="H2114" i="4"/>
  <c r="H2113" i="4"/>
  <c r="H2112" i="4"/>
  <c r="H2111" i="4"/>
  <c r="H2110" i="4"/>
  <c r="H2109" i="4"/>
  <c r="H2108" i="4"/>
  <c r="H2107" i="4"/>
  <c r="H2106" i="4"/>
  <c r="H2105" i="4"/>
  <c r="H2104" i="4"/>
  <c r="H2103" i="4"/>
  <c r="H2102" i="4"/>
  <c r="H2101" i="4"/>
  <c r="H2100" i="4"/>
  <c r="H2099" i="4"/>
  <c r="H2098" i="4"/>
  <c r="H2097" i="4"/>
  <c r="H2096" i="4"/>
  <c r="H2095" i="4"/>
  <c r="H2094" i="4"/>
  <c r="H2093" i="4"/>
  <c r="H2092" i="4"/>
  <c r="H2091" i="4"/>
  <c r="H2090" i="4"/>
  <c r="H2089" i="4"/>
  <c r="H2088" i="4"/>
  <c r="H2087" i="4"/>
  <c r="H2086" i="4"/>
  <c r="H2085" i="4"/>
  <c r="H2084" i="4"/>
  <c r="H2083" i="4"/>
  <c r="H2082" i="4"/>
  <c r="H2081" i="4"/>
  <c r="H2080" i="4"/>
  <c r="H2079" i="4"/>
  <c r="H2078" i="4"/>
  <c r="H2077" i="4"/>
  <c r="H2076" i="4"/>
  <c r="H2075" i="4"/>
  <c r="H2074" i="4"/>
  <c r="H2073" i="4"/>
  <c r="H2072" i="4"/>
  <c r="H2071" i="4"/>
  <c r="H2070" i="4"/>
  <c r="H2069" i="4"/>
  <c r="H2068" i="4"/>
  <c r="H2067" i="4"/>
  <c r="H2066" i="4"/>
  <c r="H2065" i="4"/>
  <c r="H2064" i="4"/>
  <c r="H2063" i="4"/>
  <c r="H2062" i="4"/>
  <c r="H2061" i="4"/>
  <c r="H2060" i="4"/>
  <c r="H2059" i="4"/>
  <c r="H2058" i="4"/>
  <c r="H2057" i="4"/>
  <c r="H2056" i="4"/>
  <c r="H2055" i="4"/>
  <c r="H2054" i="4"/>
  <c r="H2053" i="4"/>
  <c r="H2052" i="4"/>
  <c r="H2051" i="4"/>
  <c r="H2050" i="4"/>
  <c r="H2049" i="4"/>
  <c r="H2048" i="4"/>
  <c r="H2047" i="4"/>
  <c r="H2046" i="4"/>
  <c r="H2045" i="4"/>
  <c r="H2044" i="4"/>
  <c r="H2043" i="4"/>
  <c r="H2042" i="4"/>
  <c r="H2041" i="4"/>
  <c r="H2040" i="4"/>
  <c r="H2039" i="4"/>
  <c r="H2038" i="4"/>
  <c r="H2037" i="4"/>
  <c r="H2036" i="4"/>
  <c r="H2035" i="4"/>
  <c r="H2034" i="4"/>
  <c r="H2033" i="4"/>
  <c r="H2032" i="4"/>
  <c r="H2031" i="4"/>
  <c r="H2030" i="4"/>
  <c r="H2029" i="4"/>
  <c r="H2028" i="4"/>
  <c r="H2027" i="4"/>
  <c r="H2026" i="4"/>
  <c r="H2025" i="4"/>
  <c r="H2024" i="4"/>
  <c r="H2023" i="4"/>
  <c r="H2022" i="4"/>
  <c r="H2021" i="4"/>
  <c r="H2020" i="4"/>
  <c r="H2019" i="4"/>
  <c r="H2018" i="4"/>
  <c r="H2017" i="4"/>
  <c r="H2016" i="4"/>
  <c r="H2015" i="4"/>
  <c r="H2014" i="4"/>
  <c r="H2013" i="4"/>
  <c r="H2012" i="4"/>
  <c r="H2011" i="4"/>
  <c r="H2010" i="4"/>
  <c r="H2009" i="4"/>
  <c r="H2008" i="4"/>
  <c r="H2007" i="4"/>
  <c r="H2006" i="4"/>
  <c r="H2005" i="4"/>
  <c r="H2004" i="4"/>
  <c r="H2003" i="4"/>
  <c r="H2002" i="4"/>
  <c r="H2001" i="4"/>
  <c r="H2000" i="4"/>
  <c r="H1999" i="4"/>
  <c r="H1998" i="4"/>
  <c r="H1997" i="4"/>
  <c r="H1996" i="4"/>
  <c r="H1995" i="4"/>
  <c r="H1994" i="4"/>
  <c r="H1993" i="4"/>
  <c r="H1992" i="4"/>
  <c r="H1991" i="4"/>
  <c r="H1990" i="4"/>
  <c r="H1989" i="4"/>
  <c r="H1988" i="4"/>
  <c r="H1987" i="4"/>
  <c r="H1986" i="4"/>
  <c r="H1985" i="4"/>
  <c r="H1984" i="4"/>
  <c r="H1983" i="4"/>
  <c r="H1982" i="4"/>
  <c r="H1981" i="4"/>
  <c r="H1980" i="4"/>
  <c r="H1979" i="4"/>
  <c r="H1978" i="4"/>
  <c r="H1977" i="4"/>
  <c r="H1976" i="4"/>
  <c r="H1975" i="4"/>
  <c r="H1974" i="4"/>
  <c r="H1973" i="4"/>
  <c r="H1972" i="4"/>
  <c r="H1971" i="4"/>
  <c r="H1970" i="4"/>
  <c r="H1969" i="4"/>
  <c r="H1968" i="4"/>
  <c r="H1967" i="4"/>
  <c r="H1966" i="4"/>
  <c r="H1965" i="4"/>
  <c r="H1964" i="4"/>
  <c r="H1963" i="4"/>
  <c r="H1962" i="4"/>
  <c r="H1961" i="4"/>
  <c r="H1960" i="4"/>
  <c r="H1959" i="4"/>
  <c r="H1958" i="4"/>
  <c r="H1957" i="4"/>
  <c r="H1956" i="4"/>
  <c r="H1955" i="4"/>
  <c r="H1954" i="4"/>
  <c r="H1953" i="4"/>
  <c r="H1952" i="4"/>
  <c r="H1951" i="4"/>
  <c r="H1950" i="4"/>
  <c r="H1949" i="4"/>
  <c r="H1948" i="4"/>
  <c r="H1947" i="4"/>
  <c r="H1946" i="4"/>
  <c r="H1945" i="4"/>
  <c r="H1944" i="4"/>
  <c r="H1943" i="4"/>
  <c r="H1942" i="4"/>
  <c r="H1941" i="4"/>
  <c r="H1940" i="4"/>
  <c r="H1939" i="4"/>
  <c r="H1938" i="4"/>
  <c r="H1937" i="4"/>
  <c r="H1936" i="4"/>
  <c r="H1935" i="4"/>
  <c r="H1934" i="4"/>
  <c r="H1933" i="4"/>
  <c r="H1932" i="4"/>
  <c r="H1931" i="4"/>
  <c r="H1930" i="4"/>
  <c r="H1929" i="4"/>
  <c r="H1928" i="4"/>
  <c r="H1927" i="4"/>
  <c r="H1926" i="4"/>
  <c r="H1925" i="4"/>
  <c r="H1924" i="4"/>
  <c r="H1923" i="4"/>
  <c r="H1922" i="4"/>
  <c r="H1921" i="4"/>
  <c r="H1920" i="4"/>
  <c r="H1919" i="4"/>
  <c r="H1918" i="4"/>
  <c r="H1917" i="4"/>
  <c r="H1916" i="4"/>
  <c r="H1915" i="4"/>
  <c r="H1914" i="4"/>
  <c r="H1913" i="4"/>
  <c r="H1912" i="4"/>
  <c r="H1911" i="4"/>
  <c r="H1910" i="4"/>
  <c r="H1909" i="4"/>
  <c r="H1908" i="4"/>
  <c r="H1907" i="4"/>
  <c r="H1906" i="4"/>
  <c r="H1905" i="4"/>
  <c r="H1904" i="4"/>
  <c r="H1903" i="4"/>
  <c r="H1902" i="4"/>
  <c r="H1901" i="4"/>
  <c r="H1900" i="4"/>
  <c r="H1899" i="4"/>
  <c r="H1898" i="4"/>
  <c r="H1897" i="4"/>
  <c r="H1896" i="4"/>
  <c r="H1895" i="4"/>
  <c r="H1894" i="4"/>
  <c r="H1893" i="4"/>
  <c r="H1892" i="4"/>
  <c r="H1891" i="4"/>
  <c r="H1890" i="4"/>
  <c r="H1889" i="4"/>
  <c r="H1888" i="4"/>
  <c r="H1887" i="4"/>
  <c r="H1886" i="4"/>
  <c r="H1885" i="4"/>
  <c r="H1884" i="4"/>
  <c r="H1883" i="4"/>
  <c r="H1882" i="4"/>
  <c r="H1881" i="4"/>
  <c r="H1880" i="4"/>
  <c r="H1879" i="4"/>
  <c r="H1878" i="4"/>
  <c r="H1877" i="4"/>
  <c r="H1876" i="4"/>
  <c r="H1875" i="4"/>
  <c r="H1874" i="4"/>
  <c r="H1873" i="4"/>
  <c r="H1872" i="4"/>
  <c r="H1871" i="4"/>
  <c r="H1870" i="4"/>
  <c r="H1869" i="4"/>
  <c r="H1868" i="4"/>
  <c r="H1867" i="4"/>
  <c r="H1866" i="4"/>
  <c r="H1865" i="4"/>
  <c r="H1864" i="4"/>
  <c r="H1863" i="4"/>
  <c r="H1862" i="4"/>
  <c r="H1861" i="4"/>
  <c r="H1860" i="4"/>
  <c r="H1859" i="4"/>
  <c r="H1858" i="4"/>
  <c r="H1857" i="4"/>
  <c r="H1856" i="4"/>
  <c r="H1855" i="4"/>
  <c r="H1854" i="4"/>
  <c r="H1853" i="4"/>
  <c r="H1852" i="4"/>
  <c r="H1851" i="4"/>
  <c r="H1850" i="4"/>
  <c r="H1849" i="4"/>
  <c r="H1848" i="4"/>
  <c r="H1847" i="4"/>
  <c r="H1846" i="4"/>
  <c r="H1845" i="4"/>
  <c r="H1844" i="4"/>
  <c r="H1843" i="4"/>
  <c r="H1842" i="4"/>
  <c r="H1841" i="4"/>
  <c r="H1840" i="4"/>
  <c r="H1839" i="4"/>
  <c r="H1838" i="4"/>
  <c r="H1837" i="4"/>
  <c r="H1836" i="4"/>
  <c r="H1835" i="4"/>
  <c r="H1834" i="4"/>
  <c r="H1833" i="4"/>
  <c r="H1832" i="4"/>
  <c r="H1831" i="4"/>
  <c r="H1830" i="4"/>
  <c r="H1829" i="4"/>
  <c r="H1828" i="4"/>
  <c r="H1827" i="4"/>
  <c r="H1826" i="4"/>
  <c r="H1825" i="4"/>
  <c r="H1824" i="4"/>
  <c r="H1823" i="4"/>
  <c r="H1822" i="4"/>
  <c r="H1821" i="4"/>
  <c r="H1820" i="4"/>
  <c r="H1819" i="4"/>
  <c r="H1818" i="4"/>
  <c r="H1817" i="4"/>
  <c r="H1816" i="4"/>
  <c r="H1815" i="4"/>
  <c r="H1814" i="4"/>
  <c r="H1813" i="4"/>
  <c r="H1812" i="4"/>
  <c r="H1811" i="4"/>
  <c r="H1810" i="4"/>
  <c r="H1809" i="4"/>
  <c r="H1808" i="4"/>
  <c r="H1807" i="4"/>
  <c r="H1806" i="4"/>
  <c r="H1805" i="4"/>
  <c r="H1804" i="4"/>
  <c r="H1803" i="4"/>
  <c r="H1802" i="4"/>
  <c r="H1801" i="4"/>
  <c r="H1800" i="4"/>
  <c r="H1799" i="4"/>
  <c r="H1798" i="4"/>
  <c r="H1797" i="4"/>
  <c r="H1796" i="4"/>
  <c r="H1795" i="4"/>
  <c r="H1794" i="4"/>
  <c r="H1793" i="4"/>
  <c r="H1792" i="4"/>
  <c r="H1791" i="4"/>
  <c r="H1790" i="4"/>
  <c r="H1789" i="4"/>
  <c r="H1788" i="4"/>
  <c r="H1787" i="4"/>
  <c r="H1786" i="4"/>
  <c r="H1785" i="4"/>
  <c r="H1784" i="4"/>
  <c r="H1783" i="4"/>
  <c r="H1782" i="4"/>
  <c r="H1781" i="4"/>
  <c r="H1780" i="4"/>
  <c r="H1779" i="4"/>
  <c r="H1778" i="4"/>
  <c r="H1777" i="4"/>
  <c r="H1776" i="4"/>
  <c r="H1775" i="4"/>
  <c r="H1774" i="4"/>
  <c r="H1773" i="4"/>
  <c r="H1772" i="4"/>
  <c r="H1771" i="4"/>
  <c r="H1770" i="4"/>
  <c r="H1769" i="4"/>
  <c r="H1768" i="4"/>
  <c r="H1767" i="4"/>
  <c r="H1766" i="4"/>
  <c r="H1765" i="4"/>
  <c r="H1764" i="4"/>
  <c r="H1763" i="4"/>
  <c r="H1762" i="4"/>
  <c r="H1761" i="4"/>
  <c r="H1760" i="4"/>
  <c r="H1759" i="4"/>
  <c r="H1758" i="4"/>
  <c r="H1757" i="4"/>
  <c r="H1756" i="4"/>
  <c r="H1755" i="4"/>
  <c r="H1754" i="4"/>
  <c r="H1753" i="4"/>
  <c r="H1752" i="4"/>
  <c r="H1751" i="4"/>
  <c r="H1750" i="4"/>
  <c r="H1749" i="4"/>
  <c r="H1748" i="4"/>
  <c r="H1747" i="4"/>
  <c r="H1746" i="4"/>
  <c r="H1745" i="4"/>
  <c r="H1744" i="4"/>
  <c r="H1743" i="4"/>
  <c r="H1742" i="4"/>
  <c r="H1741" i="4"/>
  <c r="H1740" i="4"/>
  <c r="H1739" i="4"/>
  <c r="H1738" i="4"/>
  <c r="H1737" i="4"/>
  <c r="H1736" i="4"/>
  <c r="H1735" i="4"/>
  <c r="H1734" i="4"/>
  <c r="H1733" i="4"/>
  <c r="H1732" i="4"/>
  <c r="H1731" i="4"/>
  <c r="H1730" i="4"/>
  <c r="H1729" i="4"/>
  <c r="H1728" i="4"/>
  <c r="H1727" i="4"/>
  <c r="H1726" i="4"/>
  <c r="H1725" i="4"/>
  <c r="H1724" i="4"/>
  <c r="H1723" i="4"/>
  <c r="H1722" i="4"/>
  <c r="H1721" i="4"/>
  <c r="H1720" i="4"/>
  <c r="H1719" i="4"/>
  <c r="H1718" i="4"/>
  <c r="H1717" i="4"/>
  <c r="H1716" i="4"/>
  <c r="H1715" i="4"/>
  <c r="H1714" i="4"/>
  <c r="H1713" i="4"/>
  <c r="H1712" i="4"/>
  <c r="H1711" i="4"/>
  <c r="H1710" i="4"/>
  <c r="H1709" i="4"/>
  <c r="H1708" i="4"/>
  <c r="H1707" i="4"/>
  <c r="H1706" i="4"/>
  <c r="H1705" i="4"/>
  <c r="H1704" i="4"/>
  <c r="H1703" i="4"/>
  <c r="H1702" i="4"/>
  <c r="H1701" i="4"/>
  <c r="H1700" i="4"/>
  <c r="H1699" i="4"/>
  <c r="H1698" i="4"/>
  <c r="H1697" i="4"/>
  <c r="H1696" i="4"/>
  <c r="H1695" i="4"/>
  <c r="H1694" i="4"/>
  <c r="H1693" i="4"/>
  <c r="H1692" i="4"/>
  <c r="H1691" i="4"/>
  <c r="H1690" i="4"/>
  <c r="H1689" i="4"/>
  <c r="H1688" i="4"/>
  <c r="H1687" i="4"/>
  <c r="H1686" i="4"/>
  <c r="H1685" i="4"/>
  <c r="H1684" i="4"/>
  <c r="H1683" i="4"/>
  <c r="H1682" i="4"/>
  <c r="H1681" i="4"/>
  <c r="H1680" i="4"/>
  <c r="H1679" i="4"/>
  <c r="H1678" i="4"/>
  <c r="H1677" i="4"/>
  <c r="H1676" i="4"/>
  <c r="H1675" i="4"/>
  <c r="H1674" i="4"/>
  <c r="H1673" i="4"/>
  <c r="H1672" i="4"/>
  <c r="H1671" i="4"/>
  <c r="H1670" i="4"/>
  <c r="H1669" i="4"/>
  <c r="H1668" i="4"/>
  <c r="H1667" i="4"/>
  <c r="H1666" i="4"/>
  <c r="H1665" i="4"/>
  <c r="H1664" i="4"/>
  <c r="H1663" i="4"/>
  <c r="H1662" i="4"/>
  <c r="H1661" i="4"/>
  <c r="H1660" i="4"/>
  <c r="H1659" i="4"/>
  <c r="H1658" i="4"/>
  <c r="H1657" i="4"/>
  <c r="H1656" i="4"/>
  <c r="H1655" i="4"/>
  <c r="H1654" i="4"/>
  <c r="H1653" i="4"/>
  <c r="H1652" i="4"/>
  <c r="H1651" i="4"/>
  <c r="H1650" i="4"/>
  <c r="H1649" i="4"/>
  <c r="H1648" i="4"/>
  <c r="H1647" i="4"/>
  <c r="H1646" i="4"/>
  <c r="H1645" i="4"/>
  <c r="H1644" i="4"/>
  <c r="H1643" i="4"/>
  <c r="H1642" i="4"/>
  <c r="H1641" i="4"/>
  <c r="H1640" i="4"/>
  <c r="H1639" i="4"/>
  <c r="H1638" i="4"/>
  <c r="H1637" i="4"/>
  <c r="H1636" i="4"/>
  <c r="H1635" i="4"/>
  <c r="H1634" i="4"/>
  <c r="H1633" i="4"/>
  <c r="H1632" i="4"/>
  <c r="H1631" i="4"/>
  <c r="H1630" i="4"/>
  <c r="H1629" i="4"/>
  <c r="H1628" i="4"/>
  <c r="H1627" i="4"/>
  <c r="H1626" i="4"/>
  <c r="H1625" i="4"/>
  <c r="H1624" i="4"/>
  <c r="H1623" i="4"/>
  <c r="H1622" i="4"/>
  <c r="H1621" i="4"/>
  <c r="H1620" i="4"/>
  <c r="H1619" i="4"/>
  <c r="H1618" i="4"/>
  <c r="H1617" i="4"/>
  <c r="H1616" i="4"/>
  <c r="H1615" i="4"/>
  <c r="H1614" i="4"/>
  <c r="H1613" i="4"/>
  <c r="H1612" i="4"/>
  <c r="H1611" i="4"/>
  <c r="H1610" i="4"/>
  <c r="H1609" i="4"/>
  <c r="H1608" i="4"/>
  <c r="H1607" i="4"/>
  <c r="H1606" i="4"/>
  <c r="H1605" i="4"/>
  <c r="H1604" i="4"/>
  <c r="H1603" i="4"/>
  <c r="H1602" i="4"/>
  <c r="H1601" i="4"/>
  <c r="H1600" i="4"/>
  <c r="H1599" i="4"/>
  <c r="H1598" i="4"/>
  <c r="H1597" i="4"/>
  <c r="H1596" i="4"/>
  <c r="H1595" i="4"/>
  <c r="H1594" i="4"/>
  <c r="H1593" i="4"/>
  <c r="H1592" i="4"/>
  <c r="H1591" i="4"/>
  <c r="H1590" i="4"/>
  <c r="H1589" i="4"/>
  <c r="H1588" i="4"/>
  <c r="H1587" i="4"/>
  <c r="H1586" i="4"/>
  <c r="H1585" i="4"/>
  <c r="H1584" i="4"/>
  <c r="H1583" i="4"/>
  <c r="H1582" i="4"/>
  <c r="H1581" i="4"/>
  <c r="H1580" i="4"/>
  <c r="H1579" i="4"/>
  <c r="H1578" i="4"/>
  <c r="H1577" i="4"/>
  <c r="H1576" i="4"/>
  <c r="H1575" i="4"/>
  <c r="H1574" i="4"/>
  <c r="H1573" i="4"/>
  <c r="H1572" i="4"/>
  <c r="H1571" i="4"/>
  <c r="H1570" i="4"/>
  <c r="H1569" i="4"/>
  <c r="H1568" i="4"/>
  <c r="H1567" i="4"/>
  <c r="H1566" i="4"/>
  <c r="H1565" i="4"/>
  <c r="H1564" i="4"/>
  <c r="H1563" i="4"/>
  <c r="H1562" i="4"/>
  <c r="H1561" i="4"/>
  <c r="H1560" i="4"/>
  <c r="H1559" i="4"/>
  <c r="H1558" i="4"/>
  <c r="H1557" i="4"/>
  <c r="H1556" i="4"/>
  <c r="H1555" i="4"/>
  <c r="H1554" i="4"/>
  <c r="H1553" i="4"/>
  <c r="H1552" i="4"/>
  <c r="H1551" i="4"/>
  <c r="H1550" i="4"/>
  <c r="H1549" i="4"/>
  <c r="H1548" i="4"/>
  <c r="H1547" i="4"/>
  <c r="H1546" i="4"/>
  <c r="H1545" i="4"/>
  <c r="H1544" i="4"/>
  <c r="H1543" i="4"/>
  <c r="H1542" i="4"/>
  <c r="H1541" i="4"/>
  <c r="H1540" i="4"/>
  <c r="H1539" i="4"/>
  <c r="H1538" i="4"/>
  <c r="H1537" i="4"/>
  <c r="H1536" i="4"/>
  <c r="H1535" i="4"/>
  <c r="H1534" i="4"/>
  <c r="H1533" i="4"/>
  <c r="H1532" i="4"/>
  <c r="H1531" i="4"/>
  <c r="H1530" i="4"/>
  <c r="H1529" i="4"/>
  <c r="H1528" i="4"/>
  <c r="H1527" i="4"/>
  <c r="H1526" i="4"/>
  <c r="H1525" i="4"/>
  <c r="H1524" i="4"/>
  <c r="H1523" i="4"/>
  <c r="H1522" i="4"/>
  <c r="H1521" i="4"/>
  <c r="H1520" i="4"/>
  <c r="H1519" i="4"/>
  <c r="H1518" i="4"/>
  <c r="H1517" i="4"/>
  <c r="H1516" i="4"/>
  <c r="H1515" i="4"/>
  <c r="H1514" i="4"/>
  <c r="H1513" i="4"/>
  <c r="H1512" i="4"/>
  <c r="H1511" i="4"/>
  <c r="H1510" i="4"/>
  <c r="H1509" i="4"/>
  <c r="H1508" i="4"/>
  <c r="H1507" i="4"/>
  <c r="H1506" i="4"/>
  <c r="H1505" i="4"/>
  <c r="H1504" i="4"/>
  <c r="H1503" i="4"/>
  <c r="H1502" i="4"/>
  <c r="H1501" i="4"/>
  <c r="H1500" i="4"/>
  <c r="H1499" i="4"/>
  <c r="H1498" i="4"/>
  <c r="H1497" i="4"/>
  <c r="H1496" i="4"/>
  <c r="H1495" i="4"/>
  <c r="H1494" i="4"/>
  <c r="H1493" i="4"/>
  <c r="H1492" i="4"/>
  <c r="H1491" i="4"/>
  <c r="H1490" i="4"/>
  <c r="H1489" i="4"/>
  <c r="H1488" i="4"/>
  <c r="H1487" i="4"/>
  <c r="H1486" i="4"/>
  <c r="H1485" i="4"/>
  <c r="H1484" i="4"/>
  <c r="H1483" i="4"/>
  <c r="H1482" i="4"/>
  <c r="H1481" i="4"/>
  <c r="H1480" i="4"/>
  <c r="H1479" i="4"/>
  <c r="H1478" i="4"/>
  <c r="H1477" i="4"/>
  <c r="H1476" i="4"/>
  <c r="H1475" i="4"/>
  <c r="H1474" i="4"/>
  <c r="H1473" i="4"/>
  <c r="H1472" i="4"/>
  <c r="H1471" i="4"/>
  <c r="H1470" i="4"/>
  <c r="H1469" i="4"/>
  <c r="H1468" i="4"/>
  <c r="H1467" i="4"/>
  <c r="H1466" i="4"/>
  <c r="H1465" i="4"/>
  <c r="H1464" i="4"/>
  <c r="H1463" i="4"/>
  <c r="H1462" i="4"/>
  <c r="H1461" i="4"/>
  <c r="H1460" i="4"/>
  <c r="H1459" i="4"/>
  <c r="H1458" i="4"/>
  <c r="H1457" i="4"/>
  <c r="H1456" i="4"/>
  <c r="H1455" i="4"/>
  <c r="H1454" i="4"/>
  <c r="H1453" i="4"/>
  <c r="H1452" i="4"/>
  <c r="H1451" i="4"/>
  <c r="H1450" i="4"/>
  <c r="H1449" i="4"/>
  <c r="H1448" i="4"/>
  <c r="H1447" i="4"/>
  <c r="H1446" i="4"/>
  <c r="H1445" i="4"/>
  <c r="H1444" i="4"/>
  <c r="H1443" i="4"/>
  <c r="H1442" i="4"/>
  <c r="H1441" i="4"/>
  <c r="H1440" i="4"/>
  <c r="H1439" i="4"/>
  <c r="H1438" i="4"/>
  <c r="H1437" i="4"/>
  <c r="H1436" i="4"/>
  <c r="H1435" i="4"/>
  <c r="H1434" i="4"/>
  <c r="H1433" i="4"/>
  <c r="H1432" i="4"/>
  <c r="H1431" i="4"/>
  <c r="H1430" i="4"/>
  <c r="H1429" i="4"/>
  <c r="H1428" i="4"/>
  <c r="H1427" i="4"/>
  <c r="H1426" i="4"/>
  <c r="H1425" i="4"/>
  <c r="H1424" i="4"/>
  <c r="H1423" i="4"/>
  <c r="H1422" i="4"/>
  <c r="H1421" i="4"/>
  <c r="H1420" i="4"/>
  <c r="H1419" i="4"/>
  <c r="H1418" i="4"/>
  <c r="H1417" i="4"/>
  <c r="H1416" i="4"/>
  <c r="H1415" i="4"/>
  <c r="H1414" i="4"/>
  <c r="H1413" i="4"/>
  <c r="H1412" i="4"/>
  <c r="H1411" i="4"/>
  <c r="H1410" i="4"/>
  <c r="H1409" i="4"/>
  <c r="H1408" i="4"/>
  <c r="H1407" i="4"/>
  <c r="H1406" i="4"/>
  <c r="H1405" i="4"/>
  <c r="H1404" i="4"/>
  <c r="H1403" i="4"/>
  <c r="H1402" i="4"/>
  <c r="H1401" i="4"/>
  <c r="H1400" i="4"/>
  <c r="H1399" i="4"/>
  <c r="H1398" i="4"/>
  <c r="H1397" i="4"/>
  <c r="H1396" i="4"/>
  <c r="H1395" i="4"/>
  <c r="H1394" i="4"/>
  <c r="H1393" i="4"/>
  <c r="H1392" i="4"/>
  <c r="H1391" i="4"/>
  <c r="H1390" i="4"/>
  <c r="H1389" i="4"/>
  <c r="H1388" i="4"/>
  <c r="H1387" i="4"/>
  <c r="H1386" i="4"/>
  <c r="H1385" i="4"/>
  <c r="H1384" i="4"/>
  <c r="H1383" i="4"/>
  <c r="H1382" i="4"/>
  <c r="H1381" i="4"/>
  <c r="H1380" i="4"/>
  <c r="H1379" i="4"/>
  <c r="H1378" i="4"/>
  <c r="H1377" i="4"/>
  <c r="H1376" i="4"/>
  <c r="H1375" i="4"/>
  <c r="H1374" i="4"/>
  <c r="H1373" i="4"/>
  <c r="H1372" i="4"/>
  <c r="H1371" i="4"/>
  <c r="H1370" i="4"/>
  <c r="H1369" i="4"/>
  <c r="H1368" i="4"/>
  <c r="H1367" i="4"/>
  <c r="H1366" i="4"/>
  <c r="H1365" i="4"/>
  <c r="H1364" i="4"/>
  <c r="H1363" i="4"/>
  <c r="H1362" i="4"/>
  <c r="H1361" i="4"/>
  <c r="H1360" i="4"/>
  <c r="H1359" i="4"/>
  <c r="H1358" i="4"/>
  <c r="H1357" i="4"/>
  <c r="H1356" i="4"/>
  <c r="H1355" i="4"/>
  <c r="H1354" i="4"/>
  <c r="H1353" i="4"/>
  <c r="H1352" i="4"/>
  <c r="H1351" i="4"/>
  <c r="H1350" i="4"/>
  <c r="H1349" i="4"/>
  <c r="H1348" i="4"/>
  <c r="H1347" i="4"/>
  <c r="H1346" i="4"/>
  <c r="H1345" i="4"/>
  <c r="H1344" i="4"/>
  <c r="H1343" i="4"/>
  <c r="H1342" i="4"/>
  <c r="H1341" i="4"/>
  <c r="H1340" i="4"/>
  <c r="H1339" i="4"/>
  <c r="H1338" i="4"/>
  <c r="H1337" i="4"/>
  <c r="H1336" i="4"/>
  <c r="H1335" i="4"/>
  <c r="H1334" i="4"/>
  <c r="H1333" i="4"/>
  <c r="H1332" i="4"/>
  <c r="H1331" i="4"/>
  <c r="H1330" i="4"/>
  <c r="H1329" i="4"/>
  <c r="H1328" i="4"/>
  <c r="H1327" i="4"/>
  <c r="H1326" i="4"/>
  <c r="H1325" i="4"/>
  <c r="H1324" i="4"/>
  <c r="H1323" i="4"/>
  <c r="H1322" i="4"/>
  <c r="H1321" i="4"/>
  <c r="H1320" i="4"/>
  <c r="H1319" i="4"/>
  <c r="H1318" i="4"/>
  <c r="H1317" i="4"/>
  <c r="H1316" i="4"/>
  <c r="H1315" i="4"/>
  <c r="H1314" i="4"/>
  <c r="H1313" i="4"/>
  <c r="H1312" i="4"/>
  <c r="H1311" i="4"/>
  <c r="H1310" i="4"/>
  <c r="H1309" i="4"/>
  <c r="H1308" i="4"/>
  <c r="H1307" i="4"/>
  <c r="H1306" i="4"/>
  <c r="H1305" i="4"/>
  <c r="H1304" i="4"/>
  <c r="H1303" i="4"/>
  <c r="H1302" i="4"/>
  <c r="H1301" i="4"/>
  <c r="H1300" i="4"/>
  <c r="H1299" i="4"/>
  <c r="H1298" i="4"/>
  <c r="H1297" i="4"/>
  <c r="H1296" i="4"/>
  <c r="H1295" i="4"/>
  <c r="H1294" i="4"/>
  <c r="H1293" i="4"/>
  <c r="H1292" i="4"/>
  <c r="H1291" i="4"/>
  <c r="H1290" i="4"/>
  <c r="H1289" i="4"/>
  <c r="H1288" i="4"/>
  <c r="H1287" i="4"/>
  <c r="H1286" i="4"/>
  <c r="H1285" i="4"/>
  <c r="H1284" i="4"/>
  <c r="H1283" i="4"/>
  <c r="H1282" i="4"/>
  <c r="H1281" i="4"/>
  <c r="H1280" i="4"/>
  <c r="H1279" i="4"/>
  <c r="H1278" i="4"/>
  <c r="H1277" i="4"/>
  <c r="H1276" i="4"/>
  <c r="H1275" i="4"/>
  <c r="H1274" i="4"/>
  <c r="H1273" i="4"/>
  <c r="H1272" i="4"/>
  <c r="H1271" i="4"/>
  <c r="H1270" i="4"/>
  <c r="H1269" i="4"/>
  <c r="H1268" i="4"/>
  <c r="H1267" i="4"/>
  <c r="H1266" i="4"/>
  <c r="H1265" i="4"/>
  <c r="H1264" i="4"/>
  <c r="H1263" i="4"/>
  <c r="H1262" i="4"/>
  <c r="H1261" i="4"/>
  <c r="H1260" i="4"/>
  <c r="H1259" i="4"/>
  <c r="H1258" i="4"/>
  <c r="H1257" i="4"/>
  <c r="H1256" i="4"/>
  <c r="H1255" i="4"/>
  <c r="H1254" i="4"/>
  <c r="H1253" i="4"/>
  <c r="H1252" i="4"/>
  <c r="H1251" i="4"/>
  <c r="H1250" i="4"/>
  <c r="H1249" i="4"/>
  <c r="H1248" i="4"/>
  <c r="H1247" i="4"/>
  <c r="H1246" i="4"/>
  <c r="H1245" i="4"/>
  <c r="H1244" i="4"/>
  <c r="H1243" i="4"/>
  <c r="H1242" i="4"/>
  <c r="H1241" i="4"/>
  <c r="H1240" i="4"/>
  <c r="H1239" i="4"/>
  <c r="H1238" i="4"/>
  <c r="H1237" i="4"/>
  <c r="H1236" i="4"/>
  <c r="H1235" i="4"/>
  <c r="H1234" i="4"/>
  <c r="H1233" i="4"/>
  <c r="H1232" i="4"/>
  <c r="H1231" i="4"/>
  <c r="H1230" i="4"/>
  <c r="H1229" i="4"/>
  <c r="H1228" i="4"/>
  <c r="H1227" i="4"/>
  <c r="H1226" i="4"/>
  <c r="H1225" i="4"/>
  <c r="H1224" i="4"/>
  <c r="H1223" i="4"/>
  <c r="H1222" i="4"/>
  <c r="H1221" i="4"/>
  <c r="H1220" i="4"/>
  <c r="H1219" i="4"/>
  <c r="H1218" i="4"/>
  <c r="H1217" i="4"/>
  <c r="H1216" i="4"/>
  <c r="H1215" i="4"/>
  <c r="H1214" i="4"/>
  <c r="H1213" i="4"/>
  <c r="H1212" i="4"/>
  <c r="H1211" i="4"/>
  <c r="H1210" i="4"/>
  <c r="H1209" i="4"/>
  <c r="H1208" i="4"/>
  <c r="H1207" i="4"/>
  <c r="H1206" i="4"/>
  <c r="H1205" i="4"/>
  <c r="H1204" i="4"/>
  <c r="H1203" i="4"/>
  <c r="H1202" i="4"/>
  <c r="H1201" i="4"/>
  <c r="H1200" i="4"/>
  <c r="H1199" i="4"/>
  <c r="H1198" i="4"/>
  <c r="H1197" i="4"/>
  <c r="H1196" i="4"/>
  <c r="H1195" i="4"/>
  <c r="H1194" i="4"/>
  <c r="H1193" i="4"/>
  <c r="H1192" i="4"/>
  <c r="H1191" i="4"/>
  <c r="H1190" i="4"/>
  <c r="H1189" i="4"/>
  <c r="H1188" i="4"/>
  <c r="H1187" i="4"/>
  <c r="H1186" i="4"/>
  <c r="H1185" i="4"/>
  <c r="H1184" i="4"/>
  <c r="H1183" i="4"/>
  <c r="H1182" i="4"/>
  <c r="H1181" i="4"/>
  <c r="H1180" i="4"/>
  <c r="H1179" i="4"/>
  <c r="H1178" i="4"/>
  <c r="H1177" i="4"/>
  <c r="H1176" i="4"/>
  <c r="H1175" i="4"/>
  <c r="H1174" i="4"/>
  <c r="H1173" i="4"/>
  <c r="H1172" i="4"/>
  <c r="H1171" i="4"/>
  <c r="H1170" i="4"/>
  <c r="H1169" i="4"/>
  <c r="H1168" i="4"/>
  <c r="H1167" i="4"/>
  <c r="H1166" i="4"/>
  <c r="H1165" i="4"/>
  <c r="H1164" i="4"/>
  <c r="H1163" i="4"/>
  <c r="H1162" i="4"/>
  <c r="H1161" i="4"/>
  <c r="H1160" i="4"/>
  <c r="H1159" i="4"/>
  <c r="H1158" i="4"/>
  <c r="H1157" i="4"/>
  <c r="H1156" i="4"/>
  <c r="H1155" i="4"/>
  <c r="H1154" i="4"/>
  <c r="H1153" i="4"/>
  <c r="H1152" i="4"/>
  <c r="H1151" i="4"/>
  <c r="H1150" i="4"/>
  <c r="H1149" i="4"/>
  <c r="H1148" i="4"/>
  <c r="H1147" i="4"/>
  <c r="H1146" i="4"/>
  <c r="H1145" i="4"/>
  <c r="H1144" i="4"/>
  <c r="H1143" i="4"/>
  <c r="H1142" i="4"/>
  <c r="H1141" i="4"/>
  <c r="H1140" i="4"/>
  <c r="H1139" i="4"/>
  <c r="H1138" i="4"/>
  <c r="H1137" i="4"/>
  <c r="H1136" i="4"/>
  <c r="H1135" i="4"/>
  <c r="H1134" i="4"/>
  <c r="H1133" i="4"/>
  <c r="H1132" i="4"/>
  <c r="H1131" i="4"/>
  <c r="H1130" i="4"/>
  <c r="H1129" i="4"/>
  <c r="H1128" i="4"/>
  <c r="H1127" i="4"/>
  <c r="H1126" i="4"/>
  <c r="H1125" i="4"/>
  <c r="H1124" i="4"/>
  <c r="H1123" i="4"/>
  <c r="H1122" i="4"/>
  <c r="H1121" i="4"/>
  <c r="H1120" i="4"/>
  <c r="H1119" i="4"/>
  <c r="H1118" i="4"/>
  <c r="H1117" i="4"/>
  <c r="H1116" i="4"/>
  <c r="H1115" i="4"/>
  <c r="H1114" i="4"/>
  <c r="H1113" i="4"/>
  <c r="H1112" i="4"/>
  <c r="H1111" i="4"/>
  <c r="H1110" i="4"/>
  <c r="H1109" i="4"/>
  <c r="H1108" i="4"/>
  <c r="H1107" i="4"/>
  <c r="H1106" i="4"/>
  <c r="H1105" i="4"/>
  <c r="H1104" i="4"/>
  <c r="H1103" i="4"/>
  <c r="H1102" i="4"/>
  <c r="H1101" i="4"/>
  <c r="H1100" i="4"/>
  <c r="H1099" i="4"/>
  <c r="H1098" i="4"/>
  <c r="H1097" i="4"/>
  <c r="H1096" i="4"/>
  <c r="H1095" i="4"/>
  <c r="H1094" i="4"/>
  <c r="H1093" i="4"/>
  <c r="H1092" i="4"/>
  <c r="H1091" i="4"/>
  <c r="H1090" i="4"/>
  <c r="H1089" i="4"/>
  <c r="H1088" i="4"/>
  <c r="H1087" i="4"/>
  <c r="H1086" i="4"/>
  <c r="H1085" i="4"/>
  <c r="H1084" i="4"/>
  <c r="H1083" i="4"/>
  <c r="H1082" i="4"/>
  <c r="H1081" i="4"/>
  <c r="H1080" i="4"/>
  <c r="H1079" i="4"/>
  <c r="H1078" i="4"/>
  <c r="H1077" i="4"/>
  <c r="H1076" i="4"/>
  <c r="H1075" i="4"/>
  <c r="H1074" i="4"/>
  <c r="H1073" i="4"/>
  <c r="H1072" i="4"/>
  <c r="H1071" i="4"/>
  <c r="H1070" i="4"/>
  <c r="H1069" i="4"/>
  <c r="H1068" i="4"/>
  <c r="H1067" i="4"/>
  <c r="H1066" i="4"/>
  <c r="H1065" i="4"/>
  <c r="H1064" i="4"/>
  <c r="H1063" i="4"/>
  <c r="H1062" i="4"/>
  <c r="H1061" i="4"/>
  <c r="H1060" i="4"/>
  <c r="H1059" i="4"/>
  <c r="H1058" i="4"/>
  <c r="H1057" i="4"/>
  <c r="H1056" i="4"/>
  <c r="H1055" i="4"/>
  <c r="H1054" i="4"/>
  <c r="H1053" i="4"/>
  <c r="H1052" i="4"/>
  <c r="H1051" i="4"/>
  <c r="H1050" i="4"/>
  <c r="H1049" i="4"/>
  <c r="H1048" i="4"/>
  <c r="H1047" i="4"/>
  <c r="H1046" i="4"/>
  <c r="H1045" i="4"/>
  <c r="H1044" i="4"/>
  <c r="H1043" i="4"/>
  <c r="H1042" i="4"/>
  <c r="H1041" i="4"/>
  <c r="H1040" i="4"/>
  <c r="H1039" i="4"/>
  <c r="H1038" i="4"/>
  <c r="H1037" i="4"/>
  <c r="H1036" i="4"/>
  <c r="H1035" i="4"/>
  <c r="H1034" i="4"/>
  <c r="H1033" i="4"/>
  <c r="H1032" i="4"/>
  <c r="H1031" i="4"/>
  <c r="H1030" i="4"/>
  <c r="H1029" i="4"/>
  <c r="H1028" i="4"/>
  <c r="H1027" i="4"/>
  <c r="H1026" i="4"/>
  <c r="H1025" i="4"/>
  <c r="H1024" i="4"/>
  <c r="H1023" i="4"/>
  <c r="H1022" i="4"/>
  <c r="H1021" i="4"/>
  <c r="H1020" i="4"/>
  <c r="H1019" i="4"/>
  <c r="H1018" i="4"/>
  <c r="H1017" i="4"/>
  <c r="H1016" i="4"/>
  <c r="H1015" i="4"/>
  <c r="H1014" i="4"/>
  <c r="H1013" i="4"/>
  <c r="H1012" i="4"/>
  <c r="H1011" i="4"/>
  <c r="H1010" i="4"/>
  <c r="H1009" i="4"/>
  <c r="H1008" i="4"/>
  <c r="H1007" i="4"/>
  <c r="H1006" i="4"/>
  <c r="H1005" i="4"/>
  <c r="H1004" i="4"/>
  <c r="H1003" i="4"/>
  <c r="H1002" i="4"/>
  <c r="H1001" i="4"/>
  <c r="H1000" i="4"/>
  <c r="H999" i="4"/>
  <c r="H998" i="4"/>
  <c r="H997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H958" i="4"/>
  <c r="H957" i="4"/>
  <c r="H956" i="4"/>
  <c r="H955" i="4"/>
  <c r="H954" i="4"/>
  <c r="H953" i="4"/>
  <c r="H952" i="4"/>
  <c r="H951" i="4"/>
  <c r="H950" i="4"/>
  <c r="H949" i="4"/>
  <c r="H948" i="4"/>
  <c r="H947" i="4"/>
  <c r="H946" i="4"/>
  <c r="H945" i="4"/>
  <c r="H944" i="4"/>
  <c r="H943" i="4"/>
  <c r="H942" i="4"/>
  <c r="H941" i="4"/>
  <c r="H940" i="4"/>
  <c r="H939" i="4"/>
  <c r="H938" i="4"/>
  <c r="H937" i="4"/>
  <c r="H936" i="4"/>
  <c r="H935" i="4"/>
  <c r="H934" i="4"/>
  <c r="H933" i="4"/>
  <c r="H932" i="4"/>
  <c r="H931" i="4"/>
  <c r="H930" i="4"/>
  <c r="H929" i="4"/>
  <c r="H928" i="4"/>
  <c r="H927" i="4"/>
  <c r="H926" i="4"/>
  <c r="H925" i="4"/>
  <c r="H924" i="4"/>
  <c r="H923" i="4"/>
  <c r="H922" i="4"/>
  <c r="H921" i="4"/>
  <c r="H920" i="4"/>
  <c r="H919" i="4"/>
  <c r="H918" i="4"/>
  <c r="H917" i="4"/>
  <c r="H916" i="4"/>
  <c r="H915" i="4"/>
  <c r="H914" i="4"/>
  <c r="H913" i="4"/>
  <c r="H912" i="4"/>
  <c r="H911" i="4"/>
  <c r="H910" i="4"/>
  <c r="H909" i="4"/>
  <c r="H908" i="4"/>
  <c r="H907" i="4"/>
  <c r="H906" i="4"/>
  <c r="H905" i="4"/>
  <c r="H904" i="4"/>
  <c r="H903" i="4"/>
  <c r="H902" i="4"/>
  <c r="H901" i="4"/>
  <c r="H900" i="4"/>
  <c r="H899" i="4"/>
  <c r="H898" i="4"/>
  <c r="H897" i="4"/>
  <c r="H896" i="4"/>
  <c r="H895" i="4"/>
  <c r="H894" i="4"/>
  <c r="H893" i="4"/>
  <c r="H892" i="4"/>
  <c r="H891" i="4"/>
  <c r="H890" i="4"/>
  <c r="H889" i="4"/>
  <c r="H888" i="4"/>
  <c r="H887" i="4"/>
  <c r="H886" i="4"/>
  <c r="H885" i="4"/>
  <c r="H884" i="4"/>
  <c r="H883" i="4"/>
  <c r="H882" i="4"/>
  <c r="H881" i="4"/>
  <c r="H880" i="4"/>
  <c r="H879" i="4"/>
  <c r="H878" i="4"/>
  <c r="H877" i="4"/>
  <c r="H876" i="4"/>
  <c r="H875" i="4"/>
  <c r="H874" i="4"/>
  <c r="H873" i="4"/>
  <c r="H872" i="4"/>
  <c r="H871" i="4"/>
  <c r="H870" i="4"/>
  <c r="H869" i="4"/>
  <c r="H868" i="4"/>
  <c r="H867" i="4"/>
  <c r="H866" i="4"/>
  <c r="H865" i="4"/>
  <c r="H864" i="4"/>
  <c r="H863" i="4"/>
  <c r="H862" i="4"/>
  <c r="H861" i="4"/>
  <c r="H860" i="4"/>
  <c r="H859" i="4"/>
  <c r="H858" i="4"/>
  <c r="H857" i="4"/>
  <c r="H856" i="4"/>
  <c r="H855" i="4"/>
  <c r="H854" i="4"/>
  <c r="H853" i="4"/>
  <c r="H852" i="4"/>
  <c r="H851" i="4"/>
  <c r="H850" i="4"/>
  <c r="H849" i="4"/>
  <c r="H848" i="4"/>
  <c r="H847" i="4"/>
  <c r="H846" i="4"/>
  <c r="H845" i="4"/>
  <c r="H844" i="4"/>
  <c r="H843" i="4"/>
  <c r="H842" i="4"/>
  <c r="H841" i="4"/>
  <c r="H840" i="4"/>
  <c r="H839" i="4"/>
  <c r="H838" i="4"/>
  <c r="H837" i="4"/>
  <c r="H836" i="4"/>
  <c r="H835" i="4"/>
  <c r="H834" i="4"/>
  <c r="H833" i="4"/>
  <c r="H832" i="4"/>
  <c r="H831" i="4"/>
  <c r="H830" i="4"/>
  <c r="H829" i="4"/>
  <c r="H828" i="4"/>
  <c r="H827" i="4"/>
  <c r="H826" i="4"/>
  <c r="H825" i="4"/>
  <c r="H824" i="4"/>
  <c r="H823" i="4"/>
  <c r="H822" i="4"/>
  <c r="H821" i="4"/>
  <c r="H820" i="4"/>
  <c r="H819" i="4"/>
  <c r="H818" i="4"/>
  <c r="H817" i="4"/>
  <c r="H816" i="4"/>
  <c r="H815" i="4"/>
  <c r="H814" i="4"/>
  <c r="H813" i="4"/>
  <c r="H812" i="4"/>
  <c r="H811" i="4"/>
  <c r="H810" i="4"/>
  <c r="H809" i="4"/>
  <c r="H808" i="4"/>
  <c r="H807" i="4"/>
  <c r="H806" i="4"/>
  <c r="H805" i="4"/>
  <c r="H804" i="4"/>
  <c r="H803" i="4"/>
  <c r="H802" i="4"/>
  <c r="H801" i="4"/>
  <c r="H800" i="4"/>
  <c r="H799" i="4"/>
  <c r="H798" i="4"/>
  <c r="H797" i="4"/>
  <c r="H796" i="4"/>
  <c r="H795" i="4"/>
  <c r="H794" i="4"/>
  <c r="H793" i="4"/>
  <c r="H792" i="4"/>
  <c r="H791" i="4"/>
  <c r="H790" i="4"/>
  <c r="H789" i="4"/>
  <c r="H788" i="4"/>
  <c r="H787" i="4"/>
  <c r="H786" i="4"/>
  <c r="H785" i="4"/>
  <c r="H784" i="4"/>
  <c r="H783" i="4"/>
  <c r="H782" i="4"/>
  <c r="H781" i="4"/>
  <c r="H780" i="4"/>
  <c r="H779" i="4"/>
  <c r="H778" i="4"/>
  <c r="H777" i="4"/>
  <c r="H776" i="4"/>
  <c r="H775" i="4"/>
  <c r="H774" i="4"/>
  <c r="H773" i="4"/>
  <c r="H772" i="4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J3643" i="5" l="1"/>
  <c r="I3643" i="5"/>
  <c r="H3643" i="5"/>
  <c r="J3642" i="5"/>
  <c r="I3642" i="5"/>
  <c r="H3642" i="5"/>
  <c r="J3641" i="5"/>
  <c r="I3641" i="5"/>
  <c r="H3641" i="5"/>
  <c r="J3640" i="5"/>
  <c r="I3640" i="5"/>
  <c r="H3640" i="5"/>
  <c r="J3639" i="5"/>
  <c r="I3639" i="5"/>
  <c r="H3639" i="5"/>
  <c r="J3638" i="5"/>
  <c r="I3638" i="5"/>
  <c r="H3638" i="5"/>
  <c r="J3637" i="5"/>
  <c r="I3637" i="5"/>
  <c r="H3637" i="5"/>
  <c r="J3636" i="5"/>
  <c r="I3636" i="5"/>
  <c r="H3636" i="5"/>
  <c r="J3635" i="5"/>
  <c r="I3635" i="5"/>
  <c r="H3635" i="5"/>
  <c r="J3634" i="5"/>
  <c r="I3634" i="5"/>
  <c r="H3634" i="5"/>
  <c r="J3633" i="5"/>
  <c r="I3633" i="5"/>
  <c r="H3633" i="5"/>
  <c r="J3632" i="5"/>
  <c r="I3632" i="5"/>
  <c r="H3632" i="5"/>
  <c r="J3631" i="5"/>
  <c r="I3631" i="5"/>
  <c r="H3631" i="5"/>
  <c r="J3630" i="5"/>
  <c r="I3630" i="5"/>
  <c r="H3630" i="5"/>
  <c r="J3629" i="5"/>
  <c r="I3629" i="5"/>
  <c r="H3629" i="5"/>
  <c r="J3628" i="5"/>
  <c r="I3628" i="5"/>
  <c r="H3628" i="5"/>
  <c r="J3627" i="5"/>
  <c r="I3627" i="5"/>
  <c r="H3627" i="5"/>
  <c r="J3626" i="5"/>
  <c r="I3626" i="5"/>
  <c r="H3626" i="5"/>
  <c r="J3625" i="5"/>
  <c r="I3625" i="5"/>
  <c r="H3625" i="5"/>
  <c r="J3624" i="5"/>
  <c r="I3624" i="5"/>
  <c r="H3624" i="5"/>
  <c r="J3623" i="5"/>
  <c r="I3623" i="5"/>
  <c r="H3623" i="5"/>
  <c r="J3622" i="5"/>
  <c r="I3622" i="5"/>
  <c r="H3622" i="5"/>
  <c r="J3621" i="5"/>
  <c r="I3621" i="5"/>
  <c r="H3621" i="5"/>
  <c r="J3620" i="5"/>
  <c r="I3620" i="5"/>
  <c r="H3620" i="5"/>
  <c r="J3619" i="5"/>
  <c r="I3619" i="5"/>
  <c r="H3619" i="5"/>
  <c r="J3618" i="5"/>
  <c r="I3618" i="5"/>
  <c r="H3618" i="5"/>
  <c r="J3617" i="5"/>
  <c r="I3617" i="5"/>
  <c r="H3617" i="5"/>
  <c r="J3616" i="5"/>
  <c r="I3616" i="5"/>
  <c r="H3616" i="5"/>
  <c r="J3615" i="5"/>
  <c r="I3615" i="5"/>
  <c r="H3615" i="5"/>
  <c r="J3614" i="5"/>
  <c r="I3614" i="5"/>
  <c r="H3614" i="5"/>
  <c r="J3613" i="5"/>
  <c r="I3613" i="5"/>
  <c r="H3613" i="5"/>
  <c r="J3612" i="5"/>
  <c r="I3612" i="5"/>
  <c r="H3612" i="5"/>
  <c r="J3611" i="5"/>
  <c r="I3611" i="5"/>
  <c r="H3611" i="5"/>
  <c r="J3610" i="5"/>
  <c r="I3610" i="5"/>
  <c r="H3610" i="5"/>
  <c r="J3609" i="5"/>
  <c r="I3609" i="5"/>
  <c r="H3609" i="5"/>
  <c r="J3608" i="5"/>
  <c r="I3608" i="5"/>
  <c r="H3608" i="5"/>
  <c r="J3607" i="5"/>
  <c r="I3607" i="5"/>
  <c r="H3607" i="5"/>
  <c r="J3606" i="5"/>
  <c r="I3606" i="5"/>
  <c r="H3606" i="5"/>
  <c r="J3605" i="5"/>
  <c r="I3605" i="5"/>
  <c r="H3605" i="5"/>
  <c r="J3604" i="5"/>
  <c r="I3604" i="5"/>
  <c r="H3604" i="5"/>
  <c r="J3603" i="5"/>
  <c r="I3603" i="5"/>
  <c r="H3603" i="5"/>
  <c r="J3602" i="5"/>
  <c r="I3602" i="5"/>
  <c r="H3602" i="5"/>
  <c r="J3601" i="5"/>
  <c r="I3601" i="5"/>
  <c r="H3601" i="5"/>
  <c r="J3600" i="5"/>
  <c r="I3600" i="5"/>
  <c r="H3600" i="5"/>
  <c r="J3599" i="5"/>
  <c r="I3599" i="5"/>
  <c r="H3599" i="5"/>
  <c r="J3598" i="5"/>
  <c r="I3598" i="5"/>
  <c r="H3598" i="5"/>
  <c r="J3597" i="5"/>
  <c r="I3597" i="5"/>
  <c r="H3597" i="5"/>
  <c r="J3596" i="5"/>
  <c r="I3596" i="5"/>
  <c r="H3596" i="5"/>
  <c r="J3595" i="5"/>
  <c r="I3595" i="5"/>
  <c r="H3595" i="5"/>
  <c r="J3594" i="5"/>
  <c r="I3594" i="5"/>
  <c r="H3594" i="5"/>
  <c r="J3593" i="5"/>
  <c r="I3593" i="5"/>
  <c r="H3593" i="5"/>
  <c r="J3592" i="5"/>
  <c r="I3592" i="5"/>
  <c r="H3592" i="5"/>
  <c r="J3591" i="5"/>
  <c r="I3591" i="5"/>
  <c r="H3591" i="5"/>
  <c r="J3590" i="5"/>
  <c r="I3590" i="5"/>
  <c r="H3590" i="5"/>
  <c r="J3589" i="5"/>
  <c r="I3589" i="5"/>
  <c r="H3589" i="5"/>
  <c r="J3588" i="5"/>
  <c r="I3588" i="5"/>
  <c r="H3588" i="5"/>
  <c r="J3587" i="5"/>
  <c r="I3587" i="5"/>
  <c r="H3587" i="5"/>
  <c r="J3586" i="5"/>
  <c r="I3586" i="5"/>
  <c r="H3586" i="5"/>
  <c r="J3585" i="5"/>
  <c r="I3585" i="5"/>
  <c r="H3585" i="5"/>
  <c r="J3584" i="5"/>
  <c r="I3584" i="5"/>
  <c r="H3584" i="5"/>
  <c r="J3583" i="5"/>
  <c r="I3583" i="5"/>
  <c r="H3583" i="5"/>
  <c r="J3582" i="5"/>
  <c r="I3582" i="5"/>
  <c r="H3582" i="5"/>
  <c r="J3581" i="5"/>
  <c r="I3581" i="5"/>
  <c r="H3581" i="5"/>
  <c r="J3580" i="5"/>
  <c r="I3580" i="5"/>
  <c r="H3580" i="5"/>
  <c r="J3579" i="5"/>
  <c r="I3579" i="5"/>
  <c r="H3579" i="5"/>
  <c r="J3578" i="5"/>
  <c r="I3578" i="5"/>
  <c r="H3578" i="5"/>
  <c r="J3577" i="5"/>
  <c r="I3577" i="5"/>
  <c r="H3577" i="5"/>
  <c r="J3576" i="5"/>
  <c r="I3576" i="5"/>
  <c r="H3576" i="5"/>
  <c r="J3575" i="5"/>
  <c r="I3575" i="5"/>
  <c r="H3575" i="5"/>
  <c r="J3574" i="5"/>
  <c r="I3574" i="5"/>
  <c r="H3574" i="5"/>
  <c r="J3573" i="5"/>
  <c r="I3573" i="5"/>
  <c r="H3573" i="5"/>
  <c r="J3572" i="5"/>
  <c r="I3572" i="5"/>
  <c r="H3572" i="5"/>
  <c r="J3571" i="5"/>
  <c r="I3571" i="5"/>
  <c r="H3571" i="5"/>
  <c r="J3570" i="5"/>
  <c r="I3570" i="5"/>
  <c r="H3570" i="5"/>
  <c r="J3569" i="5"/>
  <c r="I3569" i="5"/>
  <c r="H3569" i="5"/>
  <c r="J3568" i="5"/>
  <c r="I3568" i="5"/>
  <c r="H3568" i="5"/>
  <c r="J3567" i="5"/>
  <c r="I3567" i="5"/>
  <c r="H3567" i="5"/>
  <c r="J3566" i="5"/>
  <c r="I3566" i="5"/>
  <c r="H3566" i="5"/>
  <c r="J3565" i="5"/>
  <c r="I3565" i="5"/>
  <c r="H3565" i="5"/>
  <c r="J3564" i="5"/>
  <c r="I3564" i="5"/>
  <c r="H3564" i="5"/>
  <c r="J3563" i="5"/>
  <c r="I3563" i="5"/>
  <c r="H3563" i="5"/>
  <c r="J3562" i="5"/>
  <c r="I3562" i="5"/>
  <c r="H3562" i="5"/>
  <c r="J3561" i="5"/>
  <c r="I3561" i="5"/>
  <c r="H3561" i="5"/>
  <c r="J3560" i="5"/>
  <c r="I3560" i="5"/>
  <c r="H3560" i="5"/>
  <c r="J3559" i="5"/>
  <c r="I3559" i="5"/>
  <c r="H3559" i="5"/>
  <c r="J3558" i="5"/>
  <c r="I3558" i="5"/>
  <c r="H3558" i="5"/>
  <c r="J3557" i="5"/>
  <c r="I3557" i="5"/>
  <c r="H3557" i="5"/>
  <c r="J3556" i="5"/>
  <c r="I3556" i="5"/>
  <c r="H3556" i="5"/>
  <c r="J3555" i="5"/>
  <c r="I3555" i="5"/>
  <c r="H3555" i="5"/>
  <c r="J3554" i="5"/>
  <c r="I3554" i="5"/>
  <c r="H3554" i="5"/>
  <c r="J3553" i="5"/>
  <c r="I3553" i="5"/>
  <c r="H3553" i="5"/>
  <c r="J3552" i="5"/>
  <c r="I3552" i="5"/>
  <c r="H3552" i="5"/>
  <c r="J3551" i="5"/>
  <c r="I3551" i="5"/>
  <c r="H3551" i="5"/>
  <c r="J3550" i="5"/>
  <c r="I3550" i="5"/>
  <c r="H3550" i="5"/>
  <c r="J3549" i="5"/>
  <c r="I3549" i="5"/>
  <c r="H3549" i="5"/>
  <c r="J3548" i="5"/>
  <c r="I3548" i="5"/>
  <c r="H3548" i="5"/>
  <c r="J3547" i="5"/>
  <c r="I3547" i="5"/>
  <c r="H3547" i="5"/>
  <c r="J3546" i="5"/>
  <c r="I3546" i="5"/>
  <c r="H3546" i="5"/>
  <c r="J3545" i="5"/>
  <c r="I3545" i="5"/>
  <c r="H3545" i="5"/>
  <c r="J3544" i="5"/>
  <c r="I3544" i="5"/>
  <c r="H3544" i="5"/>
  <c r="J3543" i="5"/>
  <c r="I3543" i="5"/>
  <c r="H3543" i="5"/>
  <c r="J3542" i="5"/>
  <c r="I3542" i="5"/>
  <c r="H3542" i="5"/>
  <c r="J3541" i="5"/>
  <c r="I3541" i="5"/>
  <c r="H3541" i="5"/>
  <c r="J3540" i="5"/>
  <c r="I3540" i="5"/>
  <c r="H3540" i="5"/>
  <c r="J3539" i="5"/>
  <c r="I3539" i="5"/>
  <c r="H3539" i="5"/>
  <c r="J3538" i="5"/>
  <c r="I3538" i="5"/>
  <c r="H3538" i="5"/>
  <c r="J3537" i="5"/>
  <c r="I3537" i="5"/>
  <c r="H3537" i="5"/>
  <c r="J3536" i="5"/>
  <c r="I3536" i="5"/>
  <c r="H3536" i="5"/>
  <c r="J3535" i="5"/>
  <c r="I3535" i="5"/>
  <c r="H3535" i="5"/>
  <c r="J3534" i="5"/>
  <c r="I3534" i="5"/>
  <c r="H3534" i="5"/>
  <c r="J3533" i="5"/>
  <c r="I3533" i="5"/>
  <c r="H3533" i="5"/>
  <c r="J3532" i="5"/>
  <c r="I3532" i="5"/>
  <c r="H3532" i="5"/>
  <c r="J3531" i="5"/>
  <c r="I3531" i="5"/>
  <c r="H3531" i="5"/>
  <c r="J3530" i="5"/>
  <c r="I3530" i="5"/>
  <c r="H3530" i="5"/>
  <c r="J3529" i="5"/>
  <c r="I3529" i="5"/>
  <c r="H3529" i="5"/>
  <c r="J3528" i="5"/>
  <c r="I3528" i="5"/>
  <c r="H3528" i="5"/>
  <c r="J3527" i="5"/>
  <c r="I3527" i="5"/>
  <c r="H3527" i="5"/>
  <c r="J3526" i="5"/>
  <c r="I3526" i="5"/>
  <c r="H3526" i="5"/>
  <c r="J3525" i="5"/>
  <c r="I3525" i="5"/>
  <c r="H3525" i="5"/>
  <c r="J3524" i="5"/>
  <c r="I3524" i="5"/>
  <c r="H3524" i="5"/>
  <c r="J3523" i="5"/>
  <c r="I3523" i="5"/>
  <c r="H3523" i="5"/>
  <c r="J3522" i="5"/>
  <c r="I3522" i="5"/>
  <c r="H3522" i="5"/>
  <c r="J3521" i="5"/>
  <c r="I3521" i="5"/>
  <c r="H3521" i="5"/>
  <c r="J3520" i="5"/>
  <c r="I3520" i="5"/>
  <c r="H3520" i="5"/>
  <c r="J3519" i="5"/>
  <c r="I3519" i="5"/>
  <c r="H3519" i="5"/>
  <c r="J3518" i="5"/>
  <c r="I3518" i="5"/>
  <c r="H3518" i="5"/>
  <c r="J3517" i="5"/>
  <c r="I3517" i="5"/>
  <c r="H3517" i="5"/>
  <c r="J3516" i="5"/>
  <c r="I3516" i="5"/>
  <c r="H3516" i="5"/>
  <c r="J3515" i="5"/>
  <c r="I3515" i="5"/>
  <c r="H3515" i="5"/>
  <c r="J3514" i="5"/>
  <c r="I3514" i="5"/>
  <c r="H3514" i="5"/>
  <c r="J3513" i="5"/>
  <c r="I3513" i="5"/>
  <c r="H3513" i="5"/>
  <c r="J3512" i="5"/>
  <c r="I3512" i="5"/>
  <c r="H3512" i="5"/>
  <c r="J3511" i="5"/>
  <c r="I3511" i="5"/>
  <c r="H3511" i="5"/>
  <c r="J3510" i="5"/>
  <c r="I3510" i="5"/>
  <c r="H3510" i="5"/>
  <c r="J3509" i="5"/>
  <c r="I3509" i="5"/>
  <c r="H3509" i="5"/>
  <c r="J3508" i="5"/>
  <c r="I3508" i="5"/>
  <c r="H3508" i="5"/>
  <c r="J3507" i="5"/>
  <c r="I3507" i="5"/>
  <c r="H3507" i="5"/>
  <c r="J3506" i="5"/>
  <c r="I3506" i="5"/>
  <c r="H3506" i="5"/>
  <c r="J3505" i="5"/>
  <c r="I3505" i="5"/>
  <c r="H3505" i="5"/>
  <c r="J3504" i="5"/>
  <c r="I3504" i="5"/>
  <c r="H3504" i="5"/>
  <c r="J3503" i="5"/>
  <c r="I3503" i="5"/>
  <c r="H3503" i="5"/>
  <c r="J3502" i="5"/>
  <c r="I3502" i="5"/>
  <c r="H3502" i="5"/>
  <c r="J3501" i="5"/>
  <c r="I3501" i="5"/>
  <c r="H3501" i="5"/>
  <c r="J3500" i="5"/>
  <c r="I3500" i="5"/>
  <c r="H3500" i="5"/>
  <c r="J3499" i="5"/>
  <c r="I3499" i="5"/>
  <c r="H3499" i="5"/>
  <c r="J3498" i="5"/>
  <c r="I3498" i="5"/>
  <c r="H3498" i="5"/>
  <c r="J3497" i="5"/>
  <c r="I3497" i="5"/>
  <c r="H3497" i="5"/>
  <c r="J3496" i="5"/>
  <c r="I3496" i="5"/>
  <c r="H3496" i="5"/>
  <c r="J3495" i="5"/>
  <c r="I3495" i="5"/>
  <c r="H3495" i="5"/>
  <c r="J3494" i="5"/>
  <c r="I3494" i="5"/>
  <c r="H3494" i="5"/>
  <c r="J3493" i="5"/>
  <c r="I3493" i="5"/>
  <c r="H3493" i="5"/>
  <c r="J3492" i="5"/>
  <c r="I3492" i="5"/>
  <c r="H3492" i="5"/>
  <c r="J3491" i="5"/>
  <c r="I3491" i="5"/>
  <c r="H3491" i="5"/>
  <c r="J3490" i="5"/>
  <c r="I3490" i="5"/>
  <c r="H3490" i="5"/>
  <c r="J3489" i="5"/>
  <c r="I3489" i="5"/>
  <c r="H3489" i="5"/>
  <c r="J3488" i="5"/>
  <c r="I3488" i="5"/>
  <c r="H3488" i="5"/>
  <c r="J3487" i="5"/>
  <c r="I3487" i="5"/>
  <c r="H3487" i="5"/>
  <c r="J3486" i="5"/>
  <c r="I3486" i="5"/>
  <c r="H3486" i="5"/>
  <c r="J3485" i="5"/>
  <c r="I3485" i="5"/>
  <c r="H3485" i="5"/>
  <c r="J3484" i="5"/>
  <c r="I3484" i="5"/>
  <c r="H3484" i="5"/>
  <c r="J3483" i="5"/>
  <c r="I3483" i="5"/>
  <c r="H3483" i="5"/>
  <c r="J3482" i="5"/>
  <c r="I3482" i="5"/>
  <c r="H3482" i="5"/>
  <c r="J3481" i="5"/>
  <c r="I3481" i="5"/>
  <c r="H3481" i="5"/>
  <c r="J3480" i="5"/>
  <c r="I3480" i="5"/>
  <c r="H3480" i="5"/>
  <c r="J3479" i="5"/>
  <c r="I3479" i="5"/>
  <c r="H3479" i="5"/>
  <c r="J3478" i="5"/>
  <c r="I3478" i="5"/>
  <c r="H3478" i="5"/>
  <c r="J3477" i="5"/>
  <c r="I3477" i="5"/>
  <c r="H3477" i="5"/>
  <c r="J3476" i="5"/>
  <c r="I3476" i="5"/>
  <c r="H3476" i="5"/>
  <c r="J3475" i="5"/>
  <c r="I3475" i="5"/>
  <c r="H3475" i="5"/>
  <c r="J3474" i="5"/>
  <c r="I3474" i="5"/>
  <c r="H3474" i="5"/>
  <c r="J3473" i="5"/>
  <c r="I3473" i="5"/>
  <c r="H3473" i="5"/>
  <c r="J3472" i="5"/>
  <c r="I3472" i="5"/>
  <c r="H3472" i="5"/>
  <c r="J3471" i="5"/>
  <c r="I3471" i="5"/>
  <c r="H3471" i="5"/>
  <c r="J3470" i="5"/>
  <c r="I3470" i="5"/>
  <c r="H3470" i="5"/>
  <c r="J3469" i="5"/>
  <c r="I3469" i="5"/>
  <c r="H3469" i="5"/>
  <c r="J3468" i="5"/>
  <c r="I3468" i="5"/>
  <c r="H3468" i="5"/>
  <c r="J3467" i="5"/>
  <c r="I3467" i="5"/>
  <c r="H3467" i="5"/>
  <c r="J3466" i="5"/>
  <c r="I3466" i="5"/>
  <c r="H3466" i="5"/>
  <c r="J3465" i="5"/>
  <c r="I3465" i="5"/>
  <c r="H3465" i="5"/>
  <c r="J3464" i="5"/>
  <c r="I3464" i="5"/>
  <c r="H3464" i="5"/>
  <c r="J3463" i="5"/>
  <c r="I3463" i="5"/>
  <c r="H3463" i="5"/>
  <c r="J3462" i="5"/>
  <c r="I3462" i="5"/>
  <c r="H3462" i="5"/>
  <c r="J3461" i="5"/>
  <c r="I3461" i="5"/>
  <c r="H3461" i="5"/>
  <c r="J3460" i="5"/>
  <c r="I3460" i="5"/>
  <c r="H3460" i="5"/>
  <c r="J3459" i="5"/>
  <c r="I3459" i="5"/>
  <c r="H3459" i="5"/>
  <c r="J3458" i="5"/>
  <c r="I3458" i="5"/>
  <c r="H3458" i="5"/>
  <c r="J3457" i="5"/>
  <c r="I3457" i="5"/>
  <c r="H3457" i="5"/>
  <c r="J3456" i="5"/>
  <c r="I3456" i="5"/>
  <c r="H3456" i="5"/>
  <c r="J3455" i="5"/>
  <c r="I3455" i="5"/>
  <c r="H3455" i="5"/>
  <c r="J3454" i="5"/>
  <c r="I3454" i="5"/>
  <c r="H3454" i="5"/>
  <c r="J3453" i="5"/>
  <c r="I3453" i="5"/>
  <c r="H3453" i="5"/>
  <c r="J3452" i="5"/>
  <c r="I3452" i="5"/>
  <c r="H3452" i="5"/>
  <c r="J3451" i="5"/>
  <c r="I3451" i="5"/>
  <c r="H3451" i="5"/>
  <c r="J3450" i="5"/>
  <c r="I3450" i="5"/>
  <c r="H3450" i="5"/>
  <c r="J3449" i="5"/>
  <c r="I3449" i="5"/>
  <c r="H3449" i="5"/>
  <c r="J3448" i="5"/>
  <c r="I3448" i="5"/>
  <c r="H3448" i="5"/>
  <c r="J3447" i="5"/>
  <c r="I3447" i="5"/>
  <c r="H3447" i="5"/>
  <c r="J3446" i="5"/>
  <c r="I3446" i="5"/>
  <c r="H3446" i="5"/>
  <c r="J3445" i="5"/>
  <c r="I3445" i="5"/>
  <c r="H3445" i="5"/>
  <c r="J3444" i="5"/>
  <c r="I3444" i="5"/>
  <c r="H3444" i="5"/>
  <c r="J3443" i="5"/>
  <c r="I3443" i="5"/>
  <c r="H3443" i="5"/>
  <c r="J3442" i="5"/>
  <c r="I3442" i="5"/>
  <c r="H3442" i="5"/>
  <c r="J3441" i="5"/>
  <c r="I3441" i="5"/>
  <c r="H3441" i="5"/>
  <c r="J3440" i="5"/>
  <c r="I3440" i="5"/>
  <c r="H3440" i="5"/>
  <c r="J3439" i="5"/>
  <c r="I3439" i="5"/>
  <c r="H3439" i="5"/>
  <c r="J3438" i="5"/>
  <c r="I3438" i="5"/>
  <c r="H3438" i="5"/>
  <c r="J3437" i="5"/>
  <c r="I3437" i="5"/>
  <c r="H3437" i="5"/>
  <c r="J3436" i="5"/>
  <c r="I3436" i="5"/>
  <c r="H3436" i="5"/>
  <c r="J3435" i="5"/>
  <c r="I3435" i="5"/>
  <c r="H3435" i="5"/>
  <c r="J3434" i="5"/>
  <c r="I3434" i="5"/>
  <c r="H3434" i="5"/>
  <c r="J3433" i="5"/>
  <c r="I3433" i="5"/>
  <c r="H3433" i="5"/>
  <c r="J3432" i="5"/>
  <c r="I3432" i="5"/>
  <c r="H3432" i="5"/>
  <c r="J3431" i="5"/>
  <c r="I3431" i="5"/>
  <c r="H3431" i="5"/>
  <c r="J3430" i="5"/>
  <c r="I3430" i="5"/>
  <c r="H3430" i="5"/>
  <c r="J3429" i="5"/>
  <c r="I3429" i="5"/>
  <c r="H3429" i="5"/>
  <c r="J3428" i="5"/>
  <c r="I3428" i="5"/>
  <c r="H3428" i="5"/>
  <c r="J3427" i="5"/>
  <c r="I3427" i="5"/>
  <c r="H3427" i="5"/>
  <c r="J3426" i="5"/>
  <c r="I3426" i="5"/>
  <c r="H3426" i="5"/>
  <c r="J3425" i="5"/>
  <c r="I3425" i="5"/>
  <c r="H3425" i="5"/>
  <c r="J3424" i="5"/>
  <c r="I3424" i="5"/>
  <c r="H3424" i="5"/>
  <c r="J3423" i="5"/>
  <c r="I3423" i="5"/>
  <c r="H3423" i="5"/>
  <c r="J3422" i="5"/>
  <c r="I3422" i="5"/>
  <c r="H3422" i="5"/>
  <c r="J3421" i="5"/>
  <c r="I3421" i="5"/>
  <c r="H3421" i="5"/>
  <c r="J3420" i="5"/>
  <c r="I3420" i="5"/>
  <c r="H3420" i="5"/>
  <c r="J3419" i="5"/>
  <c r="I3419" i="5"/>
  <c r="H3419" i="5"/>
  <c r="J3418" i="5"/>
  <c r="I3418" i="5"/>
  <c r="H3418" i="5"/>
  <c r="J3417" i="5"/>
  <c r="I3417" i="5"/>
  <c r="H3417" i="5"/>
  <c r="J3416" i="5"/>
  <c r="I3416" i="5"/>
  <c r="H3416" i="5"/>
  <c r="J3415" i="5"/>
  <c r="I3415" i="5"/>
  <c r="H3415" i="5"/>
  <c r="J3414" i="5"/>
  <c r="I3414" i="5"/>
  <c r="H3414" i="5"/>
  <c r="J3413" i="5"/>
  <c r="I3413" i="5"/>
  <c r="H3413" i="5"/>
  <c r="J3412" i="5"/>
  <c r="I3412" i="5"/>
  <c r="H3412" i="5"/>
  <c r="J3411" i="5"/>
  <c r="I3411" i="5"/>
  <c r="H3411" i="5"/>
  <c r="J3410" i="5"/>
  <c r="I3410" i="5"/>
  <c r="H3410" i="5"/>
  <c r="J3409" i="5"/>
  <c r="I3409" i="5"/>
  <c r="H3409" i="5"/>
  <c r="J3408" i="5"/>
  <c r="I3408" i="5"/>
  <c r="H3408" i="5"/>
  <c r="J3407" i="5"/>
  <c r="I3407" i="5"/>
  <c r="H3407" i="5"/>
  <c r="J3406" i="5"/>
  <c r="I3406" i="5"/>
  <c r="H3406" i="5"/>
  <c r="J3405" i="5"/>
  <c r="I3405" i="5"/>
  <c r="H3405" i="5"/>
  <c r="J3404" i="5"/>
  <c r="I3404" i="5"/>
  <c r="H3404" i="5"/>
  <c r="J3403" i="5"/>
  <c r="I3403" i="5"/>
  <c r="H3403" i="5"/>
  <c r="J3402" i="5"/>
  <c r="I3402" i="5"/>
  <c r="H3402" i="5"/>
  <c r="J3401" i="5"/>
  <c r="I3401" i="5"/>
  <c r="H3401" i="5"/>
  <c r="J3400" i="5"/>
  <c r="I3400" i="5"/>
  <c r="H3400" i="5"/>
  <c r="J3399" i="5"/>
  <c r="I3399" i="5"/>
  <c r="H3399" i="5"/>
  <c r="J3398" i="5"/>
  <c r="I3398" i="5"/>
  <c r="H3398" i="5"/>
  <c r="J3397" i="5"/>
  <c r="I3397" i="5"/>
  <c r="H3397" i="5"/>
  <c r="J3396" i="5"/>
  <c r="I3396" i="5"/>
  <c r="H3396" i="5"/>
  <c r="J3395" i="5"/>
  <c r="I3395" i="5"/>
  <c r="H3395" i="5"/>
  <c r="J3394" i="5"/>
  <c r="I3394" i="5"/>
  <c r="H3394" i="5"/>
  <c r="J3393" i="5"/>
  <c r="I3393" i="5"/>
  <c r="H3393" i="5"/>
  <c r="J3392" i="5"/>
  <c r="I3392" i="5"/>
  <c r="H3392" i="5"/>
  <c r="J3391" i="5"/>
  <c r="I3391" i="5"/>
  <c r="H3391" i="5"/>
  <c r="J3390" i="5"/>
  <c r="I3390" i="5"/>
  <c r="H3390" i="5"/>
  <c r="J3389" i="5"/>
  <c r="I3389" i="5"/>
  <c r="H3389" i="5"/>
  <c r="J3388" i="5"/>
  <c r="I3388" i="5"/>
  <c r="H3388" i="5"/>
  <c r="J3387" i="5"/>
  <c r="I3387" i="5"/>
  <c r="H3387" i="5"/>
  <c r="J3386" i="5"/>
  <c r="I3386" i="5"/>
  <c r="H3386" i="5"/>
  <c r="J3385" i="5"/>
  <c r="I3385" i="5"/>
  <c r="H3385" i="5"/>
  <c r="J3384" i="5"/>
  <c r="I3384" i="5"/>
  <c r="H3384" i="5"/>
  <c r="J3383" i="5"/>
  <c r="I3383" i="5"/>
  <c r="H3383" i="5"/>
  <c r="J3382" i="5"/>
  <c r="I3382" i="5"/>
  <c r="H3382" i="5"/>
  <c r="J3381" i="5"/>
  <c r="I3381" i="5"/>
  <c r="H3381" i="5"/>
  <c r="J3380" i="5"/>
  <c r="I3380" i="5"/>
  <c r="H3380" i="5"/>
  <c r="J3379" i="5"/>
  <c r="I3379" i="5"/>
  <c r="H3379" i="5"/>
  <c r="J3378" i="5"/>
  <c r="I3378" i="5"/>
  <c r="H3378" i="5"/>
  <c r="J3377" i="5"/>
  <c r="I3377" i="5"/>
  <c r="H3377" i="5"/>
  <c r="J3376" i="5"/>
  <c r="I3376" i="5"/>
  <c r="H3376" i="5"/>
  <c r="J3375" i="5"/>
  <c r="I3375" i="5"/>
  <c r="H3375" i="5"/>
  <c r="J3374" i="5"/>
  <c r="I3374" i="5"/>
  <c r="H3374" i="5"/>
  <c r="J3373" i="5"/>
  <c r="I3373" i="5"/>
  <c r="H3373" i="5"/>
  <c r="J3372" i="5"/>
  <c r="I3372" i="5"/>
  <c r="H3372" i="5"/>
  <c r="J3371" i="5"/>
  <c r="I3371" i="5"/>
  <c r="H3371" i="5"/>
  <c r="J3370" i="5"/>
  <c r="I3370" i="5"/>
  <c r="H3370" i="5"/>
  <c r="J3369" i="5"/>
  <c r="I3369" i="5"/>
  <c r="H3369" i="5"/>
  <c r="J3368" i="5"/>
  <c r="I3368" i="5"/>
  <c r="H3368" i="5"/>
  <c r="J3367" i="5"/>
  <c r="I3367" i="5"/>
  <c r="H3367" i="5"/>
  <c r="J3366" i="5"/>
  <c r="I3366" i="5"/>
  <c r="H3366" i="5"/>
  <c r="J3365" i="5"/>
  <c r="I3365" i="5"/>
  <c r="H3365" i="5"/>
  <c r="J3364" i="5"/>
  <c r="I3364" i="5"/>
  <c r="H3364" i="5"/>
  <c r="J3363" i="5"/>
  <c r="I3363" i="5"/>
  <c r="H3363" i="5"/>
  <c r="J3362" i="5"/>
  <c r="I3362" i="5"/>
  <c r="H3362" i="5"/>
  <c r="J3361" i="5"/>
  <c r="I3361" i="5"/>
  <c r="H3361" i="5"/>
  <c r="J3360" i="5"/>
  <c r="I3360" i="5"/>
  <c r="H3360" i="5"/>
  <c r="J3359" i="5"/>
  <c r="I3359" i="5"/>
  <c r="H3359" i="5"/>
  <c r="J3358" i="5"/>
  <c r="I3358" i="5"/>
  <c r="H3358" i="5"/>
  <c r="J3357" i="5"/>
  <c r="I3357" i="5"/>
  <c r="H3357" i="5"/>
  <c r="J3356" i="5"/>
  <c r="I3356" i="5"/>
  <c r="H3356" i="5"/>
  <c r="J3355" i="5"/>
  <c r="I3355" i="5"/>
  <c r="H3355" i="5"/>
  <c r="J3354" i="5"/>
  <c r="I3354" i="5"/>
  <c r="H3354" i="5"/>
  <c r="J3353" i="5"/>
  <c r="I3353" i="5"/>
  <c r="H3353" i="5"/>
  <c r="J3352" i="5"/>
  <c r="I3352" i="5"/>
  <c r="H3352" i="5"/>
  <c r="J3351" i="5"/>
  <c r="I3351" i="5"/>
  <c r="H3351" i="5"/>
  <c r="J3350" i="5"/>
  <c r="I3350" i="5"/>
  <c r="H3350" i="5"/>
  <c r="J3349" i="5"/>
  <c r="I3349" i="5"/>
  <c r="H3349" i="5"/>
  <c r="J3348" i="5"/>
  <c r="I3348" i="5"/>
  <c r="H3348" i="5"/>
  <c r="J3347" i="5"/>
  <c r="I3347" i="5"/>
  <c r="H3347" i="5"/>
  <c r="J3346" i="5"/>
  <c r="I3346" i="5"/>
  <c r="H3346" i="5"/>
  <c r="J3345" i="5"/>
  <c r="I3345" i="5"/>
  <c r="H3345" i="5"/>
  <c r="J3344" i="5"/>
  <c r="I3344" i="5"/>
  <c r="H3344" i="5"/>
  <c r="J3343" i="5"/>
  <c r="I3343" i="5"/>
  <c r="H3343" i="5"/>
  <c r="J3342" i="5"/>
  <c r="I3342" i="5"/>
  <c r="H3342" i="5"/>
  <c r="J3341" i="5"/>
  <c r="I3341" i="5"/>
  <c r="H3341" i="5"/>
  <c r="J3340" i="5"/>
  <c r="I3340" i="5"/>
  <c r="H3340" i="5"/>
  <c r="J3339" i="5"/>
  <c r="I3339" i="5"/>
  <c r="H3339" i="5"/>
  <c r="J3338" i="5"/>
  <c r="I3338" i="5"/>
  <c r="H3338" i="5"/>
  <c r="J3337" i="5"/>
  <c r="I3337" i="5"/>
  <c r="H3337" i="5"/>
  <c r="J3336" i="5"/>
  <c r="I3336" i="5"/>
  <c r="H3336" i="5"/>
  <c r="J3335" i="5"/>
  <c r="I3335" i="5"/>
  <c r="H3335" i="5"/>
  <c r="J3334" i="5"/>
  <c r="I3334" i="5"/>
  <c r="H3334" i="5"/>
  <c r="J3333" i="5"/>
  <c r="I3333" i="5"/>
  <c r="H3333" i="5"/>
  <c r="J3332" i="5"/>
  <c r="I3332" i="5"/>
  <c r="H3332" i="5"/>
  <c r="J3331" i="5"/>
  <c r="I3331" i="5"/>
  <c r="H3331" i="5"/>
  <c r="J3330" i="5"/>
  <c r="I3330" i="5"/>
  <c r="H3330" i="5"/>
  <c r="J3329" i="5"/>
  <c r="I3329" i="5"/>
  <c r="H3329" i="5"/>
  <c r="J3328" i="5"/>
  <c r="I3328" i="5"/>
  <c r="H3328" i="5"/>
  <c r="J3327" i="5"/>
  <c r="I3327" i="5"/>
  <c r="H3327" i="5"/>
  <c r="J3326" i="5"/>
  <c r="I3326" i="5"/>
  <c r="H3326" i="5"/>
  <c r="J3325" i="5"/>
  <c r="I3325" i="5"/>
  <c r="H3325" i="5"/>
  <c r="J3324" i="5"/>
  <c r="I3324" i="5"/>
  <c r="H3324" i="5"/>
  <c r="J3323" i="5"/>
  <c r="I3323" i="5"/>
  <c r="H3323" i="5"/>
  <c r="J3322" i="5"/>
  <c r="I3322" i="5"/>
  <c r="H3322" i="5"/>
  <c r="J3321" i="5"/>
  <c r="I3321" i="5"/>
  <c r="H3321" i="5"/>
  <c r="J3320" i="5"/>
  <c r="I3320" i="5"/>
  <c r="H3320" i="5"/>
  <c r="J3319" i="5"/>
  <c r="I3319" i="5"/>
  <c r="H3319" i="5"/>
  <c r="J3318" i="5"/>
  <c r="I3318" i="5"/>
  <c r="H3318" i="5"/>
  <c r="J3317" i="5"/>
  <c r="I3317" i="5"/>
  <c r="H3317" i="5"/>
  <c r="J3316" i="5"/>
  <c r="I3316" i="5"/>
  <c r="H3316" i="5"/>
  <c r="J3315" i="5"/>
  <c r="I3315" i="5"/>
  <c r="H3315" i="5"/>
  <c r="J3314" i="5"/>
  <c r="I3314" i="5"/>
  <c r="H3314" i="5"/>
  <c r="J3313" i="5"/>
  <c r="I3313" i="5"/>
  <c r="H3313" i="5"/>
  <c r="J3312" i="5"/>
  <c r="I3312" i="5"/>
  <c r="H3312" i="5"/>
  <c r="J3311" i="5"/>
  <c r="I3311" i="5"/>
  <c r="H3311" i="5"/>
  <c r="J3310" i="5"/>
  <c r="I3310" i="5"/>
  <c r="H3310" i="5"/>
  <c r="J3309" i="5"/>
  <c r="I3309" i="5"/>
  <c r="H3309" i="5"/>
  <c r="J3308" i="5"/>
  <c r="I3308" i="5"/>
  <c r="H3308" i="5"/>
  <c r="J3307" i="5"/>
  <c r="I3307" i="5"/>
  <c r="H3307" i="5"/>
  <c r="J3306" i="5"/>
  <c r="I3306" i="5"/>
  <c r="H3306" i="5"/>
  <c r="J3305" i="5"/>
  <c r="I3305" i="5"/>
  <c r="H3305" i="5"/>
  <c r="J3304" i="5"/>
  <c r="I3304" i="5"/>
  <c r="H3304" i="5"/>
  <c r="J3303" i="5"/>
  <c r="I3303" i="5"/>
  <c r="H3303" i="5"/>
  <c r="J3302" i="5"/>
  <c r="I3302" i="5"/>
  <c r="H3302" i="5"/>
  <c r="J3301" i="5"/>
  <c r="I3301" i="5"/>
  <c r="H3301" i="5"/>
  <c r="J3300" i="5"/>
  <c r="I3300" i="5"/>
  <c r="H3300" i="5"/>
  <c r="J3299" i="5"/>
  <c r="I3299" i="5"/>
  <c r="H3299" i="5"/>
  <c r="J3298" i="5"/>
  <c r="I3298" i="5"/>
  <c r="H3298" i="5"/>
  <c r="J3297" i="5"/>
  <c r="I3297" i="5"/>
  <c r="H3297" i="5"/>
  <c r="J3296" i="5"/>
  <c r="I3296" i="5"/>
  <c r="H3296" i="5"/>
  <c r="J3295" i="5"/>
  <c r="I3295" i="5"/>
  <c r="H3295" i="5"/>
  <c r="J3294" i="5"/>
  <c r="I3294" i="5"/>
  <c r="H3294" i="5"/>
  <c r="J3293" i="5"/>
  <c r="I3293" i="5"/>
  <c r="H3293" i="5"/>
  <c r="J3292" i="5"/>
  <c r="I3292" i="5"/>
  <c r="H3292" i="5"/>
  <c r="J3291" i="5"/>
  <c r="I3291" i="5"/>
  <c r="H3291" i="5"/>
  <c r="J3290" i="5"/>
  <c r="I3290" i="5"/>
  <c r="H3290" i="5"/>
  <c r="J3289" i="5"/>
  <c r="I3289" i="5"/>
  <c r="H3289" i="5"/>
  <c r="J3288" i="5"/>
  <c r="I3288" i="5"/>
  <c r="H3288" i="5"/>
  <c r="J3287" i="5"/>
  <c r="I3287" i="5"/>
  <c r="H3287" i="5"/>
  <c r="J3286" i="5"/>
  <c r="I3286" i="5"/>
  <c r="H3286" i="5"/>
  <c r="J3285" i="5"/>
  <c r="I3285" i="5"/>
  <c r="H3285" i="5"/>
  <c r="J3284" i="5"/>
  <c r="I3284" i="5"/>
  <c r="H3284" i="5"/>
  <c r="J3283" i="5"/>
  <c r="I3283" i="5"/>
  <c r="H3283" i="5"/>
  <c r="J3282" i="5"/>
  <c r="I3282" i="5"/>
  <c r="H3282" i="5"/>
  <c r="J3281" i="5"/>
  <c r="I3281" i="5"/>
  <c r="H3281" i="5"/>
  <c r="J3280" i="5"/>
  <c r="I3280" i="5"/>
  <c r="H3280" i="5"/>
  <c r="J3279" i="5"/>
  <c r="I3279" i="5"/>
  <c r="H3279" i="5"/>
  <c r="J3278" i="5"/>
  <c r="I3278" i="5"/>
  <c r="H3278" i="5"/>
  <c r="J3277" i="5"/>
  <c r="I3277" i="5"/>
  <c r="H3277" i="5"/>
  <c r="J3276" i="5"/>
  <c r="I3276" i="5"/>
  <c r="H3276" i="5"/>
  <c r="J3275" i="5"/>
  <c r="I3275" i="5"/>
  <c r="H3275" i="5"/>
  <c r="J3274" i="5"/>
  <c r="I3274" i="5"/>
  <c r="H3274" i="5"/>
  <c r="J3273" i="5"/>
  <c r="I3273" i="5"/>
  <c r="H3273" i="5"/>
  <c r="J3272" i="5"/>
  <c r="I3272" i="5"/>
  <c r="H3272" i="5"/>
  <c r="J3271" i="5"/>
  <c r="I3271" i="5"/>
  <c r="H3271" i="5"/>
  <c r="J3270" i="5"/>
  <c r="I3270" i="5"/>
  <c r="H3270" i="5"/>
  <c r="J3269" i="5"/>
  <c r="I3269" i="5"/>
  <c r="H3269" i="5"/>
  <c r="J3268" i="5"/>
  <c r="I3268" i="5"/>
  <c r="H3268" i="5"/>
  <c r="J3267" i="5"/>
  <c r="I3267" i="5"/>
  <c r="H3267" i="5"/>
  <c r="J3266" i="5"/>
  <c r="I3266" i="5"/>
  <c r="H3266" i="5"/>
  <c r="J3265" i="5"/>
  <c r="I3265" i="5"/>
  <c r="H3265" i="5"/>
  <c r="J3264" i="5"/>
  <c r="I3264" i="5"/>
  <c r="H3264" i="5"/>
  <c r="J3263" i="5"/>
  <c r="I3263" i="5"/>
  <c r="H3263" i="5"/>
  <c r="J3262" i="5"/>
  <c r="I3262" i="5"/>
  <c r="H3262" i="5"/>
  <c r="J3261" i="5"/>
  <c r="I3261" i="5"/>
  <c r="H3261" i="5"/>
  <c r="J3260" i="5"/>
  <c r="I3260" i="5"/>
  <c r="H3260" i="5"/>
  <c r="J3259" i="5"/>
  <c r="I3259" i="5"/>
  <c r="H3259" i="5"/>
  <c r="J3258" i="5"/>
  <c r="I3258" i="5"/>
  <c r="H3258" i="5"/>
  <c r="J3257" i="5"/>
  <c r="I3257" i="5"/>
  <c r="H3257" i="5"/>
  <c r="J3256" i="5"/>
  <c r="I3256" i="5"/>
  <c r="H3256" i="5"/>
  <c r="J3255" i="5"/>
  <c r="I3255" i="5"/>
  <c r="H3255" i="5"/>
  <c r="J3254" i="5"/>
  <c r="I3254" i="5"/>
  <c r="H3254" i="5"/>
  <c r="J3253" i="5"/>
  <c r="I3253" i="5"/>
  <c r="H3253" i="5"/>
  <c r="J3252" i="5"/>
  <c r="I3252" i="5"/>
  <c r="H3252" i="5"/>
  <c r="J3251" i="5"/>
  <c r="I3251" i="5"/>
  <c r="H3251" i="5"/>
  <c r="J3250" i="5"/>
  <c r="I3250" i="5"/>
  <c r="H3250" i="5"/>
  <c r="J3249" i="5"/>
  <c r="I3249" i="5"/>
  <c r="H3249" i="5"/>
  <c r="J3248" i="5"/>
  <c r="I3248" i="5"/>
  <c r="H3248" i="5"/>
  <c r="J3247" i="5"/>
  <c r="I3247" i="5"/>
  <c r="H3247" i="5"/>
  <c r="J3246" i="5"/>
  <c r="I3246" i="5"/>
  <c r="H3246" i="5"/>
  <c r="J3245" i="5"/>
  <c r="I3245" i="5"/>
  <c r="H3245" i="5"/>
  <c r="J3244" i="5"/>
  <c r="I3244" i="5"/>
  <c r="H3244" i="5"/>
  <c r="J3243" i="5"/>
  <c r="I3243" i="5"/>
  <c r="H3243" i="5"/>
  <c r="J3242" i="5"/>
  <c r="I3242" i="5"/>
  <c r="H3242" i="5"/>
  <c r="J3241" i="5"/>
  <c r="I3241" i="5"/>
  <c r="H3241" i="5"/>
  <c r="J3240" i="5"/>
  <c r="I3240" i="5"/>
  <c r="H3240" i="5"/>
  <c r="J3239" i="5"/>
  <c r="I3239" i="5"/>
  <c r="H3239" i="5"/>
  <c r="J3238" i="5"/>
  <c r="I3238" i="5"/>
  <c r="H3238" i="5"/>
  <c r="J3237" i="5"/>
  <c r="I3237" i="5"/>
  <c r="H3237" i="5"/>
  <c r="J3236" i="5"/>
  <c r="I3236" i="5"/>
  <c r="H3236" i="5"/>
  <c r="J3235" i="5"/>
  <c r="I3235" i="5"/>
  <c r="H3235" i="5"/>
  <c r="J3234" i="5"/>
  <c r="I3234" i="5"/>
  <c r="H3234" i="5"/>
  <c r="J3233" i="5"/>
  <c r="I3233" i="5"/>
  <c r="H3233" i="5"/>
  <c r="J3232" i="5"/>
  <c r="I3232" i="5"/>
  <c r="H3232" i="5"/>
  <c r="J3231" i="5"/>
  <c r="I3231" i="5"/>
  <c r="H3231" i="5"/>
  <c r="J3230" i="5"/>
  <c r="I3230" i="5"/>
  <c r="H3230" i="5"/>
  <c r="J3229" i="5"/>
  <c r="I3229" i="5"/>
  <c r="H3229" i="5"/>
  <c r="J3228" i="5"/>
  <c r="I3228" i="5"/>
  <c r="H3228" i="5"/>
  <c r="J3227" i="5"/>
  <c r="I3227" i="5"/>
  <c r="H3227" i="5"/>
  <c r="J3226" i="5"/>
  <c r="I3226" i="5"/>
  <c r="H3226" i="5"/>
  <c r="J3225" i="5"/>
  <c r="I3225" i="5"/>
  <c r="H3225" i="5"/>
  <c r="J3224" i="5"/>
  <c r="I3224" i="5"/>
  <c r="H3224" i="5"/>
  <c r="J3223" i="5"/>
  <c r="I3223" i="5"/>
  <c r="H3223" i="5"/>
  <c r="J3222" i="5"/>
  <c r="I3222" i="5"/>
  <c r="H3222" i="5"/>
  <c r="J3221" i="5"/>
  <c r="I3221" i="5"/>
  <c r="H3221" i="5"/>
  <c r="J3220" i="5"/>
  <c r="I3220" i="5"/>
  <c r="H3220" i="5"/>
  <c r="J3219" i="5"/>
  <c r="I3219" i="5"/>
  <c r="H3219" i="5"/>
  <c r="J3218" i="5"/>
  <c r="I3218" i="5"/>
  <c r="H3218" i="5"/>
  <c r="J3217" i="5"/>
  <c r="I3217" i="5"/>
  <c r="H3217" i="5"/>
  <c r="J3216" i="5"/>
  <c r="I3216" i="5"/>
  <c r="H3216" i="5"/>
  <c r="J3215" i="5"/>
  <c r="I3215" i="5"/>
  <c r="H3215" i="5"/>
  <c r="J3214" i="5"/>
  <c r="I3214" i="5"/>
  <c r="H3214" i="5"/>
  <c r="J3213" i="5"/>
  <c r="I3213" i="5"/>
  <c r="H3213" i="5"/>
  <c r="J3212" i="5"/>
  <c r="I3212" i="5"/>
  <c r="H3212" i="5"/>
  <c r="J3211" i="5"/>
  <c r="I3211" i="5"/>
  <c r="H3211" i="5"/>
  <c r="J3210" i="5"/>
  <c r="I3210" i="5"/>
  <c r="H3210" i="5"/>
  <c r="J3209" i="5"/>
  <c r="I3209" i="5"/>
  <c r="H3209" i="5"/>
  <c r="J3208" i="5"/>
  <c r="I3208" i="5"/>
  <c r="H3208" i="5"/>
  <c r="J3207" i="5"/>
  <c r="I3207" i="5"/>
  <c r="H3207" i="5"/>
  <c r="J3206" i="5"/>
  <c r="I3206" i="5"/>
  <c r="H3206" i="5"/>
  <c r="J3205" i="5"/>
  <c r="I3205" i="5"/>
  <c r="H3205" i="5"/>
  <c r="J3204" i="5"/>
  <c r="I3204" i="5"/>
  <c r="H3204" i="5"/>
  <c r="J3203" i="5"/>
  <c r="I3203" i="5"/>
  <c r="H3203" i="5"/>
  <c r="J3202" i="5"/>
  <c r="I3202" i="5"/>
  <c r="H3202" i="5"/>
  <c r="J3201" i="5"/>
  <c r="I3201" i="5"/>
  <c r="H3201" i="5"/>
  <c r="J3200" i="5"/>
  <c r="I3200" i="5"/>
  <c r="H3200" i="5"/>
  <c r="J3199" i="5"/>
  <c r="I3199" i="5"/>
  <c r="H3199" i="5"/>
  <c r="J3198" i="5"/>
  <c r="I3198" i="5"/>
  <c r="H3198" i="5"/>
  <c r="J3197" i="5"/>
  <c r="I3197" i="5"/>
  <c r="H3197" i="5"/>
  <c r="J3196" i="5"/>
  <c r="I3196" i="5"/>
  <c r="H3196" i="5"/>
  <c r="J3195" i="5"/>
  <c r="I3195" i="5"/>
  <c r="H3195" i="5"/>
  <c r="J3194" i="5"/>
  <c r="I3194" i="5"/>
  <c r="H3194" i="5"/>
  <c r="J3193" i="5"/>
  <c r="I3193" i="5"/>
  <c r="H3193" i="5"/>
  <c r="J3192" i="5"/>
  <c r="I3192" i="5"/>
  <c r="H3192" i="5"/>
  <c r="J3191" i="5"/>
  <c r="I3191" i="5"/>
  <c r="H3191" i="5"/>
  <c r="J3190" i="5"/>
  <c r="I3190" i="5"/>
  <c r="H3190" i="5"/>
  <c r="J3189" i="5"/>
  <c r="I3189" i="5"/>
  <c r="H3189" i="5"/>
  <c r="J3188" i="5"/>
  <c r="I3188" i="5"/>
  <c r="H3188" i="5"/>
  <c r="J3187" i="5"/>
  <c r="I3187" i="5"/>
  <c r="H3187" i="5"/>
  <c r="J3186" i="5"/>
  <c r="I3186" i="5"/>
  <c r="H3186" i="5"/>
  <c r="J3185" i="5"/>
  <c r="I3185" i="5"/>
  <c r="H3185" i="5"/>
  <c r="J3184" i="5"/>
  <c r="I3184" i="5"/>
  <c r="H3184" i="5"/>
  <c r="J3183" i="5"/>
  <c r="I3183" i="5"/>
  <c r="H3183" i="5"/>
  <c r="J3182" i="5"/>
  <c r="I3182" i="5"/>
  <c r="H3182" i="5"/>
  <c r="J3181" i="5"/>
  <c r="I3181" i="5"/>
  <c r="H3181" i="5"/>
  <c r="J3180" i="5"/>
  <c r="I3180" i="5"/>
  <c r="H3180" i="5"/>
  <c r="J3179" i="5"/>
  <c r="I3179" i="5"/>
  <c r="H3179" i="5"/>
  <c r="J3178" i="5"/>
  <c r="I3178" i="5"/>
  <c r="H3178" i="5"/>
  <c r="J3177" i="5"/>
  <c r="I3177" i="5"/>
  <c r="H3177" i="5"/>
  <c r="J3176" i="5"/>
  <c r="I3176" i="5"/>
  <c r="H3176" i="5"/>
  <c r="J3175" i="5"/>
  <c r="I3175" i="5"/>
  <c r="H3175" i="5"/>
  <c r="J3174" i="5"/>
  <c r="I3174" i="5"/>
  <c r="H3174" i="5"/>
  <c r="J3173" i="5"/>
  <c r="I3173" i="5"/>
  <c r="H3173" i="5"/>
  <c r="J3172" i="5"/>
  <c r="I3172" i="5"/>
  <c r="H3172" i="5"/>
  <c r="J3171" i="5"/>
  <c r="I3171" i="5"/>
  <c r="H3171" i="5"/>
  <c r="J3170" i="5"/>
  <c r="I3170" i="5"/>
  <c r="H3170" i="5"/>
  <c r="J3169" i="5"/>
  <c r="I3169" i="5"/>
  <c r="H3169" i="5"/>
  <c r="J3168" i="5"/>
  <c r="I3168" i="5"/>
  <c r="H3168" i="5"/>
  <c r="J3167" i="5"/>
  <c r="I3167" i="5"/>
  <c r="H3167" i="5"/>
  <c r="J3166" i="5"/>
  <c r="I3166" i="5"/>
  <c r="H3166" i="5"/>
  <c r="J3165" i="5"/>
  <c r="I3165" i="5"/>
  <c r="H3165" i="5"/>
  <c r="J3164" i="5"/>
  <c r="I3164" i="5"/>
  <c r="H3164" i="5"/>
  <c r="J3163" i="5"/>
  <c r="I3163" i="5"/>
  <c r="H3163" i="5"/>
  <c r="J3162" i="5"/>
  <c r="I3162" i="5"/>
  <c r="H3162" i="5"/>
  <c r="J3161" i="5"/>
  <c r="I3161" i="5"/>
  <c r="H3161" i="5"/>
  <c r="J3160" i="5"/>
  <c r="I3160" i="5"/>
  <c r="H3160" i="5"/>
  <c r="J3159" i="5"/>
  <c r="I3159" i="5"/>
  <c r="H3159" i="5"/>
  <c r="J3158" i="5"/>
  <c r="I3158" i="5"/>
  <c r="H3158" i="5"/>
  <c r="J3157" i="5"/>
  <c r="I3157" i="5"/>
  <c r="H3157" i="5"/>
  <c r="J3156" i="5"/>
  <c r="I3156" i="5"/>
  <c r="H3156" i="5"/>
  <c r="J3155" i="5"/>
  <c r="I3155" i="5"/>
  <c r="H3155" i="5"/>
  <c r="J3154" i="5"/>
  <c r="I3154" i="5"/>
  <c r="H3154" i="5"/>
  <c r="J3153" i="5"/>
  <c r="I3153" i="5"/>
  <c r="H3153" i="5"/>
  <c r="J3152" i="5"/>
  <c r="I3152" i="5"/>
  <c r="H3152" i="5"/>
  <c r="J3151" i="5"/>
  <c r="I3151" i="5"/>
  <c r="H3151" i="5"/>
  <c r="J3150" i="5"/>
  <c r="I3150" i="5"/>
  <c r="H3150" i="5"/>
  <c r="J3149" i="5"/>
  <c r="I3149" i="5"/>
  <c r="H3149" i="5"/>
  <c r="J3148" i="5"/>
  <c r="I3148" i="5"/>
  <c r="H3148" i="5"/>
  <c r="J3147" i="5"/>
  <c r="I3147" i="5"/>
  <c r="H3147" i="5"/>
  <c r="J3146" i="5"/>
  <c r="I3146" i="5"/>
  <c r="H3146" i="5"/>
  <c r="J3145" i="5"/>
  <c r="I3145" i="5"/>
  <c r="H3145" i="5"/>
  <c r="J3144" i="5"/>
  <c r="I3144" i="5"/>
  <c r="H3144" i="5"/>
  <c r="J3143" i="5"/>
  <c r="I3143" i="5"/>
  <c r="H3143" i="5"/>
  <c r="J3142" i="5"/>
  <c r="I3142" i="5"/>
  <c r="H3142" i="5"/>
  <c r="J3141" i="5"/>
  <c r="I3141" i="5"/>
  <c r="H3141" i="5"/>
  <c r="J3140" i="5"/>
  <c r="I3140" i="5"/>
  <c r="H3140" i="5"/>
  <c r="J3139" i="5"/>
  <c r="I3139" i="5"/>
  <c r="H3139" i="5"/>
  <c r="J3138" i="5"/>
  <c r="I3138" i="5"/>
  <c r="H3138" i="5"/>
  <c r="J3137" i="5"/>
  <c r="I3137" i="5"/>
  <c r="H3137" i="5"/>
  <c r="J3136" i="5"/>
  <c r="I3136" i="5"/>
  <c r="H3136" i="5"/>
  <c r="J3135" i="5"/>
  <c r="I3135" i="5"/>
  <c r="H3135" i="5"/>
  <c r="J3134" i="5"/>
  <c r="I3134" i="5"/>
  <c r="H3134" i="5"/>
  <c r="J3133" i="5"/>
  <c r="I3133" i="5"/>
  <c r="H3133" i="5"/>
  <c r="J3132" i="5"/>
  <c r="I3132" i="5"/>
  <c r="H3132" i="5"/>
  <c r="J3131" i="5"/>
  <c r="I3131" i="5"/>
  <c r="H3131" i="5"/>
  <c r="J3130" i="5"/>
  <c r="I3130" i="5"/>
  <c r="H3130" i="5"/>
  <c r="J3129" i="5"/>
  <c r="I3129" i="5"/>
  <c r="H3129" i="5"/>
  <c r="J3128" i="5"/>
  <c r="I3128" i="5"/>
  <c r="H3128" i="5"/>
  <c r="J3127" i="5"/>
  <c r="I3127" i="5"/>
  <c r="H3127" i="5"/>
  <c r="J3126" i="5"/>
  <c r="I3126" i="5"/>
  <c r="H3126" i="5"/>
  <c r="J3125" i="5"/>
  <c r="I3125" i="5"/>
  <c r="H3125" i="5"/>
  <c r="J3124" i="5"/>
  <c r="I3124" i="5"/>
  <c r="H3124" i="5"/>
  <c r="J3123" i="5"/>
  <c r="I3123" i="5"/>
  <c r="H3123" i="5"/>
  <c r="J3122" i="5"/>
  <c r="I3122" i="5"/>
  <c r="H3122" i="5"/>
  <c r="J3121" i="5"/>
  <c r="I3121" i="5"/>
  <c r="H3121" i="5"/>
  <c r="J3120" i="5"/>
  <c r="I3120" i="5"/>
  <c r="H3120" i="5"/>
  <c r="J3119" i="5"/>
  <c r="I3119" i="5"/>
  <c r="H3119" i="5"/>
  <c r="J3118" i="5"/>
  <c r="I3118" i="5"/>
  <c r="H3118" i="5"/>
  <c r="J3117" i="5"/>
  <c r="I3117" i="5"/>
  <c r="H3117" i="5"/>
  <c r="J3116" i="5"/>
  <c r="I3116" i="5"/>
  <c r="H3116" i="5"/>
  <c r="J3115" i="5"/>
  <c r="I3115" i="5"/>
  <c r="H3115" i="5"/>
  <c r="J3114" i="5"/>
  <c r="I3114" i="5"/>
  <c r="H3114" i="5"/>
  <c r="J3113" i="5"/>
  <c r="I3113" i="5"/>
  <c r="H3113" i="5"/>
  <c r="J3112" i="5"/>
  <c r="I3112" i="5"/>
  <c r="H3112" i="5"/>
  <c r="J3111" i="5"/>
  <c r="I3111" i="5"/>
  <c r="H3111" i="5"/>
  <c r="J3110" i="5"/>
  <c r="I3110" i="5"/>
  <c r="H3110" i="5"/>
  <c r="J3109" i="5"/>
  <c r="I3109" i="5"/>
  <c r="H3109" i="5"/>
  <c r="J3108" i="5"/>
  <c r="I3108" i="5"/>
  <c r="H3108" i="5"/>
  <c r="J3107" i="5"/>
  <c r="I3107" i="5"/>
  <c r="H3107" i="5"/>
  <c r="J3106" i="5"/>
  <c r="I3106" i="5"/>
  <c r="H3106" i="5"/>
  <c r="J3105" i="5"/>
  <c r="I3105" i="5"/>
  <c r="H3105" i="5"/>
  <c r="J3104" i="5"/>
  <c r="I3104" i="5"/>
  <c r="H3104" i="5"/>
  <c r="J3103" i="5"/>
  <c r="I3103" i="5"/>
  <c r="H3103" i="5"/>
  <c r="J3102" i="5"/>
  <c r="I3102" i="5"/>
  <c r="H3102" i="5"/>
  <c r="J3101" i="5"/>
  <c r="I3101" i="5"/>
  <c r="H3101" i="5"/>
  <c r="J3100" i="5"/>
  <c r="I3100" i="5"/>
  <c r="H3100" i="5"/>
  <c r="J3099" i="5"/>
  <c r="I3099" i="5"/>
  <c r="H3099" i="5"/>
  <c r="J3098" i="5"/>
  <c r="I3098" i="5"/>
  <c r="H3098" i="5"/>
  <c r="J3097" i="5"/>
  <c r="I3097" i="5"/>
  <c r="H3097" i="5"/>
  <c r="J3096" i="5"/>
  <c r="I3096" i="5"/>
  <c r="H3096" i="5"/>
  <c r="J3095" i="5"/>
  <c r="I3095" i="5"/>
  <c r="H3095" i="5"/>
  <c r="J3094" i="5"/>
  <c r="I3094" i="5"/>
  <c r="H3094" i="5"/>
  <c r="J3093" i="5"/>
  <c r="I3093" i="5"/>
  <c r="H3093" i="5"/>
  <c r="J3092" i="5"/>
  <c r="I3092" i="5"/>
  <c r="H3092" i="5"/>
  <c r="J3091" i="5"/>
  <c r="I3091" i="5"/>
  <c r="H3091" i="5"/>
  <c r="J3090" i="5"/>
  <c r="I3090" i="5"/>
  <c r="H3090" i="5"/>
  <c r="J3089" i="5"/>
  <c r="I3089" i="5"/>
  <c r="H3089" i="5"/>
  <c r="J3088" i="5"/>
  <c r="I3088" i="5"/>
  <c r="H3088" i="5"/>
  <c r="J3087" i="5"/>
  <c r="I3087" i="5"/>
  <c r="H3087" i="5"/>
  <c r="J3086" i="5"/>
  <c r="I3086" i="5"/>
  <c r="H3086" i="5"/>
  <c r="J3085" i="5"/>
  <c r="I3085" i="5"/>
  <c r="H3085" i="5"/>
  <c r="J3084" i="5"/>
  <c r="I3084" i="5"/>
  <c r="H3084" i="5"/>
  <c r="J3083" i="5"/>
  <c r="I3083" i="5"/>
  <c r="H3083" i="5"/>
  <c r="J3082" i="5"/>
  <c r="I3082" i="5"/>
  <c r="H3082" i="5"/>
  <c r="J3081" i="5"/>
  <c r="I3081" i="5"/>
  <c r="H3081" i="5"/>
  <c r="J3080" i="5"/>
  <c r="I3080" i="5"/>
  <c r="H3080" i="5"/>
  <c r="J3079" i="5"/>
  <c r="I3079" i="5"/>
  <c r="H3079" i="5"/>
  <c r="J3078" i="5"/>
  <c r="I3078" i="5"/>
  <c r="H3078" i="5"/>
  <c r="J3077" i="5"/>
  <c r="I3077" i="5"/>
  <c r="H3077" i="5"/>
  <c r="J3076" i="5"/>
  <c r="I3076" i="5"/>
  <c r="H3076" i="5"/>
  <c r="J3075" i="5"/>
  <c r="I3075" i="5"/>
  <c r="H3075" i="5"/>
  <c r="J3074" i="5"/>
  <c r="I3074" i="5"/>
  <c r="H3074" i="5"/>
  <c r="J3073" i="5"/>
  <c r="I3073" i="5"/>
  <c r="H3073" i="5"/>
  <c r="J3072" i="5"/>
  <c r="I3072" i="5"/>
  <c r="H3072" i="5"/>
  <c r="J3071" i="5"/>
  <c r="I3071" i="5"/>
  <c r="H3071" i="5"/>
  <c r="J3070" i="5"/>
  <c r="I3070" i="5"/>
  <c r="H3070" i="5"/>
  <c r="J3069" i="5"/>
  <c r="I3069" i="5"/>
  <c r="H3069" i="5"/>
  <c r="J3068" i="5"/>
  <c r="I3068" i="5"/>
  <c r="H3068" i="5"/>
  <c r="J3067" i="5"/>
  <c r="I3067" i="5"/>
  <c r="H3067" i="5"/>
  <c r="J3066" i="5"/>
  <c r="I3066" i="5"/>
  <c r="H3066" i="5"/>
  <c r="J3065" i="5"/>
  <c r="I3065" i="5"/>
  <c r="H3065" i="5"/>
  <c r="J3064" i="5"/>
  <c r="I3064" i="5"/>
  <c r="H3064" i="5"/>
  <c r="J3063" i="5"/>
  <c r="I3063" i="5"/>
  <c r="H3063" i="5"/>
  <c r="J3062" i="5"/>
  <c r="I3062" i="5"/>
  <c r="H3062" i="5"/>
  <c r="J3061" i="5"/>
  <c r="I3061" i="5"/>
  <c r="H3061" i="5"/>
  <c r="J3060" i="5"/>
  <c r="I3060" i="5"/>
  <c r="H3060" i="5"/>
  <c r="J3059" i="5"/>
  <c r="I3059" i="5"/>
  <c r="H3059" i="5"/>
  <c r="J3058" i="5"/>
  <c r="I3058" i="5"/>
  <c r="H3058" i="5"/>
  <c r="J3057" i="5"/>
  <c r="I3057" i="5"/>
  <c r="H3057" i="5"/>
  <c r="J3056" i="5"/>
  <c r="I3056" i="5"/>
  <c r="H3056" i="5"/>
  <c r="J3055" i="5"/>
  <c r="I3055" i="5"/>
  <c r="H3055" i="5"/>
  <c r="J3054" i="5"/>
  <c r="I3054" i="5"/>
  <c r="H3054" i="5"/>
  <c r="J3053" i="5"/>
  <c r="I3053" i="5"/>
  <c r="H3053" i="5"/>
  <c r="J3052" i="5"/>
  <c r="I3052" i="5"/>
  <c r="H3052" i="5"/>
  <c r="J3051" i="5"/>
  <c r="I3051" i="5"/>
  <c r="H3051" i="5"/>
  <c r="J3050" i="5"/>
  <c r="I3050" i="5"/>
  <c r="H3050" i="5"/>
  <c r="J3049" i="5"/>
  <c r="I3049" i="5"/>
  <c r="H3049" i="5"/>
  <c r="J3048" i="5"/>
  <c r="I3048" i="5"/>
  <c r="H3048" i="5"/>
  <c r="J3047" i="5"/>
  <c r="I3047" i="5"/>
  <c r="H3047" i="5"/>
  <c r="J3046" i="5"/>
  <c r="I3046" i="5"/>
  <c r="H3046" i="5"/>
  <c r="J3045" i="5"/>
  <c r="I3045" i="5"/>
  <c r="H3045" i="5"/>
  <c r="J3044" i="5"/>
  <c r="I3044" i="5"/>
  <c r="H3044" i="5"/>
  <c r="J3043" i="5"/>
  <c r="I3043" i="5"/>
  <c r="H3043" i="5"/>
  <c r="J3042" i="5"/>
  <c r="I3042" i="5"/>
  <c r="H3042" i="5"/>
  <c r="J3041" i="5"/>
  <c r="I3041" i="5"/>
  <c r="H3041" i="5"/>
  <c r="J3040" i="5"/>
  <c r="I3040" i="5"/>
  <c r="H3040" i="5"/>
  <c r="J3039" i="5"/>
  <c r="I3039" i="5"/>
  <c r="H3039" i="5"/>
  <c r="J3038" i="5"/>
  <c r="I3038" i="5"/>
  <c r="H3038" i="5"/>
  <c r="J3037" i="5"/>
  <c r="I3037" i="5"/>
  <c r="H3037" i="5"/>
  <c r="J3036" i="5"/>
  <c r="I3036" i="5"/>
  <c r="H3036" i="5"/>
  <c r="J3035" i="5"/>
  <c r="I3035" i="5"/>
  <c r="H3035" i="5"/>
  <c r="J3034" i="5"/>
  <c r="I3034" i="5"/>
  <c r="H3034" i="5"/>
  <c r="J3033" i="5"/>
  <c r="I3033" i="5"/>
  <c r="H3033" i="5"/>
  <c r="J3032" i="5"/>
  <c r="I3032" i="5"/>
  <c r="H3032" i="5"/>
  <c r="J3031" i="5"/>
  <c r="I3031" i="5"/>
  <c r="H3031" i="5"/>
  <c r="J3030" i="5"/>
  <c r="I3030" i="5"/>
  <c r="H3030" i="5"/>
  <c r="J3029" i="5"/>
  <c r="I3029" i="5"/>
  <c r="H3029" i="5"/>
  <c r="J3028" i="5"/>
  <c r="I3028" i="5"/>
  <c r="H3028" i="5"/>
  <c r="J3027" i="5"/>
  <c r="I3027" i="5"/>
  <c r="H3027" i="5"/>
  <c r="J3026" i="5"/>
  <c r="I3026" i="5"/>
  <c r="H3026" i="5"/>
  <c r="J3025" i="5"/>
  <c r="I3025" i="5"/>
  <c r="H3025" i="5"/>
  <c r="J3024" i="5"/>
  <c r="I3024" i="5"/>
  <c r="H3024" i="5"/>
  <c r="J3023" i="5"/>
  <c r="I3023" i="5"/>
  <c r="H3023" i="5"/>
  <c r="J3022" i="5"/>
  <c r="I3022" i="5"/>
  <c r="H3022" i="5"/>
  <c r="J3021" i="5"/>
  <c r="I3021" i="5"/>
  <c r="H3021" i="5"/>
  <c r="J3020" i="5"/>
  <c r="I3020" i="5"/>
  <c r="H3020" i="5"/>
  <c r="J3019" i="5"/>
  <c r="I3019" i="5"/>
  <c r="H3019" i="5"/>
  <c r="J3018" i="5"/>
  <c r="I3018" i="5"/>
  <c r="H3018" i="5"/>
  <c r="J3017" i="5"/>
  <c r="I3017" i="5"/>
  <c r="H3017" i="5"/>
  <c r="J3016" i="5"/>
  <c r="I3016" i="5"/>
  <c r="H3016" i="5"/>
  <c r="J3015" i="5"/>
  <c r="I3015" i="5"/>
  <c r="H3015" i="5"/>
  <c r="J3014" i="5"/>
  <c r="I3014" i="5"/>
  <c r="H3014" i="5"/>
  <c r="J3013" i="5"/>
  <c r="I3013" i="5"/>
  <c r="H3013" i="5"/>
  <c r="J3012" i="5"/>
  <c r="I3012" i="5"/>
  <c r="H3012" i="5"/>
  <c r="J3011" i="5"/>
  <c r="I3011" i="5"/>
  <c r="H3011" i="5"/>
  <c r="J3010" i="5"/>
  <c r="I3010" i="5"/>
  <c r="H3010" i="5"/>
  <c r="J3009" i="5"/>
  <c r="I3009" i="5"/>
  <c r="H3009" i="5"/>
  <c r="J3008" i="5"/>
  <c r="I3008" i="5"/>
  <c r="H3008" i="5"/>
  <c r="J3007" i="5"/>
  <c r="I3007" i="5"/>
  <c r="H3007" i="5"/>
  <c r="J3006" i="5"/>
  <c r="I3006" i="5"/>
  <c r="H3006" i="5"/>
  <c r="J3005" i="5"/>
  <c r="I3005" i="5"/>
  <c r="H3005" i="5"/>
  <c r="J3004" i="5"/>
  <c r="I3004" i="5"/>
  <c r="H3004" i="5"/>
  <c r="J3003" i="5"/>
  <c r="I3003" i="5"/>
  <c r="H3003" i="5"/>
  <c r="J3002" i="5"/>
  <c r="I3002" i="5"/>
  <c r="H3002" i="5"/>
  <c r="J3001" i="5"/>
  <c r="I3001" i="5"/>
  <c r="H3001" i="5"/>
  <c r="J3000" i="5"/>
  <c r="I3000" i="5"/>
  <c r="H3000" i="5"/>
  <c r="J2999" i="5"/>
  <c r="I2999" i="5"/>
  <c r="H2999" i="5"/>
  <c r="J2998" i="5"/>
  <c r="I2998" i="5"/>
  <c r="H2998" i="5"/>
  <c r="J2997" i="5"/>
  <c r="I2997" i="5"/>
  <c r="H2997" i="5"/>
  <c r="J2996" i="5"/>
  <c r="I2996" i="5"/>
  <c r="H2996" i="5"/>
  <c r="J2995" i="5"/>
  <c r="I2995" i="5"/>
  <c r="H2995" i="5"/>
  <c r="J2994" i="5"/>
  <c r="I2994" i="5"/>
  <c r="H2994" i="5"/>
  <c r="J2993" i="5"/>
  <c r="I2993" i="5"/>
  <c r="H2993" i="5"/>
  <c r="J2992" i="5"/>
  <c r="I2992" i="5"/>
  <c r="H2992" i="5"/>
  <c r="J2991" i="5"/>
  <c r="I2991" i="5"/>
  <c r="H2991" i="5"/>
  <c r="J2990" i="5"/>
  <c r="I2990" i="5"/>
  <c r="H2990" i="5"/>
  <c r="J2989" i="5"/>
  <c r="I2989" i="5"/>
  <c r="H2989" i="5"/>
  <c r="J2988" i="5"/>
  <c r="I2988" i="5"/>
  <c r="H2988" i="5"/>
  <c r="J2987" i="5"/>
  <c r="I2987" i="5"/>
  <c r="H2987" i="5"/>
  <c r="J2986" i="5"/>
  <c r="I2986" i="5"/>
  <c r="H2986" i="5"/>
  <c r="J2985" i="5"/>
  <c r="I2985" i="5"/>
  <c r="H2985" i="5"/>
  <c r="J2984" i="5"/>
  <c r="I2984" i="5"/>
  <c r="H2984" i="5"/>
  <c r="J2983" i="5"/>
  <c r="I2983" i="5"/>
  <c r="H2983" i="5"/>
  <c r="J2982" i="5"/>
  <c r="I2982" i="5"/>
  <c r="H2982" i="5"/>
  <c r="J2981" i="5"/>
  <c r="I2981" i="5"/>
  <c r="H2981" i="5"/>
  <c r="J2980" i="5"/>
  <c r="I2980" i="5"/>
  <c r="H2980" i="5"/>
  <c r="J2979" i="5"/>
  <c r="I2979" i="5"/>
  <c r="H2979" i="5"/>
  <c r="J2978" i="5"/>
  <c r="I2978" i="5"/>
  <c r="H2978" i="5"/>
  <c r="J2977" i="5"/>
  <c r="I2977" i="5"/>
  <c r="H2977" i="5"/>
  <c r="J2976" i="5"/>
  <c r="I2976" i="5"/>
  <c r="H2976" i="5"/>
  <c r="J2975" i="5"/>
  <c r="I2975" i="5"/>
  <c r="H2975" i="5"/>
  <c r="J2974" i="5"/>
  <c r="I2974" i="5"/>
  <c r="H2974" i="5"/>
  <c r="J2973" i="5"/>
  <c r="I2973" i="5"/>
  <c r="H2973" i="5"/>
  <c r="J2972" i="5"/>
  <c r="I2972" i="5"/>
  <c r="H2972" i="5"/>
  <c r="J2971" i="5"/>
  <c r="I2971" i="5"/>
  <c r="H2971" i="5"/>
  <c r="J2970" i="5"/>
  <c r="I2970" i="5"/>
  <c r="H2970" i="5"/>
  <c r="J2969" i="5"/>
  <c r="I2969" i="5"/>
  <c r="H2969" i="5"/>
  <c r="J2968" i="5"/>
  <c r="I2968" i="5"/>
  <c r="H2968" i="5"/>
  <c r="J2967" i="5"/>
  <c r="I2967" i="5"/>
  <c r="H2967" i="5"/>
  <c r="J2966" i="5"/>
  <c r="I2966" i="5"/>
  <c r="H2966" i="5"/>
  <c r="J2965" i="5"/>
  <c r="I2965" i="5"/>
  <c r="H2965" i="5"/>
  <c r="J2964" i="5"/>
  <c r="I2964" i="5"/>
  <c r="H2964" i="5"/>
  <c r="J2963" i="5"/>
  <c r="I2963" i="5"/>
  <c r="H2963" i="5"/>
  <c r="J2962" i="5"/>
  <c r="I2962" i="5"/>
  <c r="H2962" i="5"/>
  <c r="J2961" i="5"/>
  <c r="I2961" i="5"/>
  <c r="H2961" i="5"/>
  <c r="J2960" i="5"/>
  <c r="I2960" i="5"/>
  <c r="H2960" i="5"/>
  <c r="J2959" i="5"/>
  <c r="I2959" i="5"/>
  <c r="H2959" i="5"/>
  <c r="J2958" i="5"/>
  <c r="I2958" i="5"/>
  <c r="H2958" i="5"/>
  <c r="J2957" i="5"/>
  <c r="I2957" i="5"/>
  <c r="H2957" i="5"/>
  <c r="J2956" i="5"/>
  <c r="I2956" i="5"/>
  <c r="H2956" i="5"/>
  <c r="J2955" i="5"/>
  <c r="I2955" i="5"/>
  <c r="H2955" i="5"/>
  <c r="J2954" i="5"/>
  <c r="I2954" i="5"/>
  <c r="H2954" i="5"/>
  <c r="J2953" i="5"/>
  <c r="I2953" i="5"/>
  <c r="H2953" i="5"/>
  <c r="J2952" i="5"/>
  <c r="I2952" i="5"/>
  <c r="H2952" i="5"/>
  <c r="J2951" i="5"/>
  <c r="I2951" i="5"/>
  <c r="H2951" i="5"/>
  <c r="J2950" i="5"/>
  <c r="I2950" i="5"/>
  <c r="H2950" i="5"/>
  <c r="J2949" i="5"/>
  <c r="I2949" i="5"/>
  <c r="H2949" i="5"/>
  <c r="J2948" i="5"/>
  <c r="I2948" i="5"/>
  <c r="H2948" i="5"/>
  <c r="J2947" i="5"/>
  <c r="I2947" i="5"/>
  <c r="H2947" i="5"/>
  <c r="J2946" i="5"/>
  <c r="I2946" i="5"/>
  <c r="H2946" i="5"/>
  <c r="J2945" i="5"/>
  <c r="I2945" i="5"/>
  <c r="H2945" i="5"/>
  <c r="J2944" i="5"/>
  <c r="I2944" i="5"/>
  <c r="H2944" i="5"/>
  <c r="J2943" i="5"/>
  <c r="I2943" i="5"/>
  <c r="H2943" i="5"/>
  <c r="J2942" i="5"/>
  <c r="I2942" i="5"/>
  <c r="H2942" i="5"/>
  <c r="J2941" i="5"/>
  <c r="I2941" i="5"/>
  <c r="H2941" i="5"/>
  <c r="J2940" i="5"/>
  <c r="I2940" i="5"/>
  <c r="H2940" i="5"/>
  <c r="J2939" i="5"/>
  <c r="I2939" i="5"/>
  <c r="H2939" i="5"/>
  <c r="J2938" i="5"/>
  <c r="I2938" i="5"/>
  <c r="H2938" i="5"/>
  <c r="J2937" i="5"/>
  <c r="I2937" i="5"/>
  <c r="H2937" i="5"/>
  <c r="J2936" i="5"/>
  <c r="I2936" i="5"/>
  <c r="H2936" i="5"/>
  <c r="J2935" i="5"/>
  <c r="I2935" i="5"/>
  <c r="H2935" i="5"/>
  <c r="J2934" i="5"/>
  <c r="I2934" i="5"/>
  <c r="H2934" i="5"/>
  <c r="J2933" i="5"/>
  <c r="I2933" i="5"/>
  <c r="H2933" i="5"/>
  <c r="J2932" i="5"/>
  <c r="I2932" i="5"/>
  <c r="H2932" i="5"/>
  <c r="J2931" i="5"/>
  <c r="I2931" i="5"/>
  <c r="H2931" i="5"/>
  <c r="J2930" i="5"/>
  <c r="I2930" i="5"/>
  <c r="H2930" i="5"/>
  <c r="J2929" i="5"/>
  <c r="I2929" i="5"/>
  <c r="H2929" i="5"/>
  <c r="J2928" i="5"/>
  <c r="I2928" i="5"/>
  <c r="H2928" i="5"/>
  <c r="J2927" i="5"/>
  <c r="I2927" i="5"/>
  <c r="H2927" i="5"/>
  <c r="J2926" i="5"/>
  <c r="I2926" i="5"/>
  <c r="H2926" i="5"/>
  <c r="J2925" i="5"/>
  <c r="I2925" i="5"/>
  <c r="H2925" i="5"/>
  <c r="J2924" i="5"/>
  <c r="I2924" i="5"/>
  <c r="H2924" i="5"/>
  <c r="J2923" i="5"/>
  <c r="I2923" i="5"/>
  <c r="H2923" i="5"/>
  <c r="J2922" i="5"/>
  <c r="I2922" i="5"/>
  <c r="H2922" i="5"/>
  <c r="J2921" i="5"/>
  <c r="I2921" i="5"/>
  <c r="H2921" i="5"/>
  <c r="J2920" i="5"/>
  <c r="I2920" i="5"/>
  <c r="H2920" i="5"/>
  <c r="J2919" i="5"/>
  <c r="I2919" i="5"/>
  <c r="H2919" i="5"/>
  <c r="J2918" i="5"/>
  <c r="I2918" i="5"/>
  <c r="H2918" i="5"/>
  <c r="J2917" i="5"/>
  <c r="I2917" i="5"/>
  <c r="H2917" i="5"/>
  <c r="J2916" i="5"/>
  <c r="I2916" i="5"/>
  <c r="H2916" i="5"/>
  <c r="J2915" i="5"/>
  <c r="I2915" i="5"/>
  <c r="H2915" i="5"/>
  <c r="J2914" i="5"/>
  <c r="I2914" i="5"/>
  <c r="H2914" i="5"/>
  <c r="J2913" i="5"/>
  <c r="I2913" i="5"/>
  <c r="H2913" i="5"/>
  <c r="J2912" i="5"/>
  <c r="I2912" i="5"/>
  <c r="H2912" i="5"/>
  <c r="J2911" i="5"/>
  <c r="I2911" i="5"/>
  <c r="H2911" i="5"/>
  <c r="J2910" i="5"/>
  <c r="I2910" i="5"/>
  <c r="H2910" i="5"/>
  <c r="J2909" i="5"/>
  <c r="I2909" i="5"/>
  <c r="H2909" i="5"/>
  <c r="J2908" i="5"/>
  <c r="I2908" i="5"/>
  <c r="H2908" i="5"/>
  <c r="J2907" i="5"/>
  <c r="I2907" i="5"/>
  <c r="H2907" i="5"/>
  <c r="J2906" i="5"/>
  <c r="I2906" i="5"/>
  <c r="H2906" i="5"/>
  <c r="J2905" i="5"/>
  <c r="I2905" i="5"/>
  <c r="H2905" i="5"/>
  <c r="J2904" i="5"/>
  <c r="I2904" i="5"/>
  <c r="H2904" i="5"/>
  <c r="J2903" i="5"/>
  <c r="I2903" i="5"/>
  <c r="H2903" i="5"/>
  <c r="J2902" i="5"/>
  <c r="I2902" i="5"/>
  <c r="H2902" i="5"/>
  <c r="J2901" i="5"/>
  <c r="I2901" i="5"/>
  <c r="H2901" i="5"/>
  <c r="J2900" i="5"/>
  <c r="I2900" i="5"/>
  <c r="H2900" i="5"/>
  <c r="J2899" i="5"/>
  <c r="I2899" i="5"/>
  <c r="H2899" i="5"/>
  <c r="J2898" i="5"/>
  <c r="I2898" i="5"/>
  <c r="H2898" i="5"/>
  <c r="J2897" i="5"/>
  <c r="I2897" i="5"/>
  <c r="H2897" i="5"/>
  <c r="J2896" i="5"/>
  <c r="I2896" i="5"/>
  <c r="H2896" i="5"/>
  <c r="J2895" i="5"/>
  <c r="I2895" i="5"/>
  <c r="H2895" i="5"/>
  <c r="J2894" i="5"/>
  <c r="I2894" i="5"/>
  <c r="H2894" i="5"/>
  <c r="J2893" i="5"/>
  <c r="I2893" i="5"/>
  <c r="H2893" i="5"/>
  <c r="J2892" i="5"/>
  <c r="I2892" i="5"/>
  <c r="H2892" i="5"/>
  <c r="J2891" i="5"/>
  <c r="I2891" i="5"/>
  <c r="H2891" i="5"/>
  <c r="J2890" i="5"/>
  <c r="I2890" i="5"/>
  <c r="H2890" i="5"/>
  <c r="J2889" i="5"/>
  <c r="I2889" i="5"/>
  <c r="H2889" i="5"/>
  <c r="J2888" i="5"/>
  <c r="I2888" i="5"/>
  <c r="H2888" i="5"/>
  <c r="J2887" i="5"/>
  <c r="I2887" i="5"/>
  <c r="H2887" i="5"/>
  <c r="J2886" i="5"/>
  <c r="I2886" i="5"/>
  <c r="H2886" i="5"/>
  <c r="J2885" i="5"/>
  <c r="I2885" i="5"/>
  <c r="H2885" i="5"/>
  <c r="J2884" i="5"/>
  <c r="I2884" i="5"/>
  <c r="H2884" i="5"/>
  <c r="J2883" i="5"/>
  <c r="I2883" i="5"/>
  <c r="H2883" i="5"/>
  <c r="J2882" i="5"/>
  <c r="I2882" i="5"/>
  <c r="H2882" i="5"/>
  <c r="J2881" i="5"/>
  <c r="I2881" i="5"/>
  <c r="H2881" i="5"/>
  <c r="J2880" i="5"/>
  <c r="I2880" i="5"/>
  <c r="H2880" i="5"/>
  <c r="J2879" i="5"/>
  <c r="I2879" i="5"/>
  <c r="H2879" i="5"/>
  <c r="J2878" i="5"/>
  <c r="I2878" i="5"/>
  <c r="H2878" i="5"/>
  <c r="J2877" i="5"/>
  <c r="I2877" i="5"/>
  <c r="H2877" i="5"/>
  <c r="J2876" i="5"/>
  <c r="I2876" i="5"/>
  <c r="H2876" i="5"/>
  <c r="J2875" i="5"/>
  <c r="I2875" i="5"/>
  <c r="H2875" i="5"/>
  <c r="J2874" i="5"/>
  <c r="I2874" i="5"/>
  <c r="H2874" i="5"/>
  <c r="J2873" i="5"/>
  <c r="I2873" i="5"/>
  <c r="H2873" i="5"/>
  <c r="J2872" i="5"/>
  <c r="I2872" i="5"/>
  <c r="H2872" i="5"/>
  <c r="J2871" i="5"/>
  <c r="I2871" i="5"/>
  <c r="H2871" i="5"/>
  <c r="J2870" i="5"/>
  <c r="I2870" i="5"/>
  <c r="H2870" i="5"/>
  <c r="J2869" i="5"/>
  <c r="I2869" i="5"/>
  <c r="H2869" i="5"/>
  <c r="J2868" i="5"/>
  <c r="I2868" i="5"/>
  <c r="H2868" i="5"/>
  <c r="J2867" i="5"/>
  <c r="I2867" i="5"/>
  <c r="H2867" i="5"/>
  <c r="J2866" i="5"/>
  <c r="I2866" i="5"/>
  <c r="H2866" i="5"/>
  <c r="J2865" i="5"/>
  <c r="I2865" i="5"/>
  <c r="H2865" i="5"/>
  <c r="J2864" i="5"/>
  <c r="I2864" i="5"/>
  <c r="H2864" i="5"/>
  <c r="J2863" i="5"/>
  <c r="I2863" i="5"/>
  <c r="H2863" i="5"/>
  <c r="J2862" i="5"/>
  <c r="I2862" i="5"/>
  <c r="H2862" i="5"/>
  <c r="J2861" i="5"/>
  <c r="I2861" i="5"/>
  <c r="H2861" i="5"/>
  <c r="J2860" i="5"/>
  <c r="I2860" i="5"/>
  <c r="H2860" i="5"/>
  <c r="J2859" i="5"/>
  <c r="I2859" i="5"/>
  <c r="H2859" i="5"/>
  <c r="J2858" i="5"/>
  <c r="I2858" i="5"/>
  <c r="H2858" i="5"/>
  <c r="J2857" i="5"/>
  <c r="I2857" i="5"/>
  <c r="H2857" i="5"/>
  <c r="J2856" i="5"/>
  <c r="I2856" i="5"/>
  <c r="H2856" i="5"/>
  <c r="J2855" i="5"/>
  <c r="I2855" i="5"/>
  <c r="H2855" i="5"/>
  <c r="J2854" i="5"/>
  <c r="I2854" i="5"/>
  <c r="H2854" i="5"/>
  <c r="J2853" i="5"/>
  <c r="I2853" i="5"/>
  <c r="H2853" i="5"/>
  <c r="J2852" i="5"/>
  <c r="I2852" i="5"/>
  <c r="H2852" i="5"/>
  <c r="J2851" i="5"/>
  <c r="I2851" i="5"/>
  <c r="H2851" i="5"/>
  <c r="J2850" i="5"/>
  <c r="I2850" i="5"/>
  <c r="H2850" i="5"/>
  <c r="J2849" i="5"/>
  <c r="I2849" i="5"/>
  <c r="H2849" i="5"/>
  <c r="J2848" i="5"/>
  <c r="I2848" i="5"/>
  <c r="H2848" i="5"/>
  <c r="J2847" i="5"/>
  <c r="I2847" i="5"/>
  <c r="H2847" i="5"/>
  <c r="J2846" i="5"/>
  <c r="I2846" i="5"/>
  <c r="H2846" i="5"/>
  <c r="J2845" i="5"/>
  <c r="I2845" i="5"/>
  <c r="H2845" i="5"/>
  <c r="J2844" i="5"/>
  <c r="I2844" i="5"/>
  <c r="H2844" i="5"/>
  <c r="J2843" i="5"/>
  <c r="I2843" i="5"/>
  <c r="H2843" i="5"/>
  <c r="J2842" i="5"/>
  <c r="I2842" i="5"/>
  <c r="H2842" i="5"/>
  <c r="J2841" i="5"/>
  <c r="I2841" i="5"/>
  <c r="H2841" i="5"/>
  <c r="J2840" i="5"/>
  <c r="I2840" i="5"/>
  <c r="H2840" i="5"/>
  <c r="J2839" i="5"/>
  <c r="I2839" i="5"/>
  <c r="H2839" i="5"/>
  <c r="J2838" i="5"/>
  <c r="I2838" i="5"/>
  <c r="H2838" i="5"/>
  <c r="J2837" i="5"/>
  <c r="I2837" i="5"/>
  <c r="H2837" i="5"/>
  <c r="J2836" i="5"/>
  <c r="I2836" i="5"/>
  <c r="H2836" i="5"/>
  <c r="J2835" i="5"/>
  <c r="I2835" i="5"/>
  <c r="H2835" i="5"/>
  <c r="J2834" i="5"/>
  <c r="I2834" i="5"/>
  <c r="H2834" i="5"/>
  <c r="J2833" i="5"/>
  <c r="I2833" i="5"/>
  <c r="H2833" i="5"/>
  <c r="J2832" i="5"/>
  <c r="I2832" i="5"/>
  <c r="H2832" i="5"/>
  <c r="J2831" i="5"/>
  <c r="I2831" i="5"/>
  <c r="H2831" i="5"/>
  <c r="J2830" i="5"/>
  <c r="I2830" i="5"/>
  <c r="H2830" i="5"/>
  <c r="J2829" i="5"/>
  <c r="I2829" i="5"/>
  <c r="H2829" i="5"/>
  <c r="J2828" i="5"/>
  <c r="I2828" i="5"/>
  <c r="H2828" i="5"/>
  <c r="J2827" i="5"/>
  <c r="I2827" i="5"/>
  <c r="H2827" i="5"/>
  <c r="J2826" i="5"/>
  <c r="I2826" i="5"/>
  <c r="H2826" i="5"/>
  <c r="J2825" i="5"/>
  <c r="I2825" i="5"/>
  <c r="H2825" i="5"/>
  <c r="J2824" i="5"/>
  <c r="I2824" i="5"/>
  <c r="H2824" i="5"/>
  <c r="J2823" i="5"/>
  <c r="I2823" i="5"/>
  <c r="H2823" i="5"/>
  <c r="J2822" i="5"/>
  <c r="I2822" i="5"/>
  <c r="H2822" i="5"/>
  <c r="J2821" i="5"/>
  <c r="I2821" i="5"/>
  <c r="H2821" i="5"/>
  <c r="J2820" i="5"/>
  <c r="I2820" i="5"/>
  <c r="H2820" i="5"/>
  <c r="J2819" i="5"/>
  <c r="I2819" i="5"/>
  <c r="H2819" i="5"/>
  <c r="J2818" i="5"/>
  <c r="I2818" i="5"/>
  <c r="H2818" i="5"/>
  <c r="J2817" i="5"/>
  <c r="I2817" i="5"/>
  <c r="H2817" i="5"/>
  <c r="J2816" i="5"/>
  <c r="I2816" i="5"/>
  <c r="H2816" i="5"/>
  <c r="J2815" i="5"/>
  <c r="I2815" i="5"/>
  <c r="H2815" i="5"/>
  <c r="J2814" i="5"/>
  <c r="I2814" i="5"/>
  <c r="H2814" i="5"/>
  <c r="J2813" i="5"/>
  <c r="I2813" i="5"/>
  <c r="H2813" i="5"/>
  <c r="J2812" i="5"/>
  <c r="I2812" i="5"/>
  <c r="H2812" i="5"/>
  <c r="J2811" i="5"/>
  <c r="I2811" i="5"/>
  <c r="H2811" i="5"/>
  <c r="J2810" i="5"/>
  <c r="I2810" i="5"/>
  <c r="H2810" i="5"/>
  <c r="J2809" i="5"/>
  <c r="I2809" i="5"/>
  <c r="H2809" i="5"/>
  <c r="J2808" i="5"/>
  <c r="I2808" i="5"/>
  <c r="H2808" i="5"/>
  <c r="J2807" i="5"/>
  <c r="I2807" i="5"/>
  <c r="H2807" i="5"/>
  <c r="J2806" i="5"/>
  <c r="I2806" i="5"/>
  <c r="H2806" i="5"/>
  <c r="J2805" i="5"/>
  <c r="I2805" i="5"/>
  <c r="H2805" i="5"/>
  <c r="J2804" i="5"/>
  <c r="I2804" i="5"/>
  <c r="H2804" i="5"/>
  <c r="J2803" i="5"/>
  <c r="I2803" i="5"/>
  <c r="H2803" i="5"/>
  <c r="J2802" i="5"/>
  <c r="I2802" i="5"/>
  <c r="H2802" i="5"/>
  <c r="J2801" i="5"/>
  <c r="I2801" i="5"/>
  <c r="H2801" i="5"/>
  <c r="J2800" i="5"/>
  <c r="I2800" i="5"/>
  <c r="H2800" i="5"/>
  <c r="J2799" i="5"/>
  <c r="I2799" i="5"/>
  <c r="H2799" i="5"/>
  <c r="J2798" i="5"/>
  <c r="I2798" i="5"/>
  <c r="H2798" i="5"/>
  <c r="J2797" i="5"/>
  <c r="I2797" i="5"/>
  <c r="H2797" i="5"/>
  <c r="J2796" i="5"/>
  <c r="I2796" i="5"/>
  <c r="H2796" i="5"/>
  <c r="J2795" i="5"/>
  <c r="I2795" i="5"/>
  <c r="H2795" i="5"/>
  <c r="J2794" i="5"/>
  <c r="I2794" i="5"/>
  <c r="H2794" i="5"/>
  <c r="J2793" i="5"/>
  <c r="I2793" i="5"/>
  <c r="H2793" i="5"/>
  <c r="J2792" i="5"/>
  <c r="I2792" i="5"/>
  <c r="H2792" i="5"/>
  <c r="J2791" i="5"/>
  <c r="I2791" i="5"/>
  <c r="H2791" i="5"/>
  <c r="J2790" i="5"/>
  <c r="I2790" i="5"/>
  <c r="H2790" i="5"/>
  <c r="J2789" i="5"/>
  <c r="I2789" i="5"/>
  <c r="H2789" i="5"/>
  <c r="J2788" i="5"/>
  <c r="I2788" i="5"/>
  <c r="H2788" i="5"/>
  <c r="J2787" i="5"/>
  <c r="I2787" i="5"/>
  <c r="H2787" i="5"/>
  <c r="J2786" i="5"/>
  <c r="I2786" i="5"/>
  <c r="H2786" i="5"/>
  <c r="J2785" i="5"/>
  <c r="I2785" i="5"/>
  <c r="H2785" i="5"/>
  <c r="J2784" i="5"/>
  <c r="I2784" i="5"/>
  <c r="H2784" i="5"/>
  <c r="J2783" i="5"/>
  <c r="I2783" i="5"/>
  <c r="H2783" i="5"/>
  <c r="J2782" i="5"/>
  <c r="I2782" i="5"/>
  <c r="H2782" i="5"/>
  <c r="J2781" i="5"/>
  <c r="I2781" i="5"/>
  <c r="H2781" i="5"/>
  <c r="J2780" i="5"/>
  <c r="I2780" i="5"/>
  <c r="H2780" i="5"/>
  <c r="J2779" i="5"/>
  <c r="I2779" i="5"/>
  <c r="H2779" i="5"/>
  <c r="J2778" i="5"/>
  <c r="I2778" i="5"/>
  <c r="H2778" i="5"/>
  <c r="J2777" i="5"/>
  <c r="I2777" i="5"/>
  <c r="H2777" i="5"/>
  <c r="J2776" i="5"/>
  <c r="I2776" i="5"/>
  <c r="H2776" i="5"/>
  <c r="J2775" i="5"/>
  <c r="I2775" i="5"/>
  <c r="H2775" i="5"/>
  <c r="J2774" i="5"/>
  <c r="I2774" i="5"/>
  <c r="H2774" i="5"/>
  <c r="J2773" i="5"/>
  <c r="I2773" i="5"/>
  <c r="H2773" i="5"/>
  <c r="J2772" i="5"/>
  <c r="I2772" i="5"/>
  <c r="H2772" i="5"/>
  <c r="J2771" i="5"/>
  <c r="I2771" i="5"/>
  <c r="H2771" i="5"/>
  <c r="J2770" i="5"/>
  <c r="I2770" i="5"/>
  <c r="H2770" i="5"/>
  <c r="J2769" i="5"/>
  <c r="I2769" i="5"/>
  <c r="H2769" i="5"/>
  <c r="J2768" i="5"/>
  <c r="I2768" i="5"/>
  <c r="H2768" i="5"/>
  <c r="J2767" i="5"/>
  <c r="I2767" i="5"/>
  <c r="H2767" i="5"/>
  <c r="J2766" i="5"/>
  <c r="I2766" i="5"/>
  <c r="H2766" i="5"/>
  <c r="J2765" i="5"/>
  <c r="I2765" i="5"/>
  <c r="H2765" i="5"/>
  <c r="J2764" i="5"/>
  <c r="I2764" i="5"/>
  <c r="H2764" i="5"/>
  <c r="J2763" i="5"/>
  <c r="I2763" i="5"/>
  <c r="H2763" i="5"/>
  <c r="J2762" i="5"/>
  <c r="I2762" i="5"/>
  <c r="H2762" i="5"/>
  <c r="J2761" i="5"/>
  <c r="I2761" i="5"/>
  <c r="H2761" i="5"/>
  <c r="J2760" i="5"/>
  <c r="I2760" i="5"/>
  <c r="H2760" i="5"/>
  <c r="J2759" i="5"/>
  <c r="I2759" i="5"/>
  <c r="H2759" i="5"/>
  <c r="J2758" i="5"/>
  <c r="I2758" i="5"/>
  <c r="H2758" i="5"/>
  <c r="J2757" i="5"/>
  <c r="I2757" i="5"/>
  <c r="H2757" i="5"/>
  <c r="J2756" i="5"/>
  <c r="I2756" i="5"/>
  <c r="H2756" i="5"/>
  <c r="J2755" i="5"/>
  <c r="I2755" i="5"/>
  <c r="H2755" i="5"/>
  <c r="J2754" i="5"/>
  <c r="I2754" i="5"/>
  <c r="H2754" i="5"/>
  <c r="J2753" i="5"/>
  <c r="I2753" i="5"/>
  <c r="H2753" i="5"/>
  <c r="J2752" i="5"/>
  <c r="I2752" i="5"/>
  <c r="H2752" i="5"/>
  <c r="J2751" i="5"/>
  <c r="I2751" i="5"/>
  <c r="H2751" i="5"/>
  <c r="J2750" i="5"/>
  <c r="I2750" i="5"/>
  <c r="H2750" i="5"/>
  <c r="J2749" i="5"/>
  <c r="I2749" i="5"/>
  <c r="H2749" i="5"/>
  <c r="J2748" i="5"/>
  <c r="I2748" i="5"/>
  <c r="H2748" i="5"/>
  <c r="J2747" i="5"/>
  <c r="I2747" i="5"/>
  <c r="H2747" i="5"/>
  <c r="J2746" i="5"/>
  <c r="I2746" i="5"/>
  <c r="H2746" i="5"/>
  <c r="J2745" i="5"/>
  <c r="I2745" i="5"/>
  <c r="H2745" i="5"/>
  <c r="J2744" i="5"/>
  <c r="I2744" i="5"/>
  <c r="H2744" i="5"/>
  <c r="J2743" i="5"/>
  <c r="I2743" i="5"/>
  <c r="H2743" i="5"/>
  <c r="J2742" i="5"/>
  <c r="I2742" i="5"/>
  <c r="H2742" i="5"/>
  <c r="J2741" i="5"/>
  <c r="I2741" i="5"/>
  <c r="H2741" i="5"/>
  <c r="J2740" i="5"/>
  <c r="I2740" i="5"/>
  <c r="H2740" i="5"/>
  <c r="J2739" i="5"/>
  <c r="I2739" i="5"/>
  <c r="H2739" i="5"/>
  <c r="J2738" i="5"/>
  <c r="I2738" i="5"/>
  <c r="H2738" i="5"/>
  <c r="J2737" i="5"/>
  <c r="I2737" i="5"/>
  <c r="H2737" i="5"/>
  <c r="J2736" i="5"/>
  <c r="I2736" i="5"/>
  <c r="H2736" i="5"/>
  <c r="J2735" i="5"/>
  <c r="I2735" i="5"/>
  <c r="H2735" i="5"/>
  <c r="J2734" i="5"/>
  <c r="I2734" i="5"/>
  <c r="H2734" i="5"/>
  <c r="J2733" i="5"/>
  <c r="I2733" i="5"/>
  <c r="H2733" i="5"/>
  <c r="J2732" i="5"/>
  <c r="I2732" i="5"/>
  <c r="H2732" i="5"/>
  <c r="J2731" i="5"/>
  <c r="I2731" i="5"/>
  <c r="H2731" i="5"/>
  <c r="J2730" i="5"/>
  <c r="I2730" i="5"/>
  <c r="H2730" i="5"/>
  <c r="J2729" i="5"/>
  <c r="I2729" i="5"/>
  <c r="H2729" i="5"/>
  <c r="J2728" i="5"/>
  <c r="I2728" i="5"/>
  <c r="H2728" i="5"/>
  <c r="J2727" i="5"/>
  <c r="I2727" i="5"/>
  <c r="H2727" i="5"/>
  <c r="J2726" i="5"/>
  <c r="I2726" i="5"/>
  <c r="H2726" i="5"/>
  <c r="J2725" i="5"/>
  <c r="I2725" i="5"/>
  <c r="H2725" i="5"/>
  <c r="J2724" i="5"/>
  <c r="I2724" i="5"/>
  <c r="H2724" i="5"/>
  <c r="J2723" i="5"/>
  <c r="I2723" i="5"/>
  <c r="H2723" i="5"/>
  <c r="J2722" i="5"/>
  <c r="I2722" i="5"/>
  <c r="H2722" i="5"/>
  <c r="J2721" i="5"/>
  <c r="I2721" i="5"/>
  <c r="H2721" i="5"/>
  <c r="J2720" i="5"/>
  <c r="I2720" i="5"/>
  <c r="H2720" i="5"/>
  <c r="J2719" i="5"/>
  <c r="I2719" i="5"/>
  <c r="H2719" i="5"/>
  <c r="J2718" i="5"/>
  <c r="I2718" i="5"/>
  <c r="H2718" i="5"/>
  <c r="J2717" i="5"/>
  <c r="I2717" i="5"/>
  <c r="H2717" i="5"/>
  <c r="J2716" i="5"/>
  <c r="I2716" i="5"/>
  <c r="H2716" i="5"/>
  <c r="J2715" i="5"/>
  <c r="I2715" i="5"/>
  <c r="H2715" i="5"/>
  <c r="J2714" i="5"/>
  <c r="I2714" i="5"/>
  <c r="H2714" i="5"/>
  <c r="J2713" i="5"/>
  <c r="I2713" i="5"/>
  <c r="H2713" i="5"/>
  <c r="J2712" i="5"/>
  <c r="I2712" i="5"/>
  <c r="H2712" i="5"/>
  <c r="J2711" i="5"/>
  <c r="I2711" i="5"/>
  <c r="H2711" i="5"/>
  <c r="J2710" i="5"/>
  <c r="I2710" i="5"/>
  <c r="H2710" i="5"/>
  <c r="J2709" i="5"/>
  <c r="I2709" i="5"/>
  <c r="H2709" i="5"/>
  <c r="J2708" i="5"/>
  <c r="I2708" i="5"/>
  <c r="H2708" i="5"/>
  <c r="J2707" i="5"/>
  <c r="I2707" i="5"/>
  <c r="H2707" i="5"/>
  <c r="J2706" i="5"/>
  <c r="I2706" i="5"/>
  <c r="H2706" i="5"/>
  <c r="J2705" i="5"/>
  <c r="I2705" i="5"/>
  <c r="H2705" i="5"/>
  <c r="J2704" i="5"/>
  <c r="I2704" i="5"/>
  <c r="H2704" i="5"/>
  <c r="J2703" i="5"/>
  <c r="I2703" i="5"/>
  <c r="H2703" i="5"/>
  <c r="J2702" i="5"/>
  <c r="I2702" i="5"/>
  <c r="H2702" i="5"/>
  <c r="J2701" i="5"/>
  <c r="I2701" i="5"/>
  <c r="H2701" i="5"/>
  <c r="J2700" i="5"/>
  <c r="I2700" i="5"/>
  <c r="H2700" i="5"/>
  <c r="J2699" i="5"/>
  <c r="I2699" i="5"/>
  <c r="H2699" i="5"/>
  <c r="J2698" i="5"/>
  <c r="I2698" i="5"/>
  <c r="H2698" i="5"/>
  <c r="J2697" i="5"/>
  <c r="I2697" i="5"/>
  <c r="H2697" i="5"/>
  <c r="J2696" i="5"/>
  <c r="I2696" i="5"/>
  <c r="H2696" i="5"/>
  <c r="J2695" i="5"/>
  <c r="I2695" i="5"/>
  <c r="H2695" i="5"/>
  <c r="J2694" i="5"/>
  <c r="I2694" i="5"/>
  <c r="H2694" i="5"/>
  <c r="J2693" i="5"/>
  <c r="I2693" i="5"/>
  <c r="H2693" i="5"/>
  <c r="J2692" i="5"/>
  <c r="I2692" i="5"/>
  <c r="H2692" i="5"/>
  <c r="J2691" i="5"/>
  <c r="I2691" i="5"/>
  <c r="H2691" i="5"/>
  <c r="J2690" i="5"/>
  <c r="I2690" i="5"/>
  <c r="H2690" i="5"/>
  <c r="J2689" i="5"/>
  <c r="I2689" i="5"/>
  <c r="H2689" i="5"/>
  <c r="J2688" i="5"/>
  <c r="I2688" i="5"/>
  <c r="H2688" i="5"/>
  <c r="J2687" i="5"/>
  <c r="I2687" i="5"/>
  <c r="H2687" i="5"/>
  <c r="J2686" i="5"/>
  <c r="I2686" i="5"/>
  <c r="H2686" i="5"/>
  <c r="J2685" i="5"/>
  <c r="I2685" i="5"/>
  <c r="H2685" i="5"/>
  <c r="J2684" i="5"/>
  <c r="I2684" i="5"/>
  <c r="H2684" i="5"/>
  <c r="J2683" i="5"/>
  <c r="I2683" i="5"/>
  <c r="H2683" i="5"/>
  <c r="J2682" i="5"/>
  <c r="I2682" i="5"/>
  <c r="H2682" i="5"/>
  <c r="J2681" i="5"/>
  <c r="I2681" i="5"/>
  <c r="H2681" i="5"/>
  <c r="J2680" i="5"/>
  <c r="I2680" i="5"/>
  <c r="H2680" i="5"/>
  <c r="J2679" i="5"/>
  <c r="I2679" i="5"/>
  <c r="H2679" i="5"/>
  <c r="J2678" i="5"/>
  <c r="I2678" i="5"/>
  <c r="H2678" i="5"/>
  <c r="J2677" i="5"/>
  <c r="I2677" i="5"/>
  <c r="H2677" i="5"/>
  <c r="J2676" i="5"/>
  <c r="I2676" i="5"/>
  <c r="H2676" i="5"/>
  <c r="J2675" i="5"/>
  <c r="I2675" i="5"/>
  <c r="H2675" i="5"/>
  <c r="J2674" i="5"/>
  <c r="I2674" i="5"/>
  <c r="H2674" i="5"/>
  <c r="J2673" i="5"/>
  <c r="I2673" i="5"/>
  <c r="H2673" i="5"/>
  <c r="J2672" i="5"/>
  <c r="I2672" i="5"/>
  <c r="H2672" i="5"/>
  <c r="J2671" i="5"/>
  <c r="I2671" i="5"/>
  <c r="H2671" i="5"/>
  <c r="J2670" i="5"/>
  <c r="I2670" i="5"/>
  <c r="H2670" i="5"/>
  <c r="J2669" i="5"/>
  <c r="I2669" i="5"/>
  <c r="H2669" i="5"/>
  <c r="J2668" i="5"/>
  <c r="I2668" i="5"/>
  <c r="H2668" i="5"/>
  <c r="J2667" i="5"/>
  <c r="I2667" i="5"/>
  <c r="H2667" i="5"/>
  <c r="J2666" i="5"/>
  <c r="I2666" i="5"/>
  <c r="H2666" i="5"/>
  <c r="J2665" i="5"/>
  <c r="I2665" i="5"/>
  <c r="H2665" i="5"/>
  <c r="J2664" i="5"/>
  <c r="I2664" i="5"/>
  <c r="H2664" i="5"/>
  <c r="J2663" i="5"/>
  <c r="I2663" i="5"/>
  <c r="H2663" i="5"/>
  <c r="J2662" i="5"/>
  <c r="I2662" i="5"/>
  <c r="H2662" i="5"/>
  <c r="J2661" i="5"/>
  <c r="I2661" i="5"/>
  <c r="H2661" i="5"/>
  <c r="J2660" i="5"/>
  <c r="I2660" i="5"/>
  <c r="H2660" i="5"/>
  <c r="J2659" i="5"/>
  <c r="I2659" i="5"/>
  <c r="H2659" i="5"/>
  <c r="J2658" i="5"/>
  <c r="I2658" i="5"/>
  <c r="H2658" i="5"/>
  <c r="J2657" i="5"/>
  <c r="I2657" i="5"/>
  <c r="H2657" i="5"/>
  <c r="J2656" i="5"/>
  <c r="I2656" i="5"/>
  <c r="H2656" i="5"/>
  <c r="J2655" i="5"/>
  <c r="I2655" i="5"/>
  <c r="H2655" i="5"/>
  <c r="J2654" i="5"/>
  <c r="I2654" i="5"/>
  <c r="H2654" i="5"/>
  <c r="J2653" i="5"/>
  <c r="I2653" i="5"/>
  <c r="H2653" i="5"/>
  <c r="J2652" i="5"/>
  <c r="I2652" i="5"/>
  <c r="H2652" i="5"/>
  <c r="J2651" i="5"/>
  <c r="I2651" i="5"/>
  <c r="H2651" i="5"/>
  <c r="J2650" i="5"/>
  <c r="I2650" i="5"/>
  <c r="H2650" i="5"/>
  <c r="J2649" i="5"/>
  <c r="I2649" i="5"/>
  <c r="H2649" i="5"/>
  <c r="J2648" i="5"/>
  <c r="I2648" i="5"/>
  <c r="H2648" i="5"/>
  <c r="J2647" i="5"/>
  <c r="I2647" i="5"/>
  <c r="H2647" i="5"/>
  <c r="J2646" i="5"/>
  <c r="I2646" i="5"/>
  <c r="H2646" i="5"/>
  <c r="J2645" i="5"/>
  <c r="I2645" i="5"/>
  <c r="H2645" i="5"/>
  <c r="J2644" i="5"/>
  <c r="I2644" i="5"/>
  <c r="H2644" i="5"/>
  <c r="J2643" i="5"/>
  <c r="I2643" i="5"/>
  <c r="H2643" i="5"/>
  <c r="J2642" i="5"/>
  <c r="I2642" i="5"/>
  <c r="H2642" i="5"/>
  <c r="J2641" i="5"/>
  <c r="I2641" i="5"/>
  <c r="H2641" i="5"/>
  <c r="J2640" i="5"/>
  <c r="I2640" i="5"/>
  <c r="H2640" i="5"/>
  <c r="J2639" i="5"/>
  <c r="I2639" i="5"/>
  <c r="H2639" i="5"/>
  <c r="J2638" i="5"/>
  <c r="I2638" i="5"/>
  <c r="H2638" i="5"/>
  <c r="J2637" i="5"/>
  <c r="I2637" i="5"/>
  <c r="H2637" i="5"/>
  <c r="J2636" i="5"/>
  <c r="I2636" i="5"/>
  <c r="H2636" i="5"/>
  <c r="J2635" i="5"/>
  <c r="I2635" i="5"/>
  <c r="H2635" i="5"/>
  <c r="J2634" i="5"/>
  <c r="I2634" i="5"/>
  <c r="H2634" i="5"/>
  <c r="J2633" i="5"/>
  <c r="I2633" i="5"/>
  <c r="H2633" i="5"/>
  <c r="J2632" i="5"/>
  <c r="I2632" i="5"/>
  <c r="H2632" i="5"/>
  <c r="J2631" i="5"/>
  <c r="I2631" i="5"/>
  <c r="H2631" i="5"/>
  <c r="J2630" i="5"/>
  <c r="I2630" i="5"/>
  <c r="H2630" i="5"/>
  <c r="J2629" i="5"/>
  <c r="I2629" i="5"/>
  <c r="H2629" i="5"/>
  <c r="J2628" i="5"/>
  <c r="I2628" i="5"/>
  <c r="H2628" i="5"/>
  <c r="J2627" i="5"/>
  <c r="I2627" i="5"/>
  <c r="H2627" i="5"/>
  <c r="J2626" i="5"/>
  <c r="I2626" i="5"/>
  <c r="H2626" i="5"/>
  <c r="J2625" i="5"/>
  <c r="I2625" i="5"/>
  <c r="H2625" i="5"/>
  <c r="J2624" i="5"/>
  <c r="I2624" i="5"/>
  <c r="H2624" i="5"/>
  <c r="J2623" i="5"/>
  <c r="I2623" i="5"/>
  <c r="H2623" i="5"/>
  <c r="J2622" i="5"/>
  <c r="I2622" i="5"/>
  <c r="H2622" i="5"/>
  <c r="J2621" i="5"/>
  <c r="I2621" i="5"/>
  <c r="H2621" i="5"/>
  <c r="J2620" i="5"/>
  <c r="I2620" i="5"/>
  <c r="H2620" i="5"/>
  <c r="J2619" i="5"/>
  <c r="I2619" i="5"/>
  <c r="H2619" i="5"/>
  <c r="J2618" i="5"/>
  <c r="I2618" i="5"/>
  <c r="H2618" i="5"/>
  <c r="J2617" i="5"/>
  <c r="I2617" i="5"/>
  <c r="H2617" i="5"/>
  <c r="J2616" i="5"/>
  <c r="I2616" i="5"/>
  <c r="H2616" i="5"/>
  <c r="J2615" i="5"/>
  <c r="I2615" i="5"/>
  <c r="H2615" i="5"/>
  <c r="J2614" i="5"/>
  <c r="I2614" i="5"/>
  <c r="H2614" i="5"/>
  <c r="J2613" i="5"/>
  <c r="I2613" i="5"/>
  <c r="H2613" i="5"/>
  <c r="J2612" i="5"/>
  <c r="I2612" i="5"/>
  <c r="H2612" i="5"/>
  <c r="J2611" i="5"/>
  <c r="I2611" i="5"/>
  <c r="H2611" i="5"/>
  <c r="J2610" i="5"/>
  <c r="I2610" i="5"/>
  <c r="H2610" i="5"/>
  <c r="J2609" i="5"/>
  <c r="I2609" i="5"/>
  <c r="H2609" i="5"/>
  <c r="J2608" i="5"/>
  <c r="I2608" i="5"/>
  <c r="H2608" i="5"/>
  <c r="J2607" i="5"/>
  <c r="I2607" i="5"/>
  <c r="H2607" i="5"/>
  <c r="J2606" i="5"/>
  <c r="I2606" i="5"/>
  <c r="H2606" i="5"/>
  <c r="J2605" i="5"/>
  <c r="I2605" i="5"/>
  <c r="H2605" i="5"/>
  <c r="J2604" i="5"/>
  <c r="I2604" i="5"/>
  <c r="H2604" i="5"/>
  <c r="J2603" i="5"/>
  <c r="I2603" i="5"/>
  <c r="H2603" i="5"/>
  <c r="J2602" i="5"/>
  <c r="I2602" i="5"/>
  <c r="H2602" i="5"/>
  <c r="J2601" i="5"/>
  <c r="I2601" i="5"/>
  <c r="H2601" i="5"/>
  <c r="J2600" i="5"/>
  <c r="I2600" i="5"/>
  <c r="H2600" i="5"/>
  <c r="J2599" i="5"/>
  <c r="I2599" i="5"/>
  <c r="H2599" i="5"/>
  <c r="J2598" i="5"/>
  <c r="I2598" i="5"/>
  <c r="H2598" i="5"/>
  <c r="J2597" i="5"/>
  <c r="I2597" i="5"/>
  <c r="H2597" i="5"/>
  <c r="J2596" i="5"/>
  <c r="I2596" i="5"/>
  <c r="H2596" i="5"/>
  <c r="J2595" i="5"/>
  <c r="I2595" i="5"/>
  <c r="H2595" i="5"/>
  <c r="J2594" i="5"/>
  <c r="I2594" i="5"/>
  <c r="H2594" i="5"/>
  <c r="J2593" i="5"/>
  <c r="I2593" i="5"/>
  <c r="H2593" i="5"/>
  <c r="J2592" i="5"/>
  <c r="I2592" i="5"/>
  <c r="H2592" i="5"/>
  <c r="J2591" i="5"/>
  <c r="I2591" i="5"/>
  <c r="H2591" i="5"/>
  <c r="J2590" i="5"/>
  <c r="I2590" i="5"/>
  <c r="H2590" i="5"/>
  <c r="J2589" i="5"/>
  <c r="I2589" i="5"/>
  <c r="H2589" i="5"/>
  <c r="J2588" i="5"/>
  <c r="I2588" i="5"/>
  <c r="H2588" i="5"/>
  <c r="J2587" i="5"/>
  <c r="I2587" i="5"/>
  <c r="H2587" i="5"/>
  <c r="J2586" i="5"/>
  <c r="I2586" i="5"/>
  <c r="H2586" i="5"/>
  <c r="J2585" i="5"/>
  <c r="I2585" i="5"/>
  <c r="H2585" i="5"/>
  <c r="J2584" i="5"/>
  <c r="I2584" i="5"/>
  <c r="H2584" i="5"/>
  <c r="J2583" i="5"/>
  <c r="I2583" i="5"/>
  <c r="H2583" i="5"/>
  <c r="J2582" i="5"/>
  <c r="I2582" i="5"/>
  <c r="H2582" i="5"/>
  <c r="J2581" i="5"/>
  <c r="I2581" i="5"/>
  <c r="H2581" i="5"/>
  <c r="J2580" i="5"/>
  <c r="I2580" i="5"/>
  <c r="H2580" i="5"/>
  <c r="J2579" i="5"/>
  <c r="I2579" i="5"/>
  <c r="H2579" i="5"/>
  <c r="J2578" i="5"/>
  <c r="I2578" i="5"/>
  <c r="H2578" i="5"/>
  <c r="J2577" i="5"/>
  <c r="I2577" i="5"/>
  <c r="H2577" i="5"/>
  <c r="J2576" i="5"/>
  <c r="I2576" i="5"/>
  <c r="H2576" i="5"/>
  <c r="J2575" i="5"/>
  <c r="I2575" i="5"/>
  <c r="H2575" i="5"/>
  <c r="J2574" i="5"/>
  <c r="I2574" i="5"/>
  <c r="H2574" i="5"/>
  <c r="J2573" i="5"/>
  <c r="I2573" i="5"/>
  <c r="H2573" i="5"/>
  <c r="J2572" i="5"/>
  <c r="I2572" i="5"/>
  <c r="H2572" i="5"/>
  <c r="J2571" i="5"/>
  <c r="I2571" i="5"/>
  <c r="H2571" i="5"/>
  <c r="J2570" i="5"/>
  <c r="I2570" i="5"/>
  <c r="H2570" i="5"/>
  <c r="J2569" i="5"/>
  <c r="I2569" i="5"/>
  <c r="H2569" i="5"/>
  <c r="J2568" i="5"/>
  <c r="I2568" i="5"/>
  <c r="H2568" i="5"/>
  <c r="J2567" i="5"/>
  <c r="I2567" i="5"/>
  <c r="H2567" i="5"/>
  <c r="J2566" i="5"/>
  <c r="I2566" i="5"/>
  <c r="H2566" i="5"/>
  <c r="J2565" i="5"/>
  <c r="I2565" i="5"/>
  <c r="H2565" i="5"/>
  <c r="J2564" i="5"/>
  <c r="I2564" i="5"/>
  <c r="H2564" i="5"/>
  <c r="J2563" i="5"/>
  <c r="I2563" i="5"/>
  <c r="H2563" i="5"/>
  <c r="J2562" i="5"/>
  <c r="I2562" i="5"/>
  <c r="H2562" i="5"/>
  <c r="J2561" i="5"/>
  <c r="I2561" i="5"/>
  <c r="H2561" i="5"/>
  <c r="J2560" i="5"/>
  <c r="I2560" i="5"/>
  <c r="H2560" i="5"/>
  <c r="J2559" i="5"/>
  <c r="I2559" i="5"/>
  <c r="H2559" i="5"/>
  <c r="J2558" i="5"/>
  <c r="I2558" i="5"/>
  <c r="H2558" i="5"/>
  <c r="J2557" i="5"/>
  <c r="I2557" i="5"/>
  <c r="H2557" i="5"/>
  <c r="J2556" i="5"/>
  <c r="I2556" i="5"/>
  <c r="H2556" i="5"/>
  <c r="J2555" i="5"/>
  <c r="I2555" i="5"/>
  <c r="H2555" i="5"/>
  <c r="J2554" i="5"/>
  <c r="I2554" i="5"/>
  <c r="H2554" i="5"/>
  <c r="J2553" i="5"/>
  <c r="I2553" i="5"/>
  <c r="H2553" i="5"/>
  <c r="J2552" i="5"/>
  <c r="I2552" i="5"/>
  <c r="H2552" i="5"/>
  <c r="J2551" i="5"/>
  <c r="I2551" i="5"/>
  <c r="H2551" i="5"/>
  <c r="J2550" i="5"/>
  <c r="I2550" i="5"/>
  <c r="H2550" i="5"/>
  <c r="J2549" i="5"/>
  <c r="I2549" i="5"/>
  <c r="H2549" i="5"/>
  <c r="J2548" i="5"/>
  <c r="I2548" i="5"/>
  <c r="H2548" i="5"/>
  <c r="J2547" i="5"/>
  <c r="I2547" i="5"/>
  <c r="H2547" i="5"/>
  <c r="J2546" i="5"/>
  <c r="I2546" i="5"/>
  <c r="H2546" i="5"/>
  <c r="J2545" i="5"/>
  <c r="I2545" i="5"/>
  <c r="H2545" i="5"/>
  <c r="J2544" i="5"/>
  <c r="I2544" i="5"/>
  <c r="H2544" i="5"/>
  <c r="J2543" i="5"/>
  <c r="I2543" i="5"/>
  <c r="H2543" i="5"/>
  <c r="J2542" i="5"/>
  <c r="I2542" i="5"/>
  <c r="H2542" i="5"/>
  <c r="J2541" i="5"/>
  <c r="I2541" i="5"/>
  <c r="H2541" i="5"/>
  <c r="J2540" i="5"/>
  <c r="I2540" i="5"/>
  <c r="H2540" i="5"/>
  <c r="J2539" i="5"/>
  <c r="I2539" i="5"/>
  <c r="H2539" i="5"/>
  <c r="J2538" i="5"/>
  <c r="I2538" i="5"/>
  <c r="H2538" i="5"/>
  <c r="J2537" i="5"/>
  <c r="I2537" i="5"/>
  <c r="H2537" i="5"/>
  <c r="J2536" i="5"/>
  <c r="I2536" i="5"/>
  <c r="H2536" i="5"/>
  <c r="J2535" i="5"/>
  <c r="I2535" i="5"/>
  <c r="H2535" i="5"/>
  <c r="J2534" i="5"/>
  <c r="I2534" i="5"/>
  <c r="H2534" i="5"/>
  <c r="J2533" i="5"/>
  <c r="I2533" i="5"/>
  <c r="H2533" i="5"/>
  <c r="J2532" i="5"/>
  <c r="I2532" i="5"/>
  <c r="H2532" i="5"/>
  <c r="J2531" i="5"/>
  <c r="I2531" i="5"/>
  <c r="H2531" i="5"/>
  <c r="J2530" i="5"/>
  <c r="I2530" i="5"/>
  <c r="H2530" i="5"/>
  <c r="J2529" i="5"/>
  <c r="I2529" i="5"/>
  <c r="H2529" i="5"/>
  <c r="J2528" i="5"/>
  <c r="I2528" i="5"/>
  <c r="H2528" i="5"/>
  <c r="J2527" i="5"/>
  <c r="I2527" i="5"/>
  <c r="H2527" i="5"/>
  <c r="J2526" i="5"/>
  <c r="I2526" i="5"/>
  <c r="H2526" i="5"/>
  <c r="J2525" i="5"/>
  <c r="I2525" i="5"/>
  <c r="H2525" i="5"/>
  <c r="J2524" i="5"/>
  <c r="I2524" i="5"/>
  <c r="H2524" i="5"/>
  <c r="J2523" i="5"/>
  <c r="I2523" i="5"/>
  <c r="H2523" i="5"/>
  <c r="J2522" i="5"/>
  <c r="I2522" i="5"/>
  <c r="H2522" i="5"/>
  <c r="J2521" i="5"/>
  <c r="I2521" i="5"/>
  <c r="H2521" i="5"/>
  <c r="J2520" i="5"/>
  <c r="I2520" i="5"/>
  <c r="H2520" i="5"/>
  <c r="J2519" i="5"/>
  <c r="I2519" i="5"/>
  <c r="H2519" i="5"/>
  <c r="J2518" i="5"/>
  <c r="I2518" i="5"/>
  <c r="H2518" i="5"/>
  <c r="J2517" i="5"/>
  <c r="I2517" i="5"/>
  <c r="H2517" i="5"/>
  <c r="J2516" i="5"/>
  <c r="I2516" i="5"/>
  <c r="H2516" i="5"/>
  <c r="J2515" i="5"/>
  <c r="I2515" i="5"/>
  <c r="H2515" i="5"/>
  <c r="J2514" i="5"/>
  <c r="I2514" i="5"/>
  <c r="H2514" i="5"/>
  <c r="J2513" i="5"/>
  <c r="I2513" i="5"/>
  <c r="H2513" i="5"/>
  <c r="J2512" i="5"/>
  <c r="I2512" i="5"/>
  <c r="H2512" i="5"/>
  <c r="J2511" i="5"/>
  <c r="I2511" i="5"/>
  <c r="H2511" i="5"/>
  <c r="J2510" i="5"/>
  <c r="I2510" i="5"/>
  <c r="H2510" i="5"/>
  <c r="J2509" i="5"/>
  <c r="I2509" i="5"/>
  <c r="H2509" i="5"/>
  <c r="J2508" i="5"/>
  <c r="I2508" i="5"/>
  <c r="H2508" i="5"/>
  <c r="J2507" i="5"/>
  <c r="I2507" i="5"/>
  <c r="H2507" i="5"/>
  <c r="J2506" i="5"/>
  <c r="I2506" i="5"/>
  <c r="H2506" i="5"/>
  <c r="J2505" i="5"/>
  <c r="I2505" i="5"/>
  <c r="H2505" i="5"/>
  <c r="J2504" i="5"/>
  <c r="I2504" i="5"/>
  <c r="H2504" i="5"/>
  <c r="J2503" i="5"/>
  <c r="I2503" i="5"/>
  <c r="H2503" i="5"/>
  <c r="J2502" i="5"/>
  <c r="I2502" i="5"/>
  <c r="H2502" i="5"/>
  <c r="J2501" i="5"/>
  <c r="I2501" i="5"/>
  <c r="H2501" i="5"/>
  <c r="J2500" i="5"/>
  <c r="I2500" i="5"/>
  <c r="H2500" i="5"/>
  <c r="J2499" i="5"/>
  <c r="I2499" i="5"/>
  <c r="H2499" i="5"/>
  <c r="J2498" i="5"/>
  <c r="I2498" i="5"/>
  <c r="H2498" i="5"/>
  <c r="J2497" i="5"/>
  <c r="I2497" i="5"/>
  <c r="H2497" i="5"/>
  <c r="J2496" i="5"/>
  <c r="I2496" i="5"/>
  <c r="H2496" i="5"/>
  <c r="J2495" i="5"/>
  <c r="I2495" i="5"/>
  <c r="H2495" i="5"/>
  <c r="J2494" i="5"/>
  <c r="I2494" i="5"/>
  <c r="H2494" i="5"/>
  <c r="J2493" i="5"/>
  <c r="I2493" i="5"/>
  <c r="H2493" i="5"/>
  <c r="J2492" i="5"/>
  <c r="I2492" i="5"/>
  <c r="H2492" i="5"/>
  <c r="J2491" i="5"/>
  <c r="I2491" i="5"/>
  <c r="H2491" i="5"/>
  <c r="J2490" i="5"/>
  <c r="I2490" i="5"/>
  <c r="H2490" i="5"/>
  <c r="J2489" i="5"/>
  <c r="I2489" i="5"/>
  <c r="H2489" i="5"/>
  <c r="J2488" i="5"/>
  <c r="I2488" i="5"/>
  <c r="H2488" i="5"/>
  <c r="J2487" i="5"/>
  <c r="I2487" i="5"/>
  <c r="H2487" i="5"/>
  <c r="J2486" i="5"/>
  <c r="I2486" i="5"/>
  <c r="H2486" i="5"/>
  <c r="J2485" i="5"/>
  <c r="I2485" i="5"/>
  <c r="H2485" i="5"/>
  <c r="J2484" i="5"/>
  <c r="I2484" i="5"/>
  <c r="H2484" i="5"/>
  <c r="J2483" i="5"/>
  <c r="I2483" i="5"/>
  <c r="H2483" i="5"/>
  <c r="J2482" i="5"/>
  <c r="I2482" i="5"/>
  <c r="H2482" i="5"/>
  <c r="J2481" i="5"/>
  <c r="I2481" i="5"/>
  <c r="H2481" i="5"/>
  <c r="J2480" i="5"/>
  <c r="I2480" i="5"/>
  <c r="H2480" i="5"/>
  <c r="J2479" i="5"/>
  <c r="I2479" i="5"/>
  <c r="H2479" i="5"/>
  <c r="J2478" i="5"/>
  <c r="I2478" i="5"/>
  <c r="H2478" i="5"/>
  <c r="J2477" i="5"/>
  <c r="I2477" i="5"/>
  <c r="H2477" i="5"/>
  <c r="J2476" i="5"/>
  <c r="I2476" i="5"/>
  <c r="H2476" i="5"/>
  <c r="J2475" i="5"/>
  <c r="I2475" i="5"/>
  <c r="H2475" i="5"/>
  <c r="J2474" i="5"/>
  <c r="I2474" i="5"/>
  <c r="H2474" i="5"/>
  <c r="J2473" i="5"/>
  <c r="I2473" i="5"/>
  <c r="H2473" i="5"/>
  <c r="J2472" i="5"/>
  <c r="I2472" i="5"/>
  <c r="H2472" i="5"/>
  <c r="J2471" i="5"/>
  <c r="I2471" i="5"/>
  <c r="H2471" i="5"/>
  <c r="J2470" i="5"/>
  <c r="I2470" i="5"/>
  <c r="H2470" i="5"/>
  <c r="J2469" i="5"/>
  <c r="I2469" i="5"/>
  <c r="H2469" i="5"/>
  <c r="J2468" i="5"/>
  <c r="I2468" i="5"/>
  <c r="H2468" i="5"/>
  <c r="J2467" i="5"/>
  <c r="I2467" i="5"/>
  <c r="H2467" i="5"/>
  <c r="J2466" i="5"/>
  <c r="I2466" i="5"/>
  <c r="H2466" i="5"/>
  <c r="J2465" i="5"/>
  <c r="I2465" i="5"/>
  <c r="H2465" i="5"/>
  <c r="J2464" i="5"/>
  <c r="I2464" i="5"/>
  <c r="H2464" i="5"/>
  <c r="J2463" i="5"/>
  <c r="I2463" i="5"/>
  <c r="H2463" i="5"/>
  <c r="J2462" i="5"/>
  <c r="I2462" i="5"/>
  <c r="H2462" i="5"/>
  <c r="J2461" i="5"/>
  <c r="I2461" i="5"/>
  <c r="H2461" i="5"/>
  <c r="J2460" i="5"/>
  <c r="I2460" i="5"/>
  <c r="H2460" i="5"/>
  <c r="J2459" i="5"/>
  <c r="I2459" i="5"/>
  <c r="H2459" i="5"/>
  <c r="J2458" i="5"/>
  <c r="I2458" i="5"/>
  <c r="H2458" i="5"/>
  <c r="J2457" i="5"/>
  <c r="I2457" i="5"/>
  <c r="H2457" i="5"/>
  <c r="J2456" i="5"/>
  <c r="I2456" i="5"/>
  <c r="H2456" i="5"/>
  <c r="J2455" i="5"/>
  <c r="I2455" i="5"/>
  <c r="H2455" i="5"/>
  <c r="J2454" i="5"/>
  <c r="I2454" i="5"/>
  <c r="H2454" i="5"/>
  <c r="J2453" i="5"/>
  <c r="I2453" i="5"/>
  <c r="H2453" i="5"/>
  <c r="J2452" i="5"/>
  <c r="I2452" i="5"/>
  <c r="H2452" i="5"/>
  <c r="J2451" i="5"/>
  <c r="I2451" i="5"/>
  <c r="H2451" i="5"/>
  <c r="J2450" i="5"/>
  <c r="I2450" i="5"/>
  <c r="H2450" i="5"/>
  <c r="J2449" i="5"/>
  <c r="I2449" i="5"/>
  <c r="H2449" i="5"/>
  <c r="J2448" i="5"/>
  <c r="I2448" i="5"/>
  <c r="H2448" i="5"/>
  <c r="J2447" i="5"/>
  <c r="I2447" i="5"/>
  <c r="H2447" i="5"/>
  <c r="J2446" i="5"/>
  <c r="I2446" i="5"/>
  <c r="H2446" i="5"/>
  <c r="J2445" i="5"/>
  <c r="I2445" i="5"/>
  <c r="H2445" i="5"/>
  <c r="J2444" i="5"/>
  <c r="I2444" i="5"/>
  <c r="H2444" i="5"/>
  <c r="J2443" i="5"/>
  <c r="I2443" i="5"/>
  <c r="H2443" i="5"/>
  <c r="J2442" i="5"/>
  <c r="I2442" i="5"/>
  <c r="H2442" i="5"/>
  <c r="J2441" i="5"/>
  <c r="I2441" i="5"/>
  <c r="H2441" i="5"/>
  <c r="J2440" i="5"/>
  <c r="I2440" i="5"/>
  <c r="H2440" i="5"/>
  <c r="J2439" i="5"/>
  <c r="I2439" i="5"/>
  <c r="H2439" i="5"/>
  <c r="J2438" i="5"/>
  <c r="I2438" i="5"/>
  <c r="H2438" i="5"/>
  <c r="J2437" i="5"/>
  <c r="I2437" i="5"/>
  <c r="H2437" i="5"/>
  <c r="J2436" i="5"/>
  <c r="I2436" i="5"/>
  <c r="H2436" i="5"/>
  <c r="J2435" i="5"/>
  <c r="I2435" i="5"/>
  <c r="H2435" i="5"/>
  <c r="J2434" i="5"/>
  <c r="I2434" i="5"/>
  <c r="H2434" i="5"/>
  <c r="J2433" i="5"/>
  <c r="I2433" i="5"/>
  <c r="H2433" i="5"/>
  <c r="J2432" i="5"/>
  <c r="I2432" i="5"/>
  <c r="H2432" i="5"/>
  <c r="J2431" i="5"/>
  <c r="I2431" i="5"/>
  <c r="H2431" i="5"/>
  <c r="J2430" i="5"/>
  <c r="I2430" i="5"/>
  <c r="H2430" i="5"/>
  <c r="J2429" i="5"/>
  <c r="I2429" i="5"/>
  <c r="H2429" i="5"/>
  <c r="J2428" i="5"/>
  <c r="I2428" i="5"/>
  <c r="H2428" i="5"/>
  <c r="J2427" i="5"/>
  <c r="I2427" i="5"/>
  <c r="H2427" i="5"/>
  <c r="J2426" i="5"/>
  <c r="I2426" i="5"/>
  <c r="H2426" i="5"/>
  <c r="J2425" i="5"/>
  <c r="I2425" i="5"/>
  <c r="H2425" i="5"/>
  <c r="J2424" i="5"/>
  <c r="I2424" i="5"/>
  <c r="H2424" i="5"/>
  <c r="J2423" i="5"/>
  <c r="I2423" i="5"/>
  <c r="H2423" i="5"/>
  <c r="J2422" i="5"/>
  <c r="I2422" i="5"/>
  <c r="H2422" i="5"/>
  <c r="J2421" i="5"/>
  <c r="I2421" i="5"/>
  <c r="H2421" i="5"/>
  <c r="J2420" i="5"/>
  <c r="I2420" i="5"/>
  <c r="H2420" i="5"/>
  <c r="J2419" i="5"/>
  <c r="I2419" i="5"/>
  <c r="H2419" i="5"/>
  <c r="J2418" i="5"/>
  <c r="I2418" i="5"/>
  <c r="H2418" i="5"/>
  <c r="J2417" i="5"/>
  <c r="I2417" i="5"/>
  <c r="H2417" i="5"/>
  <c r="J2416" i="5"/>
  <c r="I2416" i="5"/>
  <c r="H2416" i="5"/>
  <c r="J2415" i="5"/>
  <c r="I2415" i="5"/>
  <c r="H2415" i="5"/>
  <c r="J2414" i="5"/>
  <c r="I2414" i="5"/>
  <c r="H2414" i="5"/>
  <c r="J2413" i="5"/>
  <c r="I2413" i="5"/>
  <c r="H2413" i="5"/>
  <c r="J2412" i="5"/>
  <c r="I2412" i="5"/>
  <c r="H2412" i="5"/>
  <c r="J2411" i="5"/>
  <c r="I2411" i="5"/>
  <c r="H2411" i="5"/>
  <c r="J2410" i="5"/>
  <c r="I2410" i="5"/>
  <c r="H2410" i="5"/>
  <c r="J2409" i="5"/>
  <c r="I2409" i="5"/>
  <c r="H2409" i="5"/>
  <c r="J2408" i="5"/>
  <c r="I2408" i="5"/>
  <c r="H2408" i="5"/>
  <c r="J2407" i="5"/>
  <c r="I2407" i="5"/>
  <c r="H2407" i="5"/>
  <c r="J2406" i="5"/>
  <c r="I2406" i="5"/>
  <c r="H2406" i="5"/>
  <c r="J2405" i="5"/>
  <c r="I2405" i="5"/>
  <c r="H2405" i="5"/>
  <c r="J2404" i="5"/>
  <c r="I2404" i="5"/>
  <c r="H2404" i="5"/>
  <c r="J2403" i="5"/>
  <c r="I2403" i="5"/>
  <c r="H2403" i="5"/>
  <c r="J2402" i="5"/>
  <c r="I2402" i="5"/>
  <c r="H2402" i="5"/>
  <c r="J2401" i="5"/>
  <c r="I2401" i="5"/>
  <c r="H2401" i="5"/>
  <c r="J2400" i="5"/>
  <c r="I2400" i="5"/>
  <c r="H2400" i="5"/>
  <c r="J2399" i="5"/>
  <c r="I2399" i="5"/>
  <c r="H2399" i="5"/>
  <c r="J2398" i="5"/>
  <c r="I2398" i="5"/>
  <c r="H2398" i="5"/>
  <c r="J2397" i="5"/>
  <c r="I2397" i="5"/>
  <c r="H2397" i="5"/>
  <c r="J2396" i="5"/>
  <c r="I2396" i="5"/>
  <c r="H2396" i="5"/>
  <c r="J2395" i="5"/>
  <c r="I2395" i="5"/>
  <c r="H2395" i="5"/>
  <c r="J2394" i="5"/>
  <c r="I2394" i="5"/>
  <c r="H2394" i="5"/>
  <c r="J2393" i="5"/>
  <c r="I2393" i="5"/>
  <c r="H2393" i="5"/>
  <c r="J2392" i="5"/>
  <c r="I2392" i="5"/>
  <c r="H2392" i="5"/>
  <c r="J2391" i="5"/>
  <c r="I2391" i="5"/>
  <c r="H2391" i="5"/>
  <c r="J2390" i="5"/>
  <c r="I2390" i="5"/>
  <c r="H2390" i="5"/>
  <c r="J2389" i="5"/>
  <c r="I2389" i="5"/>
  <c r="H2389" i="5"/>
  <c r="J2388" i="5"/>
  <c r="I2388" i="5"/>
  <c r="H2388" i="5"/>
  <c r="J2387" i="5"/>
  <c r="I2387" i="5"/>
  <c r="H2387" i="5"/>
  <c r="J2386" i="5"/>
  <c r="I2386" i="5"/>
  <c r="H2386" i="5"/>
  <c r="J2385" i="5"/>
  <c r="I2385" i="5"/>
  <c r="H2385" i="5"/>
  <c r="J2384" i="5"/>
  <c r="I2384" i="5"/>
  <c r="H2384" i="5"/>
  <c r="J2383" i="5"/>
  <c r="I2383" i="5"/>
  <c r="H2383" i="5"/>
  <c r="J2382" i="5"/>
  <c r="I2382" i="5"/>
  <c r="H2382" i="5"/>
  <c r="J2381" i="5"/>
  <c r="I2381" i="5"/>
  <c r="H2381" i="5"/>
  <c r="J2380" i="5"/>
  <c r="I2380" i="5"/>
  <c r="H2380" i="5"/>
  <c r="J2379" i="5"/>
  <c r="I2379" i="5"/>
  <c r="H2379" i="5"/>
  <c r="J2378" i="5"/>
  <c r="I2378" i="5"/>
  <c r="H2378" i="5"/>
  <c r="J2377" i="5"/>
  <c r="I2377" i="5"/>
  <c r="H2377" i="5"/>
  <c r="J2376" i="5"/>
  <c r="I2376" i="5"/>
  <c r="H2376" i="5"/>
  <c r="J2375" i="5"/>
  <c r="I2375" i="5"/>
  <c r="H2375" i="5"/>
  <c r="J2374" i="5"/>
  <c r="I2374" i="5"/>
  <c r="H2374" i="5"/>
  <c r="J2373" i="5"/>
  <c r="I2373" i="5"/>
  <c r="H2373" i="5"/>
  <c r="J2372" i="5"/>
  <c r="I2372" i="5"/>
  <c r="H2372" i="5"/>
  <c r="J2371" i="5"/>
  <c r="I2371" i="5"/>
  <c r="H2371" i="5"/>
  <c r="J2370" i="5"/>
  <c r="I2370" i="5"/>
  <c r="H2370" i="5"/>
  <c r="J2369" i="5"/>
  <c r="I2369" i="5"/>
  <c r="H2369" i="5"/>
  <c r="J2368" i="5"/>
  <c r="I2368" i="5"/>
  <c r="H2368" i="5"/>
  <c r="J2367" i="5"/>
  <c r="I2367" i="5"/>
  <c r="H2367" i="5"/>
  <c r="J2366" i="5"/>
  <c r="I2366" i="5"/>
  <c r="H2366" i="5"/>
  <c r="J2365" i="5"/>
  <c r="I2365" i="5"/>
  <c r="H2365" i="5"/>
  <c r="J2364" i="5"/>
  <c r="I2364" i="5"/>
  <c r="H2364" i="5"/>
  <c r="J2363" i="5"/>
  <c r="I2363" i="5"/>
  <c r="H2363" i="5"/>
  <c r="J2362" i="5"/>
  <c r="I2362" i="5"/>
  <c r="H2362" i="5"/>
  <c r="J2361" i="5"/>
  <c r="I2361" i="5"/>
  <c r="H2361" i="5"/>
  <c r="J2360" i="5"/>
  <c r="I2360" i="5"/>
  <c r="H2360" i="5"/>
  <c r="J2359" i="5"/>
  <c r="I2359" i="5"/>
  <c r="H2359" i="5"/>
  <c r="J2358" i="5"/>
  <c r="I2358" i="5"/>
  <c r="H2358" i="5"/>
  <c r="J2357" i="5"/>
  <c r="I2357" i="5"/>
  <c r="H2357" i="5"/>
  <c r="J2356" i="5"/>
  <c r="I2356" i="5"/>
  <c r="H2356" i="5"/>
  <c r="J2355" i="5"/>
  <c r="I2355" i="5"/>
  <c r="H2355" i="5"/>
  <c r="J2354" i="5"/>
  <c r="I2354" i="5"/>
  <c r="H2354" i="5"/>
  <c r="J2353" i="5"/>
  <c r="I2353" i="5"/>
  <c r="H2353" i="5"/>
  <c r="J2352" i="5"/>
  <c r="I2352" i="5"/>
  <c r="H2352" i="5"/>
  <c r="J2351" i="5"/>
  <c r="I2351" i="5"/>
  <c r="H2351" i="5"/>
  <c r="J2350" i="5"/>
  <c r="I2350" i="5"/>
  <c r="H2350" i="5"/>
  <c r="J2349" i="5"/>
  <c r="I2349" i="5"/>
  <c r="H2349" i="5"/>
  <c r="J2348" i="5"/>
  <c r="I2348" i="5"/>
  <c r="H2348" i="5"/>
  <c r="J2347" i="5"/>
  <c r="I2347" i="5"/>
  <c r="H2347" i="5"/>
  <c r="J2346" i="5"/>
  <c r="I2346" i="5"/>
  <c r="H2346" i="5"/>
  <c r="J2345" i="5"/>
  <c r="I2345" i="5"/>
  <c r="H2345" i="5"/>
  <c r="J2344" i="5"/>
  <c r="I2344" i="5"/>
  <c r="H2344" i="5"/>
  <c r="J2343" i="5"/>
  <c r="I2343" i="5"/>
  <c r="H2343" i="5"/>
  <c r="J2342" i="5"/>
  <c r="I2342" i="5"/>
  <c r="H2342" i="5"/>
  <c r="J2341" i="5"/>
  <c r="I2341" i="5"/>
  <c r="H2341" i="5"/>
  <c r="J2340" i="5"/>
  <c r="I2340" i="5"/>
  <c r="H2340" i="5"/>
  <c r="J2339" i="5"/>
  <c r="I2339" i="5"/>
  <c r="H2339" i="5"/>
  <c r="J2338" i="5"/>
  <c r="I2338" i="5"/>
  <c r="H2338" i="5"/>
  <c r="J2337" i="5"/>
  <c r="I2337" i="5"/>
  <c r="H2337" i="5"/>
  <c r="J2336" i="5"/>
  <c r="I2336" i="5"/>
  <c r="H2336" i="5"/>
  <c r="J2335" i="5"/>
  <c r="I2335" i="5"/>
  <c r="H2335" i="5"/>
  <c r="J2334" i="5"/>
  <c r="I2334" i="5"/>
  <c r="H2334" i="5"/>
  <c r="J2333" i="5"/>
  <c r="I2333" i="5"/>
  <c r="H2333" i="5"/>
  <c r="J2332" i="5"/>
  <c r="I2332" i="5"/>
  <c r="H2332" i="5"/>
  <c r="J2331" i="5"/>
  <c r="I2331" i="5"/>
  <c r="H2331" i="5"/>
  <c r="J2330" i="5"/>
  <c r="I2330" i="5"/>
  <c r="H2330" i="5"/>
  <c r="J2329" i="5"/>
  <c r="I2329" i="5"/>
  <c r="H2329" i="5"/>
  <c r="J2328" i="5"/>
  <c r="I2328" i="5"/>
  <c r="H2328" i="5"/>
  <c r="J2327" i="5"/>
  <c r="I2327" i="5"/>
  <c r="H2327" i="5"/>
  <c r="J2326" i="5"/>
  <c r="I2326" i="5"/>
  <c r="H2326" i="5"/>
  <c r="J2325" i="5"/>
  <c r="I2325" i="5"/>
  <c r="H2325" i="5"/>
  <c r="J2324" i="5"/>
  <c r="I2324" i="5"/>
  <c r="H2324" i="5"/>
  <c r="J2323" i="5"/>
  <c r="I2323" i="5"/>
  <c r="H2323" i="5"/>
  <c r="J2322" i="5"/>
  <c r="I2322" i="5"/>
  <c r="H2322" i="5"/>
  <c r="J2321" i="5"/>
  <c r="I2321" i="5"/>
  <c r="H2321" i="5"/>
  <c r="J2320" i="5"/>
  <c r="I2320" i="5"/>
  <c r="H2320" i="5"/>
  <c r="J2319" i="5"/>
  <c r="I2319" i="5"/>
  <c r="H2319" i="5"/>
  <c r="J2318" i="5"/>
  <c r="I2318" i="5"/>
  <c r="H2318" i="5"/>
  <c r="J2317" i="5"/>
  <c r="I2317" i="5"/>
  <c r="H2317" i="5"/>
  <c r="J2316" i="5"/>
  <c r="I2316" i="5"/>
  <c r="H2316" i="5"/>
  <c r="J2315" i="5"/>
  <c r="I2315" i="5"/>
  <c r="H2315" i="5"/>
  <c r="J2314" i="5"/>
  <c r="I2314" i="5"/>
  <c r="H2314" i="5"/>
  <c r="J2313" i="5"/>
  <c r="I2313" i="5"/>
  <c r="H2313" i="5"/>
  <c r="J2312" i="5"/>
  <c r="I2312" i="5"/>
  <c r="H2312" i="5"/>
  <c r="J2311" i="5"/>
  <c r="I2311" i="5"/>
  <c r="H2311" i="5"/>
  <c r="J2310" i="5"/>
  <c r="I2310" i="5"/>
  <c r="H2310" i="5"/>
  <c r="J2309" i="5"/>
  <c r="I2309" i="5"/>
  <c r="H2309" i="5"/>
  <c r="J2308" i="5"/>
  <c r="I2308" i="5"/>
  <c r="H2308" i="5"/>
  <c r="J2307" i="5"/>
  <c r="I2307" i="5"/>
  <c r="H2307" i="5"/>
  <c r="J2306" i="5"/>
  <c r="I2306" i="5"/>
  <c r="H2306" i="5"/>
  <c r="J2305" i="5"/>
  <c r="I2305" i="5"/>
  <c r="H2305" i="5"/>
  <c r="J2304" i="5"/>
  <c r="I2304" i="5"/>
  <c r="H2304" i="5"/>
  <c r="J2303" i="5"/>
  <c r="I2303" i="5"/>
  <c r="H2303" i="5"/>
  <c r="J2302" i="5"/>
  <c r="I2302" i="5"/>
  <c r="H2302" i="5"/>
  <c r="J2301" i="5"/>
  <c r="I2301" i="5"/>
  <c r="H2301" i="5"/>
  <c r="J2300" i="5"/>
  <c r="I2300" i="5"/>
  <c r="H2300" i="5"/>
  <c r="J2299" i="5"/>
  <c r="I2299" i="5"/>
  <c r="H2299" i="5"/>
  <c r="J2298" i="5"/>
  <c r="I2298" i="5"/>
  <c r="H2298" i="5"/>
  <c r="J2297" i="5"/>
  <c r="I2297" i="5"/>
  <c r="H2297" i="5"/>
  <c r="J2296" i="5"/>
  <c r="I2296" i="5"/>
  <c r="H2296" i="5"/>
  <c r="J2295" i="5"/>
  <c r="I2295" i="5"/>
  <c r="H2295" i="5"/>
  <c r="J2294" i="5"/>
  <c r="I2294" i="5"/>
  <c r="H2294" i="5"/>
  <c r="J2293" i="5"/>
  <c r="I2293" i="5"/>
  <c r="H2293" i="5"/>
  <c r="J2292" i="5"/>
  <c r="I2292" i="5"/>
  <c r="H2292" i="5"/>
  <c r="J2291" i="5"/>
  <c r="I2291" i="5"/>
  <c r="H2291" i="5"/>
  <c r="J2290" i="5"/>
  <c r="I2290" i="5"/>
  <c r="H2290" i="5"/>
  <c r="J2289" i="5"/>
  <c r="I2289" i="5"/>
  <c r="H2289" i="5"/>
  <c r="J2288" i="5"/>
  <c r="I2288" i="5"/>
  <c r="H2288" i="5"/>
  <c r="J2287" i="5"/>
  <c r="I2287" i="5"/>
  <c r="H2287" i="5"/>
  <c r="J2286" i="5"/>
  <c r="I2286" i="5"/>
  <c r="H2286" i="5"/>
  <c r="J2285" i="5"/>
  <c r="I2285" i="5"/>
  <c r="H2285" i="5"/>
  <c r="J2284" i="5"/>
  <c r="I2284" i="5"/>
  <c r="H2284" i="5"/>
  <c r="J2283" i="5"/>
  <c r="I2283" i="5"/>
  <c r="H2283" i="5"/>
  <c r="J2282" i="5"/>
  <c r="I2282" i="5"/>
  <c r="H2282" i="5"/>
  <c r="J2281" i="5"/>
  <c r="I2281" i="5"/>
  <c r="H2281" i="5"/>
  <c r="J2280" i="5"/>
  <c r="I2280" i="5"/>
  <c r="H2280" i="5"/>
  <c r="J2279" i="5"/>
  <c r="I2279" i="5"/>
  <c r="H2279" i="5"/>
  <c r="J2278" i="5"/>
  <c r="I2278" i="5"/>
  <c r="H2278" i="5"/>
  <c r="J2277" i="5"/>
  <c r="I2277" i="5"/>
  <c r="H2277" i="5"/>
  <c r="J2276" i="5"/>
  <c r="I2276" i="5"/>
  <c r="H2276" i="5"/>
  <c r="J2275" i="5"/>
  <c r="I2275" i="5"/>
  <c r="H2275" i="5"/>
  <c r="J2274" i="5"/>
  <c r="I2274" i="5"/>
  <c r="H2274" i="5"/>
  <c r="J2273" i="5"/>
  <c r="I2273" i="5"/>
  <c r="H2273" i="5"/>
  <c r="J2272" i="5"/>
  <c r="I2272" i="5"/>
  <c r="H2272" i="5"/>
  <c r="J2271" i="5"/>
  <c r="I2271" i="5"/>
  <c r="H2271" i="5"/>
  <c r="J2270" i="5"/>
  <c r="I2270" i="5"/>
  <c r="H2270" i="5"/>
  <c r="J2269" i="5"/>
  <c r="I2269" i="5"/>
  <c r="H2269" i="5"/>
  <c r="J2268" i="5"/>
  <c r="I2268" i="5"/>
  <c r="H2268" i="5"/>
  <c r="J2267" i="5"/>
  <c r="I2267" i="5"/>
  <c r="H2267" i="5"/>
  <c r="J2266" i="5"/>
  <c r="I2266" i="5"/>
  <c r="H2266" i="5"/>
  <c r="J2265" i="5"/>
  <c r="I2265" i="5"/>
  <c r="H2265" i="5"/>
  <c r="J2264" i="5"/>
  <c r="I2264" i="5"/>
  <c r="H2264" i="5"/>
  <c r="J2263" i="5"/>
  <c r="I2263" i="5"/>
  <c r="H2263" i="5"/>
  <c r="J2262" i="5"/>
  <c r="I2262" i="5"/>
  <c r="H2262" i="5"/>
  <c r="J2261" i="5"/>
  <c r="I2261" i="5"/>
  <c r="H2261" i="5"/>
  <c r="J2260" i="5"/>
  <c r="I2260" i="5"/>
  <c r="H2260" i="5"/>
  <c r="J2259" i="5"/>
  <c r="I2259" i="5"/>
  <c r="H2259" i="5"/>
  <c r="J2258" i="5"/>
  <c r="I2258" i="5"/>
  <c r="H2258" i="5"/>
  <c r="J2257" i="5"/>
  <c r="I2257" i="5"/>
  <c r="H2257" i="5"/>
  <c r="J2256" i="5"/>
  <c r="I2256" i="5"/>
  <c r="H2256" i="5"/>
  <c r="J2255" i="5"/>
  <c r="I2255" i="5"/>
  <c r="H2255" i="5"/>
  <c r="J2254" i="5"/>
  <c r="I2254" i="5"/>
  <c r="H2254" i="5"/>
  <c r="J2253" i="5"/>
  <c r="I2253" i="5"/>
  <c r="H2253" i="5"/>
  <c r="J2252" i="5"/>
  <c r="I2252" i="5"/>
  <c r="H2252" i="5"/>
  <c r="J2251" i="5"/>
  <c r="I2251" i="5"/>
  <c r="H2251" i="5"/>
  <c r="J2250" i="5"/>
  <c r="I2250" i="5"/>
  <c r="H2250" i="5"/>
  <c r="J2249" i="5"/>
  <c r="I2249" i="5"/>
  <c r="H2249" i="5"/>
  <c r="J2248" i="5"/>
  <c r="I2248" i="5"/>
  <c r="H2248" i="5"/>
  <c r="J2247" i="5"/>
  <c r="I2247" i="5"/>
  <c r="H2247" i="5"/>
  <c r="J2246" i="5"/>
  <c r="I2246" i="5"/>
  <c r="H2246" i="5"/>
  <c r="J2245" i="5"/>
  <c r="I2245" i="5"/>
  <c r="H2245" i="5"/>
  <c r="J2244" i="5"/>
  <c r="I2244" i="5"/>
  <c r="H2244" i="5"/>
  <c r="J2243" i="5"/>
  <c r="I2243" i="5"/>
  <c r="H2243" i="5"/>
  <c r="J2242" i="5"/>
  <c r="I2242" i="5"/>
  <c r="H2242" i="5"/>
  <c r="J2241" i="5"/>
  <c r="I2241" i="5"/>
  <c r="H2241" i="5"/>
  <c r="J2240" i="5"/>
  <c r="I2240" i="5"/>
  <c r="H2240" i="5"/>
  <c r="J2239" i="5"/>
  <c r="I2239" i="5"/>
  <c r="H2239" i="5"/>
  <c r="J2238" i="5"/>
  <c r="I2238" i="5"/>
  <c r="H2238" i="5"/>
  <c r="J2237" i="5"/>
  <c r="I2237" i="5"/>
  <c r="H2237" i="5"/>
  <c r="J2236" i="5"/>
  <c r="I2236" i="5"/>
  <c r="H2236" i="5"/>
  <c r="J2235" i="5"/>
  <c r="I2235" i="5"/>
  <c r="H2235" i="5"/>
  <c r="J2234" i="5"/>
  <c r="I2234" i="5"/>
  <c r="H2234" i="5"/>
  <c r="J2233" i="5"/>
  <c r="I2233" i="5"/>
  <c r="H2233" i="5"/>
  <c r="J2232" i="5"/>
  <c r="I2232" i="5"/>
  <c r="H2232" i="5"/>
  <c r="J2231" i="5"/>
  <c r="I2231" i="5"/>
  <c r="H2231" i="5"/>
  <c r="J2230" i="5"/>
  <c r="I2230" i="5"/>
  <c r="H2230" i="5"/>
  <c r="J2229" i="5"/>
  <c r="I2229" i="5"/>
  <c r="H2229" i="5"/>
  <c r="J2228" i="5"/>
  <c r="I2228" i="5"/>
  <c r="H2228" i="5"/>
  <c r="J2227" i="5"/>
  <c r="I2227" i="5"/>
  <c r="H2227" i="5"/>
  <c r="J2226" i="5"/>
  <c r="I2226" i="5"/>
  <c r="H2226" i="5"/>
  <c r="J2225" i="5"/>
  <c r="I2225" i="5"/>
  <c r="H2225" i="5"/>
  <c r="J2224" i="5"/>
  <c r="I2224" i="5"/>
  <c r="H2224" i="5"/>
  <c r="J2223" i="5"/>
  <c r="I2223" i="5"/>
  <c r="H2223" i="5"/>
  <c r="J2222" i="5"/>
  <c r="I2222" i="5"/>
  <c r="H2222" i="5"/>
  <c r="J2221" i="5"/>
  <c r="I2221" i="5"/>
  <c r="H2221" i="5"/>
  <c r="J2220" i="5"/>
  <c r="I2220" i="5"/>
  <c r="H2220" i="5"/>
  <c r="J2219" i="5"/>
  <c r="I2219" i="5"/>
  <c r="H2219" i="5"/>
  <c r="J2218" i="5"/>
  <c r="I2218" i="5"/>
  <c r="H2218" i="5"/>
  <c r="J2217" i="5"/>
  <c r="I2217" i="5"/>
  <c r="H2217" i="5"/>
  <c r="J2216" i="5"/>
  <c r="I2216" i="5"/>
  <c r="H2216" i="5"/>
  <c r="J2215" i="5"/>
  <c r="I2215" i="5"/>
  <c r="H2215" i="5"/>
  <c r="J2214" i="5"/>
  <c r="I2214" i="5"/>
  <c r="H2214" i="5"/>
  <c r="J2213" i="5"/>
  <c r="I2213" i="5"/>
  <c r="H2213" i="5"/>
  <c r="J2212" i="5"/>
  <c r="I2212" i="5"/>
  <c r="H2212" i="5"/>
  <c r="J2211" i="5"/>
  <c r="I2211" i="5"/>
  <c r="H2211" i="5"/>
  <c r="J2210" i="5"/>
  <c r="I2210" i="5"/>
  <c r="H2210" i="5"/>
  <c r="J2209" i="5"/>
  <c r="I2209" i="5"/>
  <c r="H2209" i="5"/>
  <c r="J2208" i="5"/>
  <c r="I2208" i="5"/>
  <c r="H2208" i="5"/>
  <c r="J2207" i="5"/>
  <c r="I2207" i="5"/>
  <c r="H2207" i="5"/>
  <c r="J2206" i="5"/>
  <c r="I2206" i="5"/>
  <c r="H2206" i="5"/>
  <c r="J2205" i="5"/>
  <c r="I2205" i="5"/>
  <c r="H2205" i="5"/>
  <c r="J2204" i="5"/>
  <c r="I2204" i="5"/>
  <c r="H2204" i="5"/>
  <c r="J2203" i="5"/>
  <c r="I2203" i="5"/>
  <c r="H2203" i="5"/>
  <c r="J2202" i="5"/>
  <c r="I2202" i="5"/>
  <c r="H2202" i="5"/>
  <c r="J2201" i="5"/>
  <c r="I2201" i="5"/>
  <c r="H2201" i="5"/>
  <c r="J2200" i="5"/>
  <c r="I2200" i="5"/>
  <c r="H2200" i="5"/>
  <c r="J2199" i="5"/>
  <c r="I2199" i="5"/>
  <c r="H2199" i="5"/>
  <c r="J2198" i="5"/>
  <c r="I2198" i="5"/>
  <c r="H2198" i="5"/>
  <c r="J2197" i="5"/>
  <c r="I2197" i="5"/>
  <c r="H2197" i="5"/>
  <c r="J2196" i="5"/>
  <c r="I2196" i="5"/>
  <c r="H2196" i="5"/>
  <c r="J2195" i="5"/>
  <c r="I2195" i="5"/>
  <c r="H2195" i="5"/>
  <c r="J2194" i="5"/>
  <c r="I2194" i="5"/>
  <c r="H2194" i="5"/>
  <c r="J2193" i="5"/>
  <c r="I2193" i="5"/>
  <c r="H2193" i="5"/>
  <c r="J2192" i="5"/>
  <c r="I2192" i="5"/>
  <c r="H2192" i="5"/>
  <c r="J2191" i="5"/>
  <c r="I2191" i="5"/>
  <c r="H2191" i="5"/>
  <c r="J2190" i="5"/>
  <c r="I2190" i="5"/>
  <c r="H2190" i="5"/>
  <c r="J2189" i="5"/>
  <c r="I2189" i="5"/>
  <c r="H2189" i="5"/>
  <c r="J2188" i="5"/>
  <c r="I2188" i="5"/>
  <c r="H2188" i="5"/>
  <c r="J2187" i="5"/>
  <c r="I2187" i="5"/>
  <c r="H2187" i="5"/>
  <c r="J2186" i="5"/>
  <c r="I2186" i="5"/>
  <c r="H2186" i="5"/>
  <c r="J2185" i="5"/>
  <c r="I2185" i="5"/>
  <c r="H2185" i="5"/>
  <c r="J2184" i="5"/>
  <c r="I2184" i="5"/>
  <c r="H2184" i="5"/>
  <c r="J2183" i="5"/>
  <c r="I2183" i="5"/>
  <c r="H2183" i="5"/>
  <c r="J2182" i="5"/>
  <c r="I2182" i="5"/>
  <c r="H2182" i="5"/>
  <c r="J2181" i="5"/>
  <c r="I2181" i="5"/>
  <c r="H2181" i="5"/>
  <c r="J2180" i="5"/>
  <c r="I2180" i="5"/>
  <c r="H2180" i="5"/>
  <c r="J2179" i="5"/>
  <c r="I2179" i="5"/>
  <c r="H2179" i="5"/>
  <c r="J2178" i="5"/>
  <c r="I2178" i="5"/>
  <c r="H2178" i="5"/>
  <c r="J2177" i="5"/>
  <c r="I2177" i="5"/>
  <c r="H2177" i="5"/>
  <c r="J2176" i="5"/>
  <c r="I2176" i="5"/>
  <c r="H2176" i="5"/>
  <c r="J2175" i="5"/>
  <c r="I2175" i="5"/>
  <c r="H2175" i="5"/>
  <c r="J2174" i="5"/>
  <c r="I2174" i="5"/>
  <c r="H2174" i="5"/>
  <c r="J2173" i="5"/>
  <c r="I2173" i="5"/>
  <c r="H2173" i="5"/>
  <c r="J2172" i="5"/>
  <c r="I2172" i="5"/>
  <c r="H2172" i="5"/>
  <c r="J2171" i="5"/>
  <c r="I2171" i="5"/>
  <c r="H2171" i="5"/>
  <c r="J2170" i="5"/>
  <c r="I2170" i="5"/>
  <c r="H2170" i="5"/>
  <c r="J2169" i="5"/>
  <c r="I2169" i="5"/>
  <c r="H2169" i="5"/>
  <c r="J2168" i="5"/>
  <c r="I2168" i="5"/>
  <c r="H2168" i="5"/>
  <c r="J2167" i="5"/>
  <c r="I2167" i="5"/>
  <c r="H2167" i="5"/>
  <c r="J2166" i="5"/>
  <c r="I2166" i="5"/>
  <c r="H2166" i="5"/>
  <c r="J2165" i="5"/>
  <c r="I2165" i="5"/>
  <c r="H2165" i="5"/>
  <c r="J2164" i="5"/>
  <c r="I2164" i="5"/>
  <c r="H2164" i="5"/>
  <c r="J2163" i="5"/>
  <c r="I2163" i="5"/>
  <c r="H2163" i="5"/>
  <c r="J2162" i="5"/>
  <c r="I2162" i="5"/>
  <c r="H2162" i="5"/>
  <c r="J2161" i="5"/>
  <c r="I2161" i="5"/>
  <c r="H2161" i="5"/>
  <c r="J2160" i="5"/>
  <c r="I2160" i="5"/>
  <c r="H2160" i="5"/>
  <c r="J2159" i="5"/>
  <c r="I2159" i="5"/>
  <c r="H2159" i="5"/>
  <c r="J2158" i="5"/>
  <c r="I2158" i="5"/>
  <c r="H2158" i="5"/>
  <c r="J2157" i="5"/>
  <c r="I2157" i="5"/>
  <c r="H2157" i="5"/>
  <c r="J2156" i="5"/>
  <c r="I2156" i="5"/>
  <c r="H2156" i="5"/>
  <c r="J2155" i="5"/>
  <c r="I2155" i="5"/>
  <c r="H2155" i="5"/>
  <c r="J2154" i="5"/>
  <c r="I2154" i="5"/>
  <c r="H2154" i="5"/>
  <c r="J2153" i="5"/>
  <c r="I2153" i="5"/>
  <c r="H2153" i="5"/>
  <c r="J2152" i="5"/>
  <c r="I2152" i="5"/>
  <c r="H2152" i="5"/>
  <c r="J2151" i="5"/>
  <c r="I2151" i="5"/>
  <c r="H2151" i="5"/>
  <c r="J2150" i="5"/>
  <c r="I2150" i="5"/>
  <c r="H2150" i="5"/>
  <c r="J2149" i="5"/>
  <c r="I2149" i="5"/>
  <c r="H2149" i="5"/>
  <c r="J2148" i="5"/>
  <c r="I2148" i="5"/>
  <c r="H2148" i="5"/>
  <c r="J2147" i="5"/>
  <c r="I2147" i="5"/>
  <c r="H2147" i="5"/>
  <c r="J2146" i="5"/>
  <c r="I2146" i="5"/>
  <c r="H2146" i="5"/>
  <c r="J2145" i="5"/>
  <c r="I2145" i="5"/>
  <c r="H2145" i="5"/>
  <c r="J2144" i="5"/>
  <c r="I2144" i="5"/>
  <c r="H2144" i="5"/>
  <c r="J2143" i="5"/>
  <c r="I2143" i="5"/>
  <c r="H2143" i="5"/>
  <c r="J2142" i="5"/>
  <c r="I2142" i="5"/>
  <c r="H2142" i="5"/>
  <c r="J2141" i="5"/>
  <c r="I2141" i="5"/>
  <c r="H2141" i="5"/>
  <c r="J2140" i="5"/>
  <c r="I2140" i="5"/>
  <c r="H2140" i="5"/>
  <c r="J2139" i="5"/>
  <c r="I2139" i="5"/>
  <c r="H2139" i="5"/>
  <c r="J2138" i="5"/>
  <c r="I2138" i="5"/>
  <c r="H2138" i="5"/>
  <c r="J2137" i="5"/>
  <c r="I2137" i="5"/>
  <c r="H2137" i="5"/>
  <c r="J2136" i="5"/>
  <c r="I2136" i="5"/>
  <c r="H2136" i="5"/>
  <c r="J2135" i="5"/>
  <c r="I2135" i="5"/>
  <c r="H2135" i="5"/>
  <c r="J2134" i="5"/>
  <c r="I2134" i="5"/>
  <c r="H2134" i="5"/>
  <c r="J2133" i="5"/>
  <c r="I2133" i="5"/>
  <c r="H2133" i="5"/>
  <c r="J2132" i="5"/>
  <c r="I2132" i="5"/>
  <c r="H2132" i="5"/>
  <c r="J2131" i="5"/>
  <c r="I2131" i="5"/>
  <c r="H2131" i="5"/>
  <c r="J2130" i="5"/>
  <c r="I2130" i="5"/>
  <c r="H2130" i="5"/>
  <c r="J2129" i="5"/>
  <c r="I2129" i="5"/>
  <c r="H2129" i="5"/>
  <c r="J2128" i="5"/>
  <c r="I2128" i="5"/>
  <c r="H2128" i="5"/>
  <c r="J2127" i="5"/>
  <c r="I2127" i="5"/>
  <c r="H2127" i="5"/>
  <c r="J2126" i="5"/>
  <c r="I2126" i="5"/>
  <c r="H2126" i="5"/>
  <c r="J2125" i="5"/>
  <c r="I2125" i="5"/>
  <c r="H2125" i="5"/>
  <c r="J2124" i="5"/>
  <c r="I2124" i="5"/>
  <c r="H2124" i="5"/>
  <c r="J2123" i="5"/>
  <c r="I2123" i="5"/>
  <c r="H2123" i="5"/>
  <c r="J2122" i="5"/>
  <c r="I2122" i="5"/>
  <c r="H2122" i="5"/>
  <c r="J2121" i="5"/>
  <c r="I2121" i="5"/>
  <c r="H2121" i="5"/>
  <c r="J2120" i="5"/>
  <c r="I2120" i="5"/>
  <c r="H2120" i="5"/>
  <c r="J2119" i="5"/>
  <c r="I2119" i="5"/>
  <c r="H2119" i="5"/>
  <c r="J2118" i="5"/>
  <c r="I2118" i="5"/>
  <c r="H2118" i="5"/>
  <c r="J2117" i="5"/>
  <c r="I2117" i="5"/>
  <c r="H2117" i="5"/>
  <c r="J2116" i="5"/>
  <c r="I2116" i="5"/>
  <c r="H2116" i="5"/>
  <c r="J2115" i="5"/>
  <c r="I2115" i="5"/>
  <c r="H2115" i="5"/>
  <c r="J2114" i="5"/>
  <c r="I2114" i="5"/>
  <c r="H2114" i="5"/>
  <c r="J2113" i="5"/>
  <c r="I2113" i="5"/>
  <c r="H2113" i="5"/>
  <c r="J2112" i="5"/>
  <c r="I2112" i="5"/>
  <c r="H2112" i="5"/>
  <c r="J2111" i="5"/>
  <c r="I2111" i="5"/>
  <c r="H2111" i="5"/>
  <c r="J2110" i="5"/>
  <c r="I2110" i="5"/>
  <c r="H2110" i="5"/>
  <c r="J2109" i="5"/>
  <c r="I2109" i="5"/>
  <c r="H2109" i="5"/>
  <c r="J2108" i="5"/>
  <c r="I2108" i="5"/>
  <c r="H2108" i="5"/>
  <c r="J2107" i="5"/>
  <c r="I2107" i="5"/>
  <c r="H2107" i="5"/>
  <c r="J2106" i="5"/>
  <c r="I2106" i="5"/>
  <c r="H2106" i="5"/>
  <c r="J2105" i="5"/>
  <c r="I2105" i="5"/>
  <c r="H2105" i="5"/>
  <c r="J2104" i="5"/>
  <c r="I2104" i="5"/>
  <c r="H2104" i="5"/>
  <c r="J2103" i="5"/>
  <c r="I2103" i="5"/>
  <c r="H2103" i="5"/>
  <c r="J2102" i="5"/>
  <c r="I2102" i="5"/>
  <c r="H2102" i="5"/>
  <c r="J2101" i="5"/>
  <c r="I2101" i="5"/>
  <c r="H2101" i="5"/>
  <c r="J2100" i="5"/>
  <c r="I2100" i="5"/>
  <c r="H2100" i="5"/>
  <c r="J2099" i="5"/>
  <c r="I2099" i="5"/>
  <c r="H2099" i="5"/>
  <c r="J2098" i="5"/>
  <c r="I2098" i="5"/>
  <c r="H2098" i="5"/>
  <c r="J2097" i="5"/>
  <c r="I2097" i="5"/>
  <c r="H2097" i="5"/>
  <c r="J2096" i="5"/>
  <c r="I2096" i="5"/>
  <c r="H2096" i="5"/>
  <c r="J2095" i="5"/>
  <c r="I2095" i="5"/>
  <c r="H2095" i="5"/>
  <c r="J2094" i="5"/>
  <c r="I2094" i="5"/>
  <c r="H2094" i="5"/>
  <c r="J2093" i="5"/>
  <c r="I2093" i="5"/>
  <c r="H2093" i="5"/>
  <c r="J2092" i="5"/>
  <c r="I2092" i="5"/>
  <c r="H2092" i="5"/>
  <c r="J2091" i="5"/>
  <c r="I2091" i="5"/>
  <c r="H2091" i="5"/>
  <c r="J2090" i="5"/>
  <c r="I2090" i="5"/>
  <c r="H2090" i="5"/>
  <c r="J2089" i="5"/>
  <c r="I2089" i="5"/>
  <c r="H2089" i="5"/>
  <c r="J2088" i="5"/>
  <c r="I2088" i="5"/>
  <c r="H2088" i="5"/>
  <c r="J2087" i="5"/>
  <c r="I2087" i="5"/>
  <c r="H2087" i="5"/>
  <c r="J2086" i="5"/>
  <c r="I2086" i="5"/>
  <c r="H2086" i="5"/>
  <c r="J2085" i="5"/>
  <c r="I2085" i="5"/>
  <c r="H2085" i="5"/>
  <c r="J2084" i="5"/>
  <c r="I2084" i="5"/>
  <c r="H2084" i="5"/>
  <c r="J2083" i="5"/>
  <c r="I2083" i="5"/>
  <c r="H2083" i="5"/>
  <c r="J2082" i="5"/>
  <c r="I2082" i="5"/>
  <c r="H2082" i="5"/>
  <c r="J2081" i="5"/>
  <c r="I2081" i="5"/>
  <c r="H2081" i="5"/>
  <c r="J2080" i="5"/>
  <c r="I2080" i="5"/>
  <c r="H2080" i="5"/>
  <c r="J2079" i="5"/>
  <c r="I2079" i="5"/>
  <c r="H2079" i="5"/>
  <c r="J2078" i="5"/>
  <c r="I2078" i="5"/>
  <c r="H2078" i="5"/>
  <c r="J2077" i="5"/>
  <c r="I2077" i="5"/>
  <c r="H2077" i="5"/>
  <c r="J2076" i="5"/>
  <c r="I2076" i="5"/>
  <c r="H2076" i="5"/>
  <c r="J2075" i="5"/>
  <c r="I2075" i="5"/>
  <c r="H2075" i="5"/>
  <c r="J2074" i="5"/>
  <c r="I2074" i="5"/>
  <c r="H2074" i="5"/>
  <c r="J2073" i="5"/>
  <c r="I2073" i="5"/>
  <c r="H2073" i="5"/>
  <c r="J2072" i="5"/>
  <c r="I2072" i="5"/>
  <c r="H2072" i="5"/>
  <c r="J2071" i="5"/>
  <c r="I2071" i="5"/>
  <c r="H2071" i="5"/>
  <c r="J2070" i="5"/>
  <c r="I2070" i="5"/>
  <c r="H2070" i="5"/>
  <c r="J2069" i="5"/>
  <c r="I2069" i="5"/>
  <c r="H2069" i="5"/>
  <c r="J2068" i="5"/>
  <c r="I2068" i="5"/>
  <c r="H2068" i="5"/>
  <c r="J2067" i="5"/>
  <c r="I2067" i="5"/>
  <c r="H2067" i="5"/>
  <c r="J2066" i="5"/>
  <c r="I2066" i="5"/>
  <c r="H2066" i="5"/>
  <c r="J2065" i="5"/>
  <c r="I2065" i="5"/>
  <c r="H2065" i="5"/>
  <c r="J2064" i="5"/>
  <c r="I2064" i="5"/>
  <c r="H2064" i="5"/>
  <c r="J2063" i="5"/>
  <c r="I2063" i="5"/>
  <c r="H2063" i="5"/>
  <c r="J2062" i="5"/>
  <c r="I2062" i="5"/>
  <c r="H2062" i="5"/>
  <c r="J2061" i="5"/>
  <c r="I2061" i="5"/>
  <c r="H2061" i="5"/>
  <c r="J2060" i="5"/>
  <c r="I2060" i="5"/>
  <c r="H2060" i="5"/>
  <c r="J2059" i="5"/>
  <c r="I2059" i="5"/>
  <c r="H2059" i="5"/>
  <c r="J2058" i="5"/>
  <c r="I2058" i="5"/>
  <c r="H2058" i="5"/>
  <c r="J2057" i="5"/>
  <c r="I2057" i="5"/>
  <c r="H2057" i="5"/>
  <c r="J2056" i="5"/>
  <c r="I2056" i="5"/>
  <c r="H2056" i="5"/>
  <c r="J2055" i="5"/>
  <c r="I2055" i="5"/>
  <c r="H2055" i="5"/>
  <c r="J2054" i="5"/>
  <c r="I2054" i="5"/>
  <c r="H2054" i="5"/>
  <c r="J2053" i="5"/>
  <c r="I2053" i="5"/>
  <c r="H2053" i="5"/>
  <c r="J2052" i="5"/>
  <c r="I2052" i="5"/>
  <c r="H2052" i="5"/>
  <c r="J2051" i="5"/>
  <c r="I2051" i="5"/>
  <c r="H2051" i="5"/>
  <c r="J2050" i="5"/>
  <c r="I2050" i="5"/>
  <c r="H2050" i="5"/>
  <c r="J2049" i="5"/>
  <c r="I2049" i="5"/>
  <c r="H2049" i="5"/>
  <c r="J2048" i="5"/>
  <c r="I2048" i="5"/>
  <c r="H2048" i="5"/>
  <c r="J2047" i="5"/>
  <c r="I2047" i="5"/>
  <c r="H2047" i="5"/>
  <c r="J2046" i="5"/>
  <c r="I2046" i="5"/>
  <c r="H2046" i="5"/>
  <c r="J2045" i="5"/>
  <c r="I2045" i="5"/>
  <c r="H2045" i="5"/>
  <c r="J2044" i="5"/>
  <c r="I2044" i="5"/>
  <c r="H2044" i="5"/>
  <c r="J2043" i="5"/>
  <c r="I2043" i="5"/>
  <c r="H2043" i="5"/>
  <c r="J2042" i="5"/>
  <c r="I2042" i="5"/>
  <c r="H2042" i="5"/>
  <c r="J2041" i="5"/>
  <c r="I2041" i="5"/>
  <c r="H2041" i="5"/>
  <c r="J2040" i="5"/>
  <c r="I2040" i="5"/>
  <c r="H2040" i="5"/>
  <c r="J2039" i="5"/>
  <c r="I2039" i="5"/>
  <c r="H2039" i="5"/>
  <c r="J2038" i="5"/>
  <c r="I2038" i="5"/>
  <c r="H2038" i="5"/>
  <c r="J2037" i="5"/>
  <c r="I2037" i="5"/>
  <c r="H2037" i="5"/>
  <c r="J2036" i="5"/>
  <c r="I2036" i="5"/>
  <c r="H2036" i="5"/>
  <c r="J2035" i="5"/>
  <c r="I2035" i="5"/>
  <c r="H2035" i="5"/>
  <c r="J2034" i="5"/>
  <c r="I2034" i="5"/>
  <c r="H2034" i="5"/>
  <c r="J2033" i="5"/>
  <c r="I2033" i="5"/>
  <c r="H2033" i="5"/>
  <c r="J2032" i="5"/>
  <c r="I2032" i="5"/>
  <c r="H2032" i="5"/>
  <c r="J2031" i="5"/>
  <c r="I2031" i="5"/>
  <c r="H2031" i="5"/>
  <c r="J2030" i="5"/>
  <c r="I2030" i="5"/>
  <c r="H2030" i="5"/>
  <c r="J2029" i="5"/>
  <c r="I2029" i="5"/>
  <c r="H2029" i="5"/>
  <c r="J2028" i="5"/>
  <c r="I2028" i="5"/>
  <c r="H2028" i="5"/>
  <c r="J2027" i="5"/>
  <c r="I2027" i="5"/>
  <c r="H2027" i="5"/>
  <c r="J2026" i="5"/>
  <c r="I2026" i="5"/>
  <c r="H2026" i="5"/>
  <c r="J2025" i="5"/>
  <c r="I2025" i="5"/>
  <c r="H2025" i="5"/>
  <c r="J2024" i="5"/>
  <c r="I2024" i="5"/>
  <c r="H2024" i="5"/>
  <c r="J2023" i="5"/>
  <c r="I2023" i="5"/>
  <c r="H2023" i="5"/>
  <c r="J2022" i="5"/>
  <c r="I2022" i="5"/>
  <c r="H2022" i="5"/>
  <c r="J2021" i="5"/>
  <c r="I2021" i="5"/>
  <c r="H2021" i="5"/>
  <c r="J2020" i="5"/>
  <c r="I2020" i="5"/>
  <c r="H2020" i="5"/>
  <c r="J2019" i="5"/>
  <c r="I2019" i="5"/>
  <c r="H2019" i="5"/>
  <c r="J2018" i="5"/>
  <c r="I2018" i="5"/>
  <c r="H2018" i="5"/>
  <c r="J2017" i="5"/>
  <c r="I2017" i="5"/>
  <c r="H2017" i="5"/>
  <c r="J2016" i="5"/>
  <c r="I2016" i="5"/>
  <c r="H2016" i="5"/>
  <c r="J2015" i="5"/>
  <c r="I2015" i="5"/>
  <c r="H2015" i="5"/>
  <c r="J2014" i="5"/>
  <c r="I2014" i="5"/>
  <c r="H2014" i="5"/>
  <c r="J2013" i="5"/>
  <c r="I2013" i="5"/>
  <c r="H2013" i="5"/>
  <c r="J2012" i="5"/>
  <c r="I2012" i="5"/>
  <c r="H2012" i="5"/>
  <c r="J2011" i="5"/>
  <c r="I2011" i="5"/>
  <c r="H2011" i="5"/>
  <c r="J2010" i="5"/>
  <c r="I2010" i="5"/>
  <c r="H2010" i="5"/>
  <c r="J2009" i="5"/>
  <c r="I2009" i="5"/>
  <c r="H2009" i="5"/>
  <c r="J2008" i="5"/>
  <c r="I2008" i="5"/>
  <c r="H2008" i="5"/>
  <c r="J2007" i="5"/>
  <c r="I2007" i="5"/>
  <c r="H2007" i="5"/>
  <c r="J2006" i="5"/>
  <c r="I2006" i="5"/>
  <c r="H2006" i="5"/>
  <c r="J2005" i="5"/>
  <c r="I2005" i="5"/>
  <c r="H2005" i="5"/>
  <c r="J2004" i="5"/>
  <c r="I2004" i="5"/>
  <c r="H2004" i="5"/>
  <c r="J2003" i="5"/>
  <c r="I2003" i="5"/>
  <c r="H2003" i="5"/>
  <c r="J2002" i="5"/>
  <c r="I2002" i="5"/>
  <c r="H2002" i="5"/>
  <c r="J2001" i="5"/>
  <c r="I2001" i="5"/>
  <c r="H2001" i="5"/>
  <c r="J2000" i="5"/>
  <c r="I2000" i="5"/>
  <c r="H2000" i="5"/>
  <c r="J1999" i="5"/>
  <c r="I1999" i="5"/>
  <c r="H1999" i="5"/>
  <c r="J1998" i="5"/>
  <c r="I1998" i="5"/>
  <c r="H1998" i="5"/>
  <c r="J1997" i="5"/>
  <c r="I1997" i="5"/>
  <c r="H1997" i="5"/>
  <c r="J1996" i="5"/>
  <c r="I1996" i="5"/>
  <c r="H1996" i="5"/>
  <c r="J1995" i="5"/>
  <c r="I1995" i="5"/>
  <c r="H1995" i="5"/>
  <c r="J1994" i="5"/>
  <c r="I1994" i="5"/>
  <c r="H1994" i="5"/>
  <c r="J1993" i="5"/>
  <c r="I1993" i="5"/>
  <c r="H1993" i="5"/>
  <c r="J1992" i="5"/>
  <c r="I1992" i="5"/>
  <c r="H1992" i="5"/>
  <c r="J1991" i="5"/>
  <c r="I1991" i="5"/>
  <c r="H1991" i="5"/>
  <c r="J1990" i="5"/>
  <c r="I1990" i="5"/>
  <c r="H1990" i="5"/>
  <c r="J1989" i="5"/>
  <c r="I1989" i="5"/>
  <c r="H1989" i="5"/>
  <c r="J1988" i="5"/>
  <c r="I1988" i="5"/>
  <c r="H1988" i="5"/>
  <c r="J1987" i="5"/>
  <c r="I1987" i="5"/>
  <c r="H1987" i="5"/>
  <c r="J1986" i="5"/>
  <c r="I1986" i="5"/>
  <c r="H1986" i="5"/>
  <c r="J1985" i="5"/>
  <c r="I1985" i="5"/>
  <c r="H1985" i="5"/>
  <c r="J1984" i="5"/>
  <c r="I1984" i="5"/>
  <c r="H1984" i="5"/>
  <c r="J1983" i="5"/>
  <c r="I1983" i="5"/>
  <c r="H1983" i="5"/>
  <c r="J1982" i="5"/>
  <c r="I1982" i="5"/>
  <c r="H1982" i="5"/>
  <c r="J1981" i="5"/>
  <c r="I1981" i="5"/>
  <c r="H1981" i="5"/>
  <c r="J1980" i="5"/>
  <c r="I1980" i="5"/>
  <c r="H1980" i="5"/>
  <c r="J1979" i="5"/>
  <c r="I1979" i="5"/>
  <c r="H1979" i="5"/>
  <c r="J1978" i="5"/>
  <c r="I1978" i="5"/>
  <c r="H1978" i="5"/>
  <c r="J1977" i="5"/>
  <c r="I1977" i="5"/>
  <c r="H1977" i="5"/>
  <c r="J1976" i="5"/>
  <c r="I1976" i="5"/>
  <c r="H1976" i="5"/>
  <c r="J1975" i="5"/>
  <c r="I1975" i="5"/>
  <c r="H1975" i="5"/>
  <c r="J1974" i="5"/>
  <c r="I1974" i="5"/>
  <c r="H1974" i="5"/>
  <c r="J1973" i="5"/>
  <c r="I1973" i="5"/>
  <c r="H1973" i="5"/>
  <c r="J1972" i="5"/>
  <c r="I1972" i="5"/>
  <c r="H1972" i="5"/>
  <c r="J1971" i="5"/>
  <c r="I1971" i="5"/>
  <c r="H1971" i="5"/>
  <c r="J1970" i="5"/>
  <c r="I1970" i="5"/>
  <c r="H1970" i="5"/>
  <c r="J1969" i="5"/>
  <c r="I1969" i="5"/>
  <c r="H1969" i="5"/>
  <c r="J1968" i="5"/>
  <c r="I1968" i="5"/>
  <c r="H1968" i="5"/>
  <c r="J1967" i="5"/>
  <c r="I1967" i="5"/>
  <c r="H1967" i="5"/>
  <c r="J1966" i="5"/>
  <c r="I1966" i="5"/>
  <c r="H1966" i="5"/>
  <c r="J1965" i="5"/>
  <c r="I1965" i="5"/>
  <c r="H1965" i="5"/>
  <c r="J1964" i="5"/>
  <c r="I1964" i="5"/>
  <c r="H1964" i="5"/>
  <c r="J1963" i="5"/>
  <c r="I1963" i="5"/>
  <c r="H1963" i="5"/>
  <c r="J1962" i="5"/>
  <c r="I1962" i="5"/>
  <c r="H1962" i="5"/>
  <c r="J1961" i="5"/>
  <c r="I1961" i="5"/>
  <c r="H1961" i="5"/>
  <c r="J1960" i="5"/>
  <c r="I1960" i="5"/>
  <c r="H1960" i="5"/>
  <c r="J1959" i="5"/>
  <c r="I1959" i="5"/>
  <c r="H1959" i="5"/>
  <c r="J1958" i="5"/>
  <c r="I1958" i="5"/>
  <c r="H1958" i="5"/>
  <c r="J1957" i="5"/>
  <c r="I1957" i="5"/>
  <c r="H1957" i="5"/>
  <c r="J1956" i="5"/>
  <c r="I1956" i="5"/>
  <c r="H1956" i="5"/>
  <c r="J1955" i="5"/>
  <c r="I1955" i="5"/>
  <c r="H1955" i="5"/>
  <c r="J1954" i="5"/>
  <c r="I1954" i="5"/>
  <c r="H1954" i="5"/>
  <c r="J1953" i="5"/>
  <c r="I1953" i="5"/>
  <c r="H1953" i="5"/>
  <c r="J1952" i="5"/>
  <c r="I1952" i="5"/>
  <c r="H1952" i="5"/>
  <c r="J1951" i="5"/>
  <c r="I1951" i="5"/>
  <c r="H1951" i="5"/>
  <c r="J1950" i="5"/>
  <c r="I1950" i="5"/>
  <c r="H1950" i="5"/>
  <c r="J1949" i="5"/>
  <c r="I1949" i="5"/>
  <c r="H1949" i="5"/>
  <c r="J1948" i="5"/>
  <c r="I1948" i="5"/>
  <c r="H1948" i="5"/>
  <c r="J1947" i="5"/>
  <c r="I1947" i="5"/>
  <c r="H1947" i="5"/>
  <c r="J1946" i="5"/>
  <c r="I1946" i="5"/>
  <c r="H1946" i="5"/>
  <c r="J1945" i="5"/>
  <c r="I1945" i="5"/>
  <c r="H1945" i="5"/>
  <c r="J1944" i="5"/>
  <c r="I1944" i="5"/>
  <c r="H1944" i="5"/>
  <c r="J1943" i="5"/>
  <c r="I1943" i="5"/>
  <c r="H1943" i="5"/>
  <c r="J1942" i="5"/>
  <c r="I1942" i="5"/>
  <c r="H1942" i="5"/>
  <c r="J1941" i="5"/>
  <c r="I1941" i="5"/>
  <c r="H1941" i="5"/>
  <c r="J1940" i="5"/>
  <c r="I1940" i="5"/>
  <c r="H1940" i="5"/>
  <c r="J1939" i="5"/>
  <c r="I1939" i="5"/>
  <c r="H1939" i="5"/>
  <c r="J1938" i="5"/>
  <c r="I1938" i="5"/>
  <c r="H1938" i="5"/>
  <c r="J1937" i="5"/>
  <c r="I1937" i="5"/>
  <c r="H1937" i="5"/>
  <c r="J1936" i="5"/>
  <c r="I1936" i="5"/>
  <c r="H1936" i="5"/>
  <c r="J1935" i="5"/>
  <c r="I1935" i="5"/>
  <c r="H1935" i="5"/>
  <c r="J1934" i="5"/>
  <c r="I1934" i="5"/>
  <c r="H1934" i="5"/>
  <c r="J1933" i="5"/>
  <c r="I1933" i="5"/>
  <c r="H1933" i="5"/>
  <c r="J1932" i="5"/>
  <c r="I1932" i="5"/>
  <c r="H1932" i="5"/>
  <c r="J1931" i="5"/>
  <c r="I1931" i="5"/>
  <c r="H1931" i="5"/>
  <c r="J1930" i="5"/>
  <c r="I1930" i="5"/>
  <c r="H1930" i="5"/>
  <c r="J1929" i="5"/>
  <c r="I1929" i="5"/>
  <c r="H1929" i="5"/>
  <c r="J1928" i="5"/>
  <c r="I1928" i="5"/>
  <c r="H1928" i="5"/>
  <c r="J1927" i="5"/>
  <c r="I1927" i="5"/>
  <c r="H1927" i="5"/>
  <c r="J1926" i="5"/>
  <c r="I1926" i="5"/>
  <c r="H1926" i="5"/>
  <c r="J1925" i="5"/>
  <c r="I1925" i="5"/>
  <c r="H1925" i="5"/>
  <c r="J1924" i="5"/>
  <c r="I1924" i="5"/>
  <c r="H1924" i="5"/>
  <c r="J1923" i="5"/>
  <c r="I1923" i="5"/>
  <c r="H1923" i="5"/>
  <c r="J1922" i="5"/>
  <c r="I1922" i="5"/>
  <c r="H1922" i="5"/>
  <c r="J1921" i="5"/>
  <c r="I1921" i="5"/>
  <c r="H1921" i="5"/>
  <c r="J1920" i="5"/>
  <c r="I1920" i="5"/>
  <c r="H1920" i="5"/>
  <c r="J1919" i="5"/>
  <c r="I1919" i="5"/>
  <c r="H1919" i="5"/>
  <c r="J1918" i="5"/>
  <c r="I1918" i="5"/>
  <c r="H1918" i="5"/>
  <c r="J1917" i="5"/>
  <c r="I1917" i="5"/>
  <c r="H1917" i="5"/>
  <c r="J1916" i="5"/>
  <c r="I1916" i="5"/>
  <c r="H1916" i="5"/>
  <c r="J1915" i="5"/>
  <c r="I1915" i="5"/>
  <c r="H1915" i="5"/>
  <c r="J1914" i="5"/>
  <c r="I1914" i="5"/>
  <c r="H1914" i="5"/>
  <c r="J1913" i="5"/>
  <c r="I1913" i="5"/>
  <c r="H1913" i="5"/>
  <c r="J1912" i="5"/>
  <c r="I1912" i="5"/>
  <c r="H1912" i="5"/>
  <c r="J1911" i="5"/>
  <c r="I1911" i="5"/>
  <c r="H1911" i="5"/>
  <c r="J1910" i="5"/>
  <c r="I1910" i="5"/>
  <c r="H1910" i="5"/>
  <c r="J1909" i="5"/>
  <c r="I1909" i="5"/>
  <c r="H1909" i="5"/>
  <c r="J1908" i="5"/>
  <c r="I1908" i="5"/>
  <c r="H1908" i="5"/>
  <c r="J1907" i="5"/>
  <c r="I1907" i="5"/>
  <c r="H1907" i="5"/>
  <c r="J1906" i="5"/>
  <c r="I1906" i="5"/>
  <c r="H1906" i="5"/>
  <c r="J1905" i="5"/>
  <c r="I1905" i="5"/>
  <c r="H1905" i="5"/>
  <c r="J1904" i="5"/>
  <c r="I1904" i="5"/>
  <c r="H1904" i="5"/>
  <c r="J1903" i="5"/>
  <c r="I1903" i="5"/>
  <c r="H1903" i="5"/>
  <c r="J1902" i="5"/>
  <c r="I1902" i="5"/>
  <c r="H1902" i="5"/>
  <c r="J1901" i="5"/>
  <c r="I1901" i="5"/>
  <c r="H1901" i="5"/>
  <c r="J1900" i="5"/>
  <c r="I1900" i="5"/>
  <c r="H1900" i="5"/>
  <c r="J1899" i="5"/>
  <c r="I1899" i="5"/>
  <c r="H1899" i="5"/>
  <c r="J1898" i="5"/>
  <c r="I1898" i="5"/>
  <c r="H1898" i="5"/>
  <c r="J1897" i="5"/>
  <c r="I1897" i="5"/>
  <c r="H1897" i="5"/>
  <c r="J1896" i="5"/>
  <c r="I1896" i="5"/>
  <c r="H1896" i="5"/>
  <c r="J1895" i="5"/>
  <c r="I1895" i="5"/>
  <c r="H1895" i="5"/>
  <c r="J1894" i="5"/>
  <c r="I1894" i="5"/>
  <c r="H1894" i="5"/>
  <c r="J1893" i="5"/>
  <c r="I1893" i="5"/>
  <c r="H1893" i="5"/>
  <c r="J1892" i="5"/>
  <c r="I1892" i="5"/>
  <c r="H1892" i="5"/>
  <c r="J1891" i="5"/>
  <c r="I1891" i="5"/>
  <c r="H1891" i="5"/>
  <c r="J1890" i="5"/>
  <c r="I1890" i="5"/>
  <c r="H1890" i="5"/>
  <c r="J1889" i="5"/>
  <c r="I1889" i="5"/>
  <c r="H1889" i="5"/>
  <c r="J1888" i="5"/>
  <c r="I1888" i="5"/>
  <c r="H1888" i="5"/>
  <c r="J1887" i="5"/>
  <c r="I1887" i="5"/>
  <c r="H1887" i="5"/>
  <c r="J1886" i="5"/>
  <c r="I1886" i="5"/>
  <c r="H1886" i="5"/>
  <c r="J1885" i="5"/>
  <c r="I1885" i="5"/>
  <c r="H1885" i="5"/>
  <c r="J1884" i="5"/>
  <c r="I1884" i="5"/>
  <c r="H1884" i="5"/>
  <c r="J1883" i="5"/>
  <c r="I1883" i="5"/>
  <c r="H1883" i="5"/>
  <c r="J1882" i="5"/>
  <c r="I1882" i="5"/>
  <c r="H1882" i="5"/>
  <c r="J1881" i="5"/>
  <c r="I1881" i="5"/>
  <c r="H1881" i="5"/>
  <c r="J1880" i="5"/>
  <c r="I1880" i="5"/>
  <c r="H1880" i="5"/>
  <c r="J1879" i="5"/>
  <c r="I1879" i="5"/>
  <c r="H1879" i="5"/>
  <c r="J1878" i="5"/>
  <c r="I1878" i="5"/>
  <c r="H1878" i="5"/>
  <c r="J1877" i="5"/>
  <c r="I1877" i="5"/>
  <c r="H1877" i="5"/>
  <c r="J1876" i="5"/>
  <c r="I1876" i="5"/>
  <c r="H1876" i="5"/>
  <c r="J1875" i="5"/>
  <c r="I1875" i="5"/>
  <c r="H1875" i="5"/>
  <c r="J1874" i="5"/>
  <c r="I1874" i="5"/>
  <c r="H1874" i="5"/>
  <c r="J1873" i="5"/>
  <c r="I1873" i="5"/>
  <c r="H1873" i="5"/>
  <c r="J1872" i="5"/>
  <c r="I1872" i="5"/>
  <c r="H1872" i="5"/>
  <c r="J1871" i="5"/>
  <c r="I1871" i="5"/>
  <c r="H1871" i="5"/>
  <c r="J1870" i="5"/>
  <c r="I1870" i="5"/>
  <c r="H1870" i="5"/>
  <c r="J1869" i="5"/>
  <c r="I1869" i="5"/>
  <c r="H1869" i="5"/>
  <c r="J1868" i="5"/>
  <c r="I1868" i="5"/>
  <c r="H1868" i="5"/>
  <c r="J1867" i="5"/>
  <c r="I1867" i="5"/>
  <c r="H1867" i="5"/>
  <c r="J1866" i="5"/>
  <c r="I1866" i="5"/>
  <c r="H1866" i="5"/>
  <c r="J1865" i="5"/>
  <c r="I1865" i="5"/>
  <c r="H1865" i="5"/>
  <c r="J1864" i="5"/>
  <c r="I1864" i="5"/>
  <c r="H1864" i="5"/>
  <c r="J1863" i="5"/>
  <c r="I1863" i="5"/>
  <c r="H1863" i="5"/>
  <c r="J1862" i="5"/>
  <c r="I1862" i="5"/>
  <c r="H1862" i="5"/>
  <c r="J1861" i="5"/>
  <c r="I1861" i="5"/>
  <c r="H1861" i="5"/>
  <c r="J1860" i="5"/>
  <c r="I1860" i="5"/>
  <c r="H1860" i="5"/>
  <c r="J1859" i="5"/>
  <c r="I1859" i="5"/>
  <c r="H1859" i="5"/>
  <c r="J1858" i="5"/>
  <c r="I1858" i="5"/>
  <c r="H1858" i="5"/>
  <c r="J1857" i="5"/>
  <c r="I1857" i="5"/>
  <c r="H1857" i="5"/>
  <c r="J1856" i="5"/>
  <c r="I1856" i="5"/>
  <c r="H1856" i="5"/>
  <c r="J1855" i="5"/>
  <c r="I1855" i="5"/>
  <c r="H1855" i="5"/>
  <c r="J1854" i="5"/>
  <c r="I1854" i="5"/>
  <c r="H1854" i="5"/>
  <c r="J1853" i="5"/>
  <c r="I1853" i="5"/>
  <c r="H1853" i="5"/>
  <c r="J1852" i="5"/>
  <c r="I1852" i="5"/>
  <c r="H1852" i="5"/>
  <c r="J1851" i="5"/>
  <c r="I1851" i="5"/>
  <c r="H1851" i="5"/>
  <c r="J1850" i="5"/>
  <c r="I1850" i="5"/>
  <c r="H1850" i="5"/>
  <c r="J1849" i="5"/>
  <c r="I1849" i="5"/>
  <c r="H1849" i="5"/>
  <c r="J1848" i="5"/>
  <c r="I1848" i="5"/>
  <c r="H1848" i="5"/>
  <c r="J1847" i="5"/>
  <c r="I1847" i="5"/>
  <c r="H1847" i="5"/>
  <c r="J1846" i="5"/>
  <c r="I1846" i="5"/>
  <c r="H1846" i="5"/>
  <c r="J1845" i="5"/>
  <c r="I1845" i="5"/>
  <c r="H1845" i="5"/>
  <c r="J1844" i="5"/>
  <c r="I1844" i="5"/>
  <c r="H1844" i="5"/>
  <c r="J1843" i="5"/>
  <c r="I1843" i="5"/>
  <c r="H1843" i="5"/>
  <c r="J1842" i="5"/>
  <c r="I1842" i="5"/>
  <c r="H1842" i="5"/>
  <c r="J1841" i="5"/>
  <c r="I1841" i="5"/>
  <c r="H1841" i="5"/>
  <c r="J1840" i="5"/>
  <c r="I1840" i="5"/>
  <c r="H1840" i="5"/>
  <c r="J1839" i="5"/>
  <c r="I1839" i="5"/>
  <c r="H1839" i="5"/>
  <c r="J1838" i="5"/>
  <c r="I1838" i="5"/>
  <c r="H1838" i="5"/>
  <c r="J1837" i="5"/>
  <c r="I1837" i="5"/>
  <c r="H1837" i="5"/>
  <c r="J1836" i="5"/>
  <c r="I1836" i="5"/>
  <c r="H1836" i="5"/>
  <c r="J1835" i="5"/>
  <c r="I1835" i="5"/>
  <c r="H1835" i="5"/>
  <c r="J1834" i="5"/>
  <c r="I1834" i="5"/>
  <c r="H1834" i="5"/>
  <c r="J1833" i="5"/>
  <c r="I1833" i="5"/>
  <c r="H1833" i="5"/>
  <c r="J1832" i="5"/>
  <c r="I1832" i="5"/>
  <c r="H1832" i="5"/>
  <c r="J1831" i="5"/>
  <c r="I1831" i="5"/>
  <c r="H1831" i="5"/>
  <c r="J1830" i="5"/>
  <c r="I1830" i="5"/>
  <c r="H1830" i="5"/>
  <c r="J1829" i="5"/>
  <c r="I1829" i="5"/>
  <c r="H1829" i="5"/>
  <c r="J1828" i="5"/>
  <c r="I1828" i="5"/>
  <c r="H1828" i="5"/>
  <c r="J1827" i="5"/>
  <c r="I1827" i="5"/>
  <c r="H1827" i="5"/>
  <c r="J1826" i="5"/>
  <c r="I1826" i="5"/>
  <c r="H1826" i="5"/>
  <c r="J1825" i="5"/>
  <c r="I1825" i="5"/>
  <c r="H1825" i="5"/>
  <c r="J1824" i="5"/>
  <c r="I1824" i="5"/>
  <c r="H1824" i="5"/>
  <c r="J1823" i="5"/>
  <c r="I1823" i="5"/>
  <c r="H1823" i="5"/>
  <c r="J1822" i="5"/>
  <c r="I1822" i="5"/>
  <c r="H1822" i="5"/>
  <c r="J1821" i="5"/>
  <c r="I1821" i="5"/>
  <c r="H1821" i="5"/>
  <c r="J1820" i="5"/>
  <c r="I1820" i="5"/>
  <c r="H1820" i="5"/>
  <c r="J1819" i="5"/>
  <c r="I1819" i="5"/>
  <c r="H1819" i="5"/>
  <c r="J1818" i="5"/>
  <c r="I1818" i="5"/>
  <c r="H1818" i="5"/>
  <c r="J1817" i="5"/>
  <c r="I1817" i="5"/>
  <c r="H1817" i="5"/>
  <c r="J1816" i="5"/>
  <c r="I1816" i="5"/>
  <c r="H1816" i="5"/>
  <c r="J1815" i="5"/>
  <c r="I1815" i="5"/>
  <c r="H1815" i="5"/>
  <c r="J1814" i="5"/>
  <c r="I1814" i="5"/>
  <c r="H1814" i="5"/>
  <c r="J1813" i="5"/>
  <c r="I1813" i="5"/>
  <c r="H1813" i="5"/>
  <c r="J1812" i="5"/>
  <c r="I1812" i="5"/>
  <c r="H1812" i="5"/>
  <c r="J1811" i="5"/>
  <c r="I1811" i="5"/>
  <c r="H1811" i="5"/>
  <c r="J1810" i="5"/>
  <c r="I1810" i="5"/>
  <c r="H1810" i="5"/>
  <c r="J1809" i="5"/>
  <c r="I1809" i="5"/>
  <c r="H1809" i="5"/>
  <c r="J1808" i="5"/>
  <c r="I1808" i="5"/>
  <c r="H1808" i="5"/>
  <c r="J1807" i="5"/>
  <c r="I1807" i="5"/>
  <c r="H1807" i="5"/>
  <c r="J1806" i="5"/>
  <c r="I1806" i="5"/>
  <c r="H1806" i="5"/>
  <c r="J1805" i="5"/>
  <c r="I1805" i="5"/>
  <c r="H1805" i="5"/>
  <c r="J1804" i="5"/>
  <c r="I1804" i="5"/>
  <c r="H1804" i="5"/>
  <c r="J1803" i="5"/>
  <c r="I1803" i="5"/>
  <c r="H1803" i="5"/>
  <c r="J1802" i="5"/>
  <c r="I1802" i="5"/>
  <c r="H1802" i="5"/>
  <c r="J1801" i="5"/>
  <c r="I1801" i="5"/>
  <c r="H1801" i="5"/>
  <c r="J1800" i="5"/>
  <c r="I1800" i="5"/>
  <c r="H1800" i="5"/>
  <c r="J1799" i="5"/>
  <c r="I1799" i="5"/>
  <c r="H1799" i="5"/>
  <c r="J1798" i="5"/>
  <c r="I1798" i="5"/>
  <c r="H1798" i="5"/>
  <c r="J1797" i="5"/>
  <c r="I1797" i="5"/>
  <c r="H1797" i="5"/>
  <c r="J1796" i="5"/>
  <c r="I1796" i="5"/>
  <c r="H1796" i="5"/>
  <c r="J1795" i="5"/>
  <c r="I1795" i="5"/>
  <c r="H1795" i="5"/>
  <c r="J1794" i="5"/>
  <c r="I1794" i="5"/>
  <c r="H1794" i="5"/>
  <c r="J1793" i="5"/>
  <c r="I1793" i="5"/>
  <c r="H1793" i="5"/>
  <c r="J1792" i="5"/>
  <c r="I1792" i="5"/>
  <c r="H1792" i="5"/>
  <c r="J1791" i="5"/>
  <c r="I1791" i="5"/>
  <c r="H1791" i="5"/>
  <c r="J1790" i="5"/>
  <c r="I1790" i="5"/>
  <c r="H1790" i="5"/>
  <c r="J1789" i="5"/>
  <c r="I1789" i="5"/>
  <c r="H1789" i="5"/>
  <c r="J1788" i="5"/>
  <c r="I1788" i="5"/>
  <c r="H1788" i="5"/>
  <c r="J1787" i="5"/>
  <c r="I1787" i="5"/>
  <c r="H1787" i="5"/>
  <c r="J1786" i="5"/>
  <c r="I1786" i="5"/>
  <c r="H1786" i="5"/>
  <c r="J1785" i="5"/>
  <c r="I1785" i="5"/>
  <c r="H1785" i="5"/>
  <c r="J1784" i="5"/>
  <c r="I1784" i="5"/>
  <c r="H1784" i="5"/>
  <c r="J1783" i="5"/>
  <c r="I1783" i="5"/>
  <c r="H1783" i="5"/>
  <c r="J1782" i="5"/>
  <c r="I1782" i="5"/>
  <c r="H1782" i="5"/>
  <c r="J1781" i="5"/>
  <c r="I1781" i="5"/>
  <c r="H1781" i="5"/>
  <c r="J1780" i="5"/>
  <c r="I1780" i="5"/>
  <c r="H1780" i="5"/>
  <c r="J1779" i="5"/>
  <c r="I1779" i="5"/>
  <c r="H1779" i="5"/>
  <c r="J1778" i="5"/>
  <c r="I1778" i="5"/>
  <c r="H1778" i="5"/>
  <c r="J1777" i="5"/>
  <c r="I1777" i="5"/>
  <c r="H1777" i="5"/>
  <c r="J1776" i="5"/>
  <c r="I1776" i="5"/>
  <c r="H1776" i="5"/>
  <c r="J1775" i="5"/>
  <c r="I1775" i="5"/>
  <c r="H1775" i="5"/>
  <c r="J1774" i="5"/>
  <c r="I1774" i="5"/>
  <c r="H1774" i="5"/>
  <c r="J1773" i="5"/>
  <c r="I1773" i="5"/>
  <c r="H1773" i="5"/>
  <c r="J1772" i="5"/>
  <c r="I1772" i="5"/>
  <c r="H1772" i="5"/>
  <c r="J1771" i="5"/>
  <c r="I1771" i="5"/>
  <c r="H1771" i="5"/>
  <c r="J1770" i="5"/>
  <c r="I1770" i="5"/>
  <c r="H1770" i="5"/>
  <c r="J1769" i="5"/>
  <c r="I1769" i="5"/>
  <c r="H1769" i="5"/>
  <c r="J1768" i="5"/>
  <c r="I1768" i="5"/>
  <c r="H1768" i="5"/>
  <c r="J1767" i="5"/>
  <c r="I1767" i="5"/>
  <c r="H1767" i="5"/>
  <c r="J1766" i="5"/>
  <c r="I1766" i="5"/>
  <c r="H1766" i="5"/>
  <c r="J1765" i="5"/>
  <c r="I1765" i="5"/>
  <c r="H1765" i="5"/>
  <c r="J1764" i="5"/>
  <c r="I1764" i="5"/>
  <c r="H1764" i="5"/>
  <c r="J1763" i="5"/>
  <c r="I1763" i="5"/>
  <c r="H1763" i="5"/>
  <c r="J1762" i="5"/>
  <c r="I1762" i="5"/>
  <c r="H1762" i="5"/>
  <c r="J1761" i="5"/>
  <c r="I1761" i="5"/>
  <c r="H1761" i="5"/>
  <c r="J1760" i="5"/>
  <c r="I1760" i="5"/>
  <c r="H1760" i="5"/>
  <c r="J1759" i="5"/>
  <c r="I1759" i="5"/>
  <c r="H1759" i="5"/>
  <c r="J1758" i="5"/>
  <c r="I1758" i="5"/>
  <c r="H1758" i="5"/>
  <c r="J1757" i="5"/>
  <c r="I1757" i="5"/>
  <c r="H1757" i="5"/>
  <c r="J1756" i="5"/>
  <c r="I1756" i="5"/>
  <c r="H1756" i="5"/>
  <c r="J1755" i="5"/>
  <c r="I1755" i="5"/>
  <c r="H1755" i="5"/>
  <c r="J1754" i="5"/>
  <c r="I1754" i="5"/>
  <c r="H1754" i="5"/>
  <c r="J1753" i="5"/>
  <c r="I1753" i="5"/>
  <c r="H1753" i="5"/>
  <c r="J1752" i="5"/>
  <c r="I1752" i="5"/>
  <c r="H1752" i="5"/>
  <c r="J1751" i="5"/>
  <c r="I1751" i="5"/>
  <c r="H1751" i="5"/>
  <c r="J1750" i="5"/>
  <c r="I1750" i="5"/>
  <c r="H1750" i="5"/>
  <c r="J1749" i="5"/>
  <c r="I1749" i="5"/>
  <c r="H1749" i="5"/>
  <c r="J1748" i="5"/>
  <c r="I1748" i="5"/>
  <c r="H1748" i="5"/>
  <c r="J1747" i="5"/>
  <c r="I1747" i="5"/>
  <c r="H1747" i="5"/>
  <c r="J1746" i="5"/>
  <c r="I1746" i="5"/>
  <c r="H1746" i="5"/>
  <c r="J1745" i="5"/>
  <c r="I1745" i="5"/>
  <c r="H1745" i="5"/>
  <c r="J1744" i="5"/>
  <c r="I1744" i="5"/>
  <c r="H1744" i="5"/>
  <c r="J1743" i="5"/>
  <c r="I1743" i="5"/>
  <c r="H1743" i="5"/>
  <c r="J1742" i="5"/>
  <c r="I1742" i="5"/>
  <c r="H1742" i="5"/>
  <c r="J1741" i="5"/>
  <c r="I1741" i="5"/>
  <c r="H1741" i="5"/>
  <c r="J1740" i="5"/>
  <c r="I1740" i="5"/>
  <c r="H1740" i="5"/>
  <c r="J1739" i="5"/>
  <c r="I1739" i="5"/>
  <c r="H1739" i="5"/>
  <c r="J1738" i="5"/>
  <c r="I1738" i="5"/>
  <c r="H1738" i="5"/>
  <c r="J1737" i="5"/>
  <c r="I1737" i="5"/>
  <c r="H1737" i="5"/>
  <c r="J1736" i="5"/>
  <c r="I1736" i="5"/>
  <c r="H1736" i="5"/>
  <c r="J1735" i="5"/>
  <c r="I1735" i="5"/>
  <c r="H1735" i="5"/>
  <c r="J1734" i="5"/>
  <c r="I1734" i="5"/>
  <c r="H1734" i="5"/>
  <c r="J1733" i="5"/>
  <c r="I1733" i="5"/>
  <c r="H1733" i="5"/>
  <c r="J1732" i="5"/>
  <c r="I1732" i="5"/>
  <c r="H1732" i="5"/>
  <c r="J1731" i="5"/>
  <c r="I1731" i="5"/>
  <c r="H1731" i="5"/>
  <c r="J1730" i="5"/>
  <c r="I1730" i="5"/>
  <c r="H1730" i="5"/>
  <c r="J1729" i="5"/>
  <c r="I1729" i="5"/>
  <c r="H1729" i="5"/>
  <c r="J1728" i="5"/>
  <c r="I1728" i="5"/>
  <c r="H1728" i="5"/>
  <c r="J1727" i="5"/>
  <c r="I1727" i="5"/>
  <c r="H1727" i="5"/>
  <c r="J1726" i="5"/>
  <c r="I1726" i="5"/>
  <c r="H1726" i="5"/>
  <c r="J1725" i="5"/>
  <c r="I1725" i="5"/>
  <c r="H1725" i="5"/>
  <c r="J1724" i="5"/>
  <c r="I1724" i="5"/>
  <c r="H1724" i="5"/>
  <c r="J1723" i="5"/>
  <c r="I1723" i="5"/>
  <c r="H1723" i="5"/>
  <c r="J1722" i="5"/>
  <c r="I1722" i="5"/>
  <c r="H1722" i="5"/>
  <c r="J1721" i="5"/>
  <c r="I1721" i="5"/>
  <c r="H1721" i="5"/>
  <c r="J1720" i="5"/>
  <c r="I1720" i="5"/>
  <c r="H1720" i="5"/>
  <c r="J1719" i="5"/>
  <c r="I1719" i="5"/>
  <c r="H1719" i="5"/>
  <c r="J1718" i="5"/>
  <c r="I1718" i="5"/>
  <c r="H1718" i="5"/>
  <c r="J1717" i="5"/>
  <c r="I1717" i="5"/>
  <c r="H1717" i="5"/>
  <c r="J1716" i="5"/>
  <c r="I1716" i="5"/>
  <c r="H1716" i="5"/>
  <c r="J1715" i="5"/>
  <c r="I1715" i="5"/>
  <c r="H1715" i="5"/>
  <c r="J1714" i="5"/>
  <c r="I1714" i="5"/>
  <c r="H1714" i="5"/>
  <c r="J1713" i="5"/>
  <c r="I1713" i="5"/>
  <c r="H1713" i="5"/>
  <c r="J1712" i="5"/>
  <c r="I1712" i="5"/>
  <c r="H1712" i="5"/>
  <c r="J1711" i="5"/>
  <c r="I1711" i="5"/>
  <c r="H1711" i="5"/>
  <c r="J1710" i="5"/>
  <c r="I1710" i="5"/>
  <c r="H1710" i="5"/>
  <c r="J1709" i="5"/>
  <c r="I1709" i="5"/>
  <c r="H1709" i="5"/>
  <c r="J1708" i="5"/>
  <c r="I1708" i="5"/>
  <c r="H1708" i="5"/>
  <c r="J1707" i="5"/>
  <c r="I1707" i="5"/>
  <c r="H1707" i="5"/>
  <c r="J1706" i="5"/>
  <c r="I1706" i="5"/>
  <c r="H1706" i="5"/>
  <c r="J1705" i="5"/>
  <c r="I1705" i="5"/>
  <c r="H1705" i="5"/>
  <c r="J1704" i="5"/>
  <c r="I1704" i="5"/>
  <c r="H1704" i="5"/>
  <c r="J1703" i="5"/>
  <c r="I1703" i="5"/>
  <c r="H1703" i="5"/>
  <c r="J1702" i="5"/>
  <c r="I1702" i="5"/>
  <c r="H1702" i="5"/>
  <c r="J1701" i="5"/>
  <c r="I1701" i="5"/>
  <c r="H1701" i="5"/>
  <c r="J1700" i="5"/>
  <c r="I1700" i="5"/>
  <c r="H1700" i="5"/>
  <c r="J1699" i="5"/>
  <c r="I1699" i="5"/>
  <c r="H1699" i="5"/>
  <c r="J1698" i="5"/>
  <c r="I1698" i="5"/>
  <c r="H1698" i="5"/>
  <c r="J1697" i="5"/>
  <c r="I1697" i="5"/>
  <c r="H1697" i="5"/>
  <c r="J1696" i="5"/>
  <c r="I1696" i="5"/>
  <c r="H1696" i="5"/>
  <c r="J1695" i="5"/>
  <c r="I1695" i="5"/>
  <c r="H1695" i="5"/>
  <c r="J1694" i="5"/>
  <c r="I1694" i="5"/>
  <c r="H1694" i="5"/>
  <c r="J1693" i="5"/>
  <c r="I1693" i="5"/>
  <c r="H1693" i="5"/>
  <c r="J1692" i="5"/>
  <c r="I1692" i="5"/>
  <c r="H1692" i="5"/>
  <c r="J1691" i="5"/>
  <c r="I1691" i="5"/>
  <c r="H1691" i="5"/>
  <c r="J1690" i="5"/>
  <c r="I1690" i="5"/>
  <c r="H1690" i="5"/>
  <c r="J1689" i="5"/>
  <c r="I1689" i="5"/>
  <c r="H1689" i="5"/>
  <c r="J1688" i="5"/>
  <c r="I1688" i="5"/>
  <c r="H1688" i="5"/>
  <c r="J1687" i="5"/>
  <c r="I1687" i="5"/>
  <c r="H1687" i="5"/>
  <c r="J1686" i="5"/>
  <c r="I1686" i="5"/>
  <c r="H1686" i="5"/>
  <c r="J1685" i="5"/>
  <c r="I1685" i="5"/>
  <c r="H1685" i="5"/>
  <c r="J1684" i="5"/>
  <c r="I1684" i="5"/>
  <c r="H1684" i="5"/>
  <c r="J1683" i="5"/>
  <c r="I1683" i="5"/>
  <c r="H1683" i="5"/>
  <c r="J1682" i="5"/>
  <c r="I1682" i="5"/>
  <c r="H1682" i="5"/>
  <c r="J1681" i="5"/>
  <c r="I1681" i="5"/>
  <c r="H1681" i="5"/>
  <c r="J1680" i="5"/>
  <c r="I1680" i="5"/>
  <c r="H1680" i="5"/>
  <c r="J1679" i="5"/>
  <c r="I1679" i="5"/>
  <c r="H1679" i="5"/>
  <c r="J1678" i="5"/>
  <c r="I1678" i="5"/>
  <c r="H1678" i="5"/>
  <c r="J1677" i="5"/>
  <c r="I1677" i="5"/>
  <c r="H1677" i="5"/>
  <c r="J1676" i="5"/>
  <c r="I1676" i="5"/>
  <c r="H1676" i="5"/>
  <c r="J1675" i="5"/>
  <c r="I1675" i="5"/>
  <c r="H1675" i="5"/>
  <c r="J1674" i="5"/>
  <c r="I1674" i="5"/>
  <c r="H1674" i="5"/>
  <c r="J1673" i="5"/>
  <c r="I1673" i="5"/>
  <c r="H1673" i="5"/>
  <c r="J1672" i="5"/>
  <c r="I1672" i="5"/>
  <c r="H1672" i="5"/>
  <c r="J1671" i="5"/>
  <c r="I1671" i="5"/>
  <c r="H1671" i="5"/>
  <c r="J1670" i="5"/>
  <c r="I1670" i="5"/>
  <c r="H1670" i="5"/>
  <c r="J1669" i="5"/>
  <c r="I1669" i="5"/>
  <c r="H1669" i="5"/>
  <c r="J1668" i="5"/>
  <c r="I1668" i="5"/>
  <c r="H1668" i="5"/>
  <c r="J1667" i="5"/>
  <c r="I1667" i="5"/>
  <c r="H1667" i="5"/>
  <c r="J1666" i="5"/>
  <c r="I1666" i="5"/>
  <c r="H1666" i="5"/>
  <c r="J1665" i="5"/>
  <c r="I1665" i="5"/>
  <c r="H1665" i="5"/>
  <c r="J1664" i="5"/>
  <c r="I1664" i="5"/>
  <c r="H1664" i="5"/>
  <c r="J1663" i="5"/>
  <c r="I1663" i="5"/>
  <c r="H1663" i="5"/>
  <c r="J1662" i="5"/>
  <c r="I1662" i="5"/>
  <c r="H1662" i="5"/>
  <c r="J1661" i="5"/>
  <c r="I1661" i="5"/>
  <c r="H1661" i="5"/>
  <c r="J1660" i="5"/>
  <c r="I1660" i="5"/>
  <c r="H1660" i="5"/>
  <c r="J1659" i="5"/>
  <c r="I1659" i="5"/>
  <c r="H1659" i="5"/>
  <c r="J1658" i="5"/>
  <c r="I1658" i="5"/>
  <c r="H1658" i="5"/>
  <c r="J1657" i="5"/>
  <c r="I1657" i="5"/>
  <c r="H1657" i="5"/>
  <c r="J1656" i="5"/>
  <c r="I1656" i="5"/>
  <c r="H1656" i="5"/>
  <c r="J1655" i="5"/>
  <c r="I1655" i="5"/>
  <c r="H1655" i="5"/>
  <c r="J1654" i="5"/>
  <c r="I1654" i="5"/>
  <c r="H1654" i="5"/>
  <c r="J1653" i="5"/>
  <c r="I1653" i="5"/>
  <c r="H1653" i="5"/>
  <c r="J1652" i="5"/>
  <c r="I1652" i="5"/>
  <c r="H1652" i="5"/>
  <c r="J1651" i="5"/>
  <c r="I1651" i="5"/>
  <c r="H1651" i="5"/>
  <c r="J1650" i="5"/>
  <c r="I1650" i="5"/>
  <c r="H1650" i="5"/>
  <c r="J1649" i="5"/>
  <c r="I1649" i="5"/>
  <c r="H1649" i="5"/>
  <c r="J1648" i="5"/>
  <c r="I1648" i="5"/>
  <c r="H1648" i="5"/>
  <c r="J1647" i="5"/>
  <c r="I1647" i="5"/>
  <c r="H1647" i="5"/>
  <c r="J1646" i="5"/>
  <c r="I1646" i="5"/>
  <c r="H1646" i="5"/>
  <c r="J1645" i="5"/>
  <c r="I1645" i="5"/>
  <c r="H1645" i="5"/>
  <c r="J1644" i="5"/>
  <c r="I1644" i="5"/>
  <c r="H1644" i="5"/>
  <c r="J1643" i="5"/>
  <c r="I1643" i="5"/>
  <c r="H1643" i="5"/>
  <c r="J1642" i="5"/>
  <c r="I1642" i="5"/>
  <c r="H1642" i="5"/>
  <c r="J1641" i="5"/>
  <c r="I1641" i="5"/>
  <c r="H1641" i="5"/>
  <c r="J1640" i="5"/>
  <c r="I1640" i="5"/>
  <c r="H1640" i="5"/>
  <c r="J1639" i="5"/>
  <c r="I1639" i="5"/>
  <c r="H1639" i="5"/>
  <c r="J1638" i="5"/>
  <c r="I1638" i="5"/>
  <c r="H1638" i="5"/>
  <c r="J1637" i="5"/>
  <c r="I1637" i="5"/>
  <c r="H1637" i="5"/>
  <c r="J1636" i="5"/>
  <c r="I1636" i="5"/>
  <c r="H1636" i="5"/>
  <c r="J1635" i="5"/>
  <c r="I1635" i="5"/>
  <c r="H1635" i="5"/>
  <c r="J1634" i="5"/>
  <c r="I1634" i="5"/>
  <c r="H1634" i="5"/>
  <c r="J1633" i="5"/>
  <c r="I1633" i="5"/>
  <c r="H1633" i="5"/>
  <c r="J1632" i="5"/>
  <c r="I1632" i="5"/>
  <c r="H1632" i="5"/>
  <c r="J1631" i="5"/>
  <c r="I1631" i="5"/>
  <c r="H1631" i="5"/>
  <c r="J1630" i="5"/>
  <c r="I1630" i="5"/>
  <c r="H1630" i="5"/>
  <c r="J1629" i="5"/>
  <c r="I1629" i="5"/>
  <c r="H1629" i="5"/>
  <c r="J1628" i="5"/>
  <c r="I1628" i="5"/>
  <c r="H1628" i="5"/>
  <c r="J1627" i="5"/>
  <c r="I1627" i="5"/>
  <c r="H1627" i="5"/>
  <c r="J1626" i="5"/>
  <c r="I1626" i="5"/>
  <c r="H1626" i="5"/>
  <c r="J1625" i="5"/>
  <c r="I1625" i="5"/>
  <c r="H1625" i="5"/>
  <c r="J1624" i="5"/>
  <c r="I1624" i="5"/>
  <c r="H1624" i="5"/>
  <c r="J1623" i="5"/>
  <c r="I1623" i="5"/>
  <c r="H1623" i="5"/>
  <c r="J1622" i="5"/>
  <c r="I1622" i="5"/>
  <c r="H1622" i="5"/>
  <c r="J1621" i="5"/>
  <c r="I1621" i="5"/>
  <c r="H1621" i="5"/>
  <c r="J1620" i="5"/>
  <c r="I1620" i="5"/>
  <c r="H1620" i="5"/>
  <c r="J1619" i="5"/>
  <c r="I1619" i="5"/>
  <c r="H1619" i="5"/>
  <c r="J1618" i="5"/>
  <c r="I1618" i="5"/>
  <c r="H1618" i="5"/>
  <c r="J1617" i="5"/>
  <c r="I1617" i="5"/>
  <c r="H1617" i="5"/>
  <c r="J1616" i="5"/>
  <c r="I1616" i="5"/>
  <c r="H1616" i="5"/>
  <c r="J1615" i="5"/>
  <c r="I1615" i="5"/>
  <c r="H1615" i="5"/>
  <c r="J1614" i="5"/>
  <c r="I1614" i="5"/>
  <c r="H1614" i="5"/>
  <c r="J1613" i="5"/>
  <c r="I1613" i="5"/>
  <c r="H1613" i="5"/>
  <c r="J1612" i="5"/>
  <c r="I1612" i="5"/>
  <c r="H1612" i="5"/>
  <c r="J1611" i="5"/>
  <c r="I1611" i="5"/>
  <c r="H1611" i="5"/>
  <c r="J1610" i="5"/>
  <c r="I1610" i="5"/>
  <c r="H1610" i="5"/>
  <c r="J1609" i="5"/>
  <c r="I1609" i="5"/>
  <c r="H1609" i="5"/>
  <c r="J1608" i="5"/>
  <c r="I1608" i="5"/>
  <c r="H1608" i="5"/>
  <c r="J1607" i="5"/>
  <c r="I1607" i="5"/>
  <c r="H1607" i="5"/>
  <c r="J1606" i="5"/>
  <c r="I1606" i="5"/>
  <c r="H1606" i="5"/>
  <c r="J1605" i="5"/>
  <c r="I1605" i="5"/>
  <c r="H1605" i="5"/>
  <c r="J1604" i="5"/>
  <c r="I1604" i="5"/>
  <c r="H1604" i="5"/>
  <c r="J1603" i="5"/>
  <c r="I1603" i="5"/>
  <c r="H1603" i="5"/>
  <c r="J1602" i="5"/>
  <c r="I1602" i="5"/>
  <c r="H1602" i="5"/>
  <c r="J1601" i="5"/>
  <c r="I1601" i="5"/>
  <c r="H1601" i="5"/>
  <c r="J1600" i="5"/>
  <c r="I1600" i="5"/>
  <c r="H1600" i="5"/>
  <c r="J1599" i="5"/>
  <c r="I1599" i="5"/>
  <c r="H1599" i="5"/>
  <c r="J1598" i="5"/>
  <c r="I1598" i="5"/>
  <c r="H1598" i="5"/>
  <c r="J1597" i="5"/>
  <c r="I1597" i="5"/>
  <c r="H1597" i="5"/>
  <c r="J1596" i="5"/>
  <c r="I1596" i="5"/>
  <c r="H1596" i="5"/>
  <c r="J1595" i="5"/>
  <c r="I1595" i="5"/>
  <c r="H1595" i="5"/>
  <c r="J1594" i="5"/>
  <c r="I1594" i="5"/>
  <c r="H1594" i="5"/>
  <c r="J1593" i="5"/>
  <c r="I1593" i="5"/>
  <c r="H1593" i="5"/>
  <c r="J1592" i="5"/>
  <c r="I1592" i="5"/>
  <c r="H1592" i="5"/>
  <c r="J1591" i="5"/>
  <c r="I1591" i="5"/>
  <c r="H1591" i="5"/>
  <c r="J1590" i="5"/>
  <c r="I1590" i="5"/>
  <c r="H1590" i="5"/>
  <c r="J1589" i="5"/>
  <c r="I1589" i="5"/>
  <c r="H1589" i="5"/>
  <c r="J1588" i="5"/>
  <c r="I1588" i="5"/>
  <c r="H1588" i="5"/>
  <c r="J1587" i="5"/>
  <c r="I1587" i="5"/>
  <c r="H1587" i="5"/>
  <c r="J1586" i="5"/>
  <c r="I1586" i="5"/>
  <c r="H1586" i="5"/>
  <c r="J1585" i="5"/>
  <c r="I1585" i="5"/>
  <c r="H1585" i="5"/>
  <c r="J1584" i="5"/>
  <c r="I1584" i="5"/>
  <c r="H1584" i="5"/>
  <c r="J1583" i="5"/>
  <c r="I1583" i="5"/>
  <c r="H1583" i="5"/>
  <c r="J1582" i="5"/>
  <c r="I1582" i="5"/>
  <c r="H1582" i="5"/>
  <c r="J1581" i="5"/>
  <c r="I1581" i="5"/>
  <c r="H1581" i="5"/>
  <c r="J1580" i="5"/>
  <c r="I1580" i="5"/>
  <c r="H1580" i="5"/>
  <c r="J1579" i="5"/>
  <c r="I1579" i="5"/>
  <c r="H1579" i="5"/>
  <c r="J1578" i="5"/>
  <c r="I1578" i="5"/>
  <c r="H1578" i="5"/>
  <c r="J1577" i="5"/>
  <c r="I1577" i="5"/>
  <c r="H1577" i="5"/>
  <c r="J1576" i="5"/>
  <c r="I1576" i="5"/>
  <c r="H1576" i="5"/>
  <c r="J1575" i="5"/>
  <c r="I1575" i="5"/>
  <c r="H1575" i="5"/>
  <c r="J1574" i="5"/>
  <c r="I1574" i="5"/>
  <c r="H1574" i="5"/>
  <c r="J1573" i="5"/>
  <c r="I1573" i="5"/>
  <c r="H1573" i="5"/>
  <c r="J1572" i="5"/>
  <c r="I1572" i="5"/>
  <c r="H1572" i="5"/>
  <c r="J1571" i="5"/>
  <c r="I1571" i="5"/>
  <c r="H1571" i="5"/>
  <c r="J1570" i="5"/>
  <c r="I1570" i="5"/>
  <c r="H1570" i="5"/>
  <c r="J1569" i="5"/>
  <c r="I1569" i="5"/>
  <c r="H1569" i="5"/>
  <c r="J1568" i="5"/>
  <c r="I1568" i="5"/>
  <c r="H1568" i="5"/>
  <c r="J1567" i="5"/>
  <c r="I1567" i="5"/>
  <c r="H1567" i="5"/>
  <c r="J1566" i="5"/>
  <c r="I1566" i="5"/>
  <c r="H1566" i="5"/>
  <c r="J1565" i="5"/>
  <c r="I1565" i="5"/>
  <c r="H1565" i="5"/>
  <c r="J1564" i="5"/>
  <c r="I1564" i="5"/>
  <c r="H1564" i="5"/>
  <c r="J1563" i="5"/>
  <c r="I1563" i="5"/>
  <c r="H1563" i="5"/>
  <c r="J1562" i="5"/>
  <c r="I1562" i="5"/>
  <c r="H1562" i="5"/>
  <c r="J1561" i="5"/>
  <c r="I1561" i="5"/>
  <c r="H1561" i="5"/>
  <c r="J1560" i="5"/>
  <c r="I1560" i="5"/>
  <c r="H1560" i="5"/>
  <c r="J1559" i="5"/>
  <c r="I1559" i="5"/>
  <c r="H1559" i="5"/>
  <c r="J1558" i="5"/>
  <c r="I1558" i="5"/>
  <c r="H1558" i="5"/>
  <c r="J1557" i="5"/>
  <c r="I1557" i="5"/>
  <c r="H1557" i="5"/>
  <c r="J1556" i="5"/>
  <c r="I1556" i="5"/>
  <c r="H1556" i="5"/>
  <c r="J1555" i="5"/>
  <c r="I1555" i="5"/>
  <c r="H1555" i="5"/>
  <c r="J1554" i="5"/>
  <c r="I1554" i="5"/>
  <c r="H1554" i="5"/>
  <c r="J1553" i="5"/>
  <c r="I1553" i="5"/>
  <c r="H1553" i="5"/>
  <c r="J1552" i="5"/>
  <c r="I1552" i="5"/>
  <c r="H1552" i="5"/>
  <c r="J1551" i="5"/>
  <c r="I1551" i="5"/>
  <c r="H1551" i="5"/>
  <c r="J1550" i="5"/>
  <c r="I1550" i="5"/>
  <c r="H1550" i="5"/>
  <c r="J1549" i="5"/>
  <c r="I1549" i="5"/>
  <c r="H1549" i="5"/>
  <c r="J1548" i="5"/>
  <c r="I1548" i="5"/>
  <c r="H1548" i="5"/>
  <c r="J1547" i="5"/>
  <c r="I1547" i="5"/>
  <c r="H1547" i="5"/>
  <c r="J1546" i="5"/>
  <c r="I1546" i="5"/>
  <c r="H1546" i="5"/>
  <c r="J1545" i="5"/>
  <c r="I1545" i="5"/>
  <c r="H1545" i="5"/>
  <c r="J1544" i="5"/>
  <c r="I1544" i="5"/>
  <c r="H1544" i="5"/>
  <c r="J1543" i="5"/>
  <c r="I1543" i="5"/>
  <c r="H1543" i="5"/>
  <c r="J1542" i="5"/>
  <c r="I1542" i="5"/>
  <c r="H1542" i="5"/>
  <c r="J1541" i="5"/>
  <c r="I1541" i="5"/>
  <c r="H1541" i="5"/>
  <c r="J1540" i="5"/>
  <c r="I1540" i="5"/>
  <c r="H1540" i="5"/>
  <c r="J1539" i="5"/>
  <c r="I1539" i="5"/>
  <c r="H1539" i="5"/>
  <c r="J1538" i="5"/>
  <c r="I1538" i="5"/>
  <c r="H1538" i="5"/>
  <c r="J1537" i="5"/>
  <c r="I1537" i="5"/>
  <c r="H1537" i="5"/>
  <c r="J1536" i="5"/>
  <c r="I1536" i="5"/>
  <c r="H1536" i="5"/>
  <c r="J1535" i="5"/>
  <c r="I1535" i="5"/>
  <c r="H1535" i="5"/>
  <c r="J1534" i="5"/>
  <c r="I1534" i="5"/>
  <c r="H1534" i="5"/>
  <c r="J1533" i="5"/>
  <c r="I1533" i="5"/>
  <c r="H1533" i="5"/>
  <c r="J1532" i="5"/>
  <c r="I1532" i="5"/>
  <c r="H1532" i="5"/>
  <c r="J1531" i="5"/>
  <c r="I1531" i="5"/>
  <c r="H1531" i="5"/>
  <c r="J1530" i="5"/>
  <c r="I1530" i="5"/>
  <c r="H1530" i="5"/>
  <c r="J1529" i="5"/>
  <c r="I1529" i="5"/>
  <c r="H1529" i="5"/>
  <c r="J1528" i="5"/>
  <c r="I1528" i="5"/>
  <c r="H1528" i="5"/>
  <c r="J1527" i="5"/>
  <c r="I1527" i="5"/>
  <c r="H1527" i="5"/>
  <c r="J1526" i="5"/>
  <c r="I1526" i="5"/>
  <c r="H1526" i="5"/>
  <c r="J1525" i="5"/>
  <c r="I1525" i="5"/>
  <c r="H1525" i="5"/>
  <c r="J1524" i="5"/>
  <c r="I1524" i="5"/>
  <c r="H1524" i="5"/>
  <c r="J1523" i="5"/>
  <c r="I1523" i="5"/>
  <c r="H1523" i="5"/>
  <c r="J1522" i="5"/>
  <c r="I1522" i="5"/>
  <c r="H1522" i="5"/>
  <c r="J1521" i="5"/>
  <c r="I1521" i="5"/>
  <c r="H1521" i="5"/>
  <c r="J1520" i="5"/>
  <c r="I1520" i="5"/>
  <c r="H1520" i="5"/>
  <c r="J1519" i="5"/>
  <c r="I1519" i="5"/>
  <c r="H1519" i="5"/>
  <c r="J1518" i="5"/>
  <c r="I1518" i="5"/>
  <c r="H1518" i="5"/>
  <c r="J1517" i="5"/>
  <c r="I1517" i="5"/>
  <c r="H1517" i="5"/>
  <c r="J1516" i="5"/>
  <c r="I1516" i="5"/>
  <c r="H1516" i="5"/>
  <c r="J1515" i="5"/>
  <c r="I1515" i="5"/>
  <c r="H1515" i="5"/>
  <c r="J1514" i="5"/>
  <c r="I1514" i="5"/>
  <c r="H1514" i="5"/>
  <c r="J1513" i="5"/>
  <c r="I1513" i="5"/>
  <c r="H1513" i="5"/>
  <c r="J1512" i="5"/>
  <c r="I1512" i="5"/>
  <c r="H1512" i="5"/>
  <c r="J1511" i="5"/>
  <c r="I1511" i="5"/>
  <c r="H1511" i="5"/>
  <c r="J1510" i="5"/>
  <c r="I1510" i="5"/>
  <c r="H1510" i="5"/>
  <c r="J1509" i="5"/>
  <c r="I1509" i="5"/>
  <c r="H1509" i="5"/>
  <c r="J1508" i="5"/>
  <c r="I1508" i="5"/>
  <c r="H1508" i="5"/>
  <c r="J1507" i="5"/>
  <c r="I1507" i="5"/>
  <c r="H1507" i="5"/>
  <c r="J1506" i="5"/>
  <c r="I1506" i="5"/>
  <c r="H1506" i="5"/>
  <c r="J1505" i="5"/>
  <c r="I1505" i="5"/>
  <c r="H1505" i="5"/>
  <c r="J1504" i="5"/>
  <c r="I1504" i="5"/>
  <c r="H1504" i="5"/>
  <c r="J1503" i="5"/>
  <c r="I1503" i="5"/>
  <c r="H1503" i="5"/>
  <c r="J1502" i="5"/>
  <c r="I1502" i="5"/>
  <c r="H1502" i="5"/>
  <c r="J1501" i="5"/>
  <c r="I1501" i="5"/>
  <c r="H1501" i="5"/>
  <c r="J1500" i="5"/>
  <c r="I1500" i="5"/>
  <c r="H1500" i="5"/>
  <c r="J1499" i="5"/>
  <c r="I1499" i="5"/>
  <c r="H1499" i="5"/>
  <c r="J1498" i="5"/>
  <c r="I1498" i="5"/>
  <c r="H1498" i="5"/>
  <c r="J1497" i="5"/>
  <c r="I1497" i="5"/>
  <c r="H1497" i="5"/>
  <c r="J1496" i="5"/>
  <c r="I1496" i="5"/>
  <c r="H1496" i="5"/>
  <c r="J1495" i="5"/>
  <c r="I1495" i="5"/>
  <c r="H1495" i="5"/>
  <c r="J1494" i="5"/>
  <c r="I1494" i="5"/>
  <c r="H1494" i="5"/>
  <c r="J1493" i="5"/>
  <c r="I1493" i="5"/>
  <c r="H1493" i="5"/>
  <c r="J1492" i="5"/>
  <c r="I1492" i="5"/>
  <c r="H1492" i="5"/>
  <c r="J1491" i="5"/>
  <c r="I1491" i="5"/>
  <c r="H1491" i="5"/>
  <c r="J1490" i="5"/>
  <c r="I1490" i="5"/>
  <c r="H1490" i="5"/>
  <c r="J1489" i="5"/>
  <c r="I1489" i="5"/>
  <c r="H1489" i="5"/>
  <c r="J1488" i="5"/>
  <c r="I1488" i="5"/>
  <c r="H1488" i="5"/>
  <c r="J1487" i="5"/>
  <c r="I1487" i="5"/>
  <c r="H1487" i="5"/>
  <c r="J1486" i="5"/>
  <c r="I1486" i="5"/>
  <c r="H1486" i="5"/>
  <c r="J1485" i="5"/>
  <c r="I1485" i="5"/>
  <c r="H1485" i="5"/>
  <c r="J1484" i="5"/>
  <c r="I1484" i="5"/>
  <c r="H1484" i="5"/>
  <c r="J1483" i="5"/>
  <c r="I1483" i="5"/>
  <c r="H1483" i="5"/>
  <c r="J1482" i="5"/>
  <c r="I1482" i="5"/>
  <c r="H1482" i="5"/>
  <c r="J1481" i="5"/>
  <c r="I1481" i="5"/>
  <c r="H1481" i="5"/>
  <c r="J1480" i="5"/>
  <c r="I1480" i="5"/>
  <c r="H1480" i="5"/>
  <c r="J1479" i="5"/>
  <c r="I1479" i="5"/>
  <c r="H1479" i="5"/>
  <c r="J1478" i="5"/>
  <c r="I1478" i="5"/>
  <c r="H1478" i="5"/>
  <c r="J1477" i="5"/>
  <c r="I1477" i="5"/>
  <c r="H1477" i="5"/>
  <c r="J1476" i="5"/>
  <c r="I1476" i="5"/>
  <c r="H1476" i="5"/>
  <c r="J1475" i="5"/>
  <c r="I1475" i="5"/>
  <c r="H1475" i="5"/>
  <c r="J1474" i="5"/>
  <c r="I1474" i="5"/>
  <c r="H1474" i="5"/>
  <c r="J1473" i="5"/>
  <c r="I1473" i="5"/>
  <c r="H1473" i="5"/>
  <c r="J1472" i="5"/>
  <c r="I1472" i="5"/>
  <c r="H1472" i="5"/>
  <c r="J1471" i="5"/>
  <c r="I1471" i="5"/>
  <c r="H1471" i="5"/>
  <c r="J1470" i="5"/>
  <c r="I1470" i="5"/>
  <c r="H1470" i="5"/>
  <c r="J1469" i="5"/>
  <c r="I1469" i="5"/>
  <c r="H1469" i="5"/>
  <c r="J1468" i="5"/>
  <c r="I1468" i="5"/>
  <c r="H1468" i="5"/>
  <c r="J1467" i="5"/>
  <c r="I1467" i="5"/>
  <c r="H1467" i="5"/>
  <c r="J1466" i="5"/>
  <c r="I1466" i="5"/>
  <c r="H1466" i="5"/>
  <c r="J1465" i="5"/>
  <c r="I1465" i="5"/>
  <c r="H1465" i="5"/>
  <c r="J1464" i="5"/>
  <c r="I1464" i="5"/>
  <c r="H1464" i="5"/>
  <c r="J1463" i="5"/>
  <c r="I1463" i="5"/>
  <c r="H1463" i="5"/>
  <c r="J1462" i="5"/>
  <c r="I1462" i="5"/>
  <c r="H1462" i="5"/>
  <c r="J1461" i="5"/>
  <c r="I1461" i="5"/>
  <c r="H1461" i="5"/>
  <c r="J1460" i="5"/>
  <c r="I1460" i="5"/>
  <c r="H1460" i="5"/>
  <c r="J1459" i="5"/>
  <c r="I1459" i="5"/>
  <c r="H1459" i="5"/>
  <c r="J1458" i="5"/>
  <c r="I1458" i="5"/>
  <c r="H1458" i="5"/>
  <c r="J1457" i="5"/>
  <c r="I1457" i="5"/>
  <c r="H1457" i="5"/>
  <c r="J1456" i="5"/>
  <c r="I1456" i="5"/>
  <c r="H1456" i="5"/>
  <c r="J1455" i="5"/>
  <c r="I1455" i="5"/>
  <c r="H1455" i="5"/>
  <c r="J1454" i="5"/>
  <c r="I1454" i="5"/>
  <c r="H1454" i="5"/>
  <c r="J1453" i="5"/>
  <c r="I1453" i="5"/>
  <c r="H1453" i="5"/>
  <c r="J1452" i="5"/>
  <c r="I1452" i="5"/>
  <c r="H1452" i="5"/>
  <c r="J1451" i="5"/>
  <c r="I1451" i="5"/>
  <c r="H1451" i="5"/>
  <c r="J1450" i="5"/>
  <c r="I1450" i="5"/>
  <c r="H1450" i="5"/>
  <c r="J1449" i="5"/>
  <c r="I1449" i="5"/>
  <c r="H1449" i="5"/>
  <c r="J1448" i="5"/>
  <c r="I1448" i="5"/>
  <c r="H1448" i="5"/>
  <c r="J1447" i="5"/>
  <c r="I1447" i="5"/>
  <c r="H1447" i="5"/>
  <c r="J1446" i="5"/>
  <c r="I1446" i="5"/>
  <c r="H1446" i="5"/>
  <c r="J1445" i="5"/>
  <c r="I1445" i="5"/>
  <c r="H1445" i="5"/>
  <c r="J1444" i="5"/>
  <c r="I1444" i="5"/>
  <c r="H1444" i="5"/>
  <c r="J1443" i="5"/>
  <c r="I1443" i="5"/>
  <c r="H1443" i="5"/>
  <c r="J1442" i="5"/>
  <c r="I1442" i="5"/>
  <c r="H1442" i="5"/>
  <c r="J1441" i="5"/>
  <c r="I1441" i="5"/>
  <c r="H1441" i="5"/>
  <c r="J1440" i="5"/>
  <c r="I1440" i="5"/>
  <c r="H1440" i="5"/>
  <c r="J1439" i="5"/>
  <c r="I1439" i="5"/>
  <c r="H1439" i="5"/>
  <c r="J1438" i="5"/>
  <c r="I1438" i="5"/>
  <c r="H1438" i="5"/>
  <c r="J1437" i="5"/>
  <c r="I1437" i="5"/>
  <c r="H1437" i="5"/>
  <c r="J1436" i="5"/>
  <c r="I1436" i="5"/>
  <c r="H1436" i="5"/>
  <c r="J1435" i="5"/>
  <c r="I1435" i="5"/>
  <c r="H1435" i="5"/>
  <c r="J1434" i="5"/>
  <c r="I1434" i="5"/>
  <c r="H1434" i="5"/>
  <c r="J1433" i="5"/>
  <c r="I1433" i="5"/>
  <c r="H1433" i="5"/>
  <c r="J1432" i="5"/>
  <c r="I1432" i="5"/>
  <c r="H1432" i="5"/>
  <c r="J1431" i="5"/>
  <c r="I1431" i="5"/>
  <c r="H1431" i="5"/>
  <c r="J1430" i="5"/>
  <c r="I1430" i="5"/>
  <c r="H1430" i="5"/>
  <c r="J1429" i="5"/>
  <c r="I1429" i="5"/>
  <c r="H1429" i="5"/>
  <c r="J1428" i="5"/>
  <c r="I1428" i="5"/>
  <c r="H1428" i="5"/>
  <c r="J1427" i="5"/>
  <c r="I1427" i="5"/>
  <c r="H1427" i="5"/>
  <c r="J1426" i="5"/>
  <c r="I1426" i="5"/>
  <c r="H1426" i="5"/>
  <c r="J1425" i="5"/>
  <c r="I1425" i="5"/>
  <c r="H1425" i="5"/>
  <c r="J1424" i="5"/>
  <c r="I1424" i="5"/>
  <c r="H1424" i="5"/>
  <c r="J1423" i="5"/>
  <c r="I1423" i="5"/>
  <c r="H1423" i="5"/>
  <c r="J1422" i="5"/>
  <c r="I1422" i="5"/>
  <c r="H1422" i="5"/>
  <c r="J1421" i="5"/>
  <c r="I1421" i="5"/>
  <c r="H1421" i="5"/>
  <c r="J1420" i="5"/>
  <c r="I1420" i="5"/>
  <c r="H1420" i="5"/>
  <c r="J1419" i="5"/>
  <c r="I1419" i="5"/>
  <c r="H1419" i="5"/>
  <c r="J1418" i="5"/>
  <c r="I1418" i="5"/>
  <c r="H1418" i="5"/>
  <c r="J1417" i="5"/>
  <c r="I1417" i="5"/>
  <c r="H1417" i="5"/>
  <c r="J1416" i="5"/>
  <c r="I1416" i="5"/>
  <c r="H1416" i="5"/>
  <c r="J1415" i="5"/>
  <c r="I1415" i="5"/>
  <c r="H1415" i="5"/>
  <c r="J1414" i="5"/>
  <c r="I1414" i="5"/>
  <c r="H1414" i="5"/>
  <c r="J1413" i="5"/>
  <c r="I1413" i="5"/>
  <c r="H1413" i="5"/>
  <c r="J1412" i="5"/>
  <c r="I1412" i="5"/>
  <c r="H1412" i="5"/>
  <c r="J1411" i="5"/>
  <c r="I1411" i="5"/>
  <c r="H1411" i="5"/>
  <c r="J1410" i="5"/>
  <c r="I1410" i="5"/>
  <c r="H1410" i="5"/>
  <c r="J1409" i="5"/>
  <c r="I1409" i="5"/>
  <c r="H1409" i="5"/>
  <c r="J1408" i="5"/>
  <c r="I1408" i="5"/>
  <c r="H1408" i="5"/>
  <c r="J1407" i="5"/>
  <c r="I1407" i="5"/>
  <c r="H1407" i="5"/>
  <c r="J1406" i="5"/>
  <c r="I1406" i="5"/>
  <c r="H1406" i="5"/>
  <c r="J1405" i="5"/>
  <c r="I1405" i="5"/>
  <c r="H1405" i="5"/>
  <c r="J1404" i="5"/>
  <c r="I1404" i="5"/>
  <c r="H1404" i="5"/>
  <c r="J1403" i="5"/>
  <c r="I1403" i="5"/>
  <c r="H1403" i="5"/>
  <c r="J1402" i="5"/>
  <c r="I1402" i="5"/>
  <c r="H1402" i="5"/>
  <c r="J1401" i="5"/>
  <c r="I1401" i="5"/>
  <c r="H1401" i="5"/>
  <c r="J1400" i="5"/>
  <c r="I1400" i="5"/>
  <c r="H1400" i="5"/>
  <c r="J1399" i="5"/>
  <c r="I1399" i="5"/>
  <c r="H1399" i="5"/>
  <c r="J1398" i="5"/>
  <c r="I1398" i="5"/>
  <c r="H1398" i="5"/>
  <c r="J1397" i="5"/>
  <c r="I1397" i="5"/>
  <c r="H1397" i="5"/>
  <c r="J1396" i="5"/>
  <c r="I1396" i="5"/>
  <c r="H1396" i="5"/>
  <c r="J1395" i="5"/>
  <c r="I1395" i="5"/>
  <c r="H1395" i="5"/>
  <c r="J1394" i="5"/>
  <c r="I1394" i="5"/>
  <c r="H1394" i="5"/>
  <c r="J1393" i="5"/>
  <c r="I1393" i="5"/>
  <c r="H1393" i="5"/>
  <c r="J1392" i="5"/>
  <c r="I1392" i="5"/>
  <c r="H1392" i="5"/>
  <c r="J1391" i="5"/>
  <c r="I1391" i="5"/>
  <c r="H1391" i="5"/>
  <c r="J1390" i="5"/>
  <c r="I1390" i="5"/>
  <c r="H1390" i="5"/>
  <c r="J1389" i="5"/>
  <c r="I1389" i="5"/>
  <c r="H1389" i="5"/>
  <c r="J1388" i="5"/>
  <c r="I1388" i="5"/>
  <c r="H1388" i="5"/>
  <c r="J1387" i="5"/>
  <c r="I1387" i="5"/>
  <c r="H1387" i="5"/>
  <c r="J1386" i="5"/>
  <c r="I1386" i="5"/>
  <c r="H1386" i="5"/>
  <c r="J1385" i="5"/>
  <c r="I1385" i="5"/>
  <c r="H1385" i="5"/>
  <c r="J1384" i="5"/>
  <c r="I1384" i="5"/>
  <c r="H1384" i="5"/>
  <c r="J1383" i="5"/>
  <c r="I1383" i="5"/>
  <c r="H1383" i="5"/>
  <c r="J1382" i="5"/>
  <c r="I1382" i="5"/>
  <c r="H1382" i="5"/>
  <c r="J1381" i="5"/>
  <c r="I1381" i="5"/>
  <c r="H1381" i="5"/>
  <c r="J1380" i="5"/>
  <c r="I1380" i="5"/>
  <c r="H1380" i="5"/>
  <c r="J1379" i="5"/>
  <c r="I1379" i="5"/>
  <c r="H1379" i="5"/>
  <c r="J1378" i="5"/>
  <c r="I1378" i="5"/>
  <c r="H1378" i="5"/>
  <c r="J1377" i="5"/>
  <c r="I1377" i="5"/>
  <c r="H1377" i="5"/>
  <c r="J1376" i="5"/>
  <c r="I1376" i="5"/>
  <c r="H1376" i="5"/>
  <c r="J1375" i="5"/>
  <c r="I1375" i="5"/>
  <c r="H1375" i="5"/>
  <c r="J1374" i="5"/>
  <c r="I1374" i="5"/>
  <c r="H1374" i="5"/>
  <c r="J1373" i="5"/>
  <c r="I1373" i="5"/>
  <c r="H1373" i="5"/>
  <c r="J1372" i="5"/>
  <c r="I1372" i="5"/>
  <c r="H1372" i="5"/>
  <c r="J1371" i="5"/>
  <c r="I1371" i="5"/>
  <c r="H1371" i="5"/>
  <c r="J1370" i="5"/>
  <c r="I1370" i="5"/>
  <c r="H1370" i="5"/>
  <c r="J1369" i="5"/>
  <c r="I1369" i="5"/>
  <c r="H1369" i="5"/>
  <c r="J1368" i="5"/>
  <c r="I1368" i="5"/>
  <c r="H1368" i="5"/>
  <c r="J1367" i="5"/>
  <c r="I1367" i="5"/>
  <c r="H1367" i="5"/>
  <c r="J1366" i="5"/>
  <c r="I1366" i="5"/>
  <c r="H1366" i="5"/>
  <c r="J1365" i="5"/>
  <c r="I1365" i="5"/>
  <c r="H1365" i="5"/>
  <c r="J1364" i="5"/>
  <c r="I1364" i="5"/>
  <c r="H1364" i="5"/>
  <c r="J1363" i="5"/>
  <c r="I1363" i="5"/>
  <c r="H1363" i="5"/>
  <c r="J1362" i="5"/>
  <c r="I1362" i="5"/>
  <c r="H1362" i="5"/>
  <c r="J1361" i="5"/>
  <c r="I1361" i="5"/>
  <c r="H1361" i="5"/>
  <c r="J1360" i="5"/>
  <c r="I1360" i="5"/>
  <c r="H1360" i="5"/>
  <c r="J1359" i="5"/>
  <c r="I1359" i="5"/>
  <c r="H1359" i="5"/>
  <c r="J1358" i="5"/>
  <c r="I1358" i="5"/>
  <c r="H1358" i="5"/>
  <c r="J1357" i="5"/>
  <c r="I1357" i="5"/>
  <c r="H1357" i="5"/>
  <c r="J1356" i="5"/>
  <c r="I1356" i="5"/>
  <c r="H1356" i="5"/>
  <c r="J1355" i="5"/>
  <c r="I1355" i="5"/>
  <c r="H1355" i="5"/>
  <c r="J1354" i="5"/>
  <c r="I1354" i="5"/>
  <c r="H1354" i="5"/>
  <c r="J1353" i="5"/>
  <c r="I1353" i="5"/>
  <c r="H1353" i="5"/>
  <c r="J1352" i="5"/>
  <c r="I1352" i="5"/>
  <c r="H1352" i="5"/>
  <c r="J1351" i="5"/>
  <c r="I1351" i="5"/>
  <c r="H1351" i="5"/>
  <c r="J1350" i="5"/>
  <c r="I1350" i="5"/>
  <c r="H1350" i="5"/>
  <c r="J1349" i="5"/>
  <c r="I1349" i="5"/>
  <c r="H1349" i="5"/>
  <c r="J1348" i="5"/>
  <c r="I1348" i="5"/>
  <c r="H1348" i="5"/>
  <c r="J1347" i="5"/>
  <c r="I1347" i="5"/>
  <c r="H1347" i="5"/>
  <c r="J1346" i="5"/>
  <c r="I1346" i="5"/>
  <c r="H1346" i="5"/>
  <c r="J1345" i="5"/>
  <c r="I1345" i="5"/>
  <c r="H1345" i="5"/>
  <c r="J1344" i="5"/>
  <c r="I1344" i="5"/>
  <c r="H1344" i="5"/>
  <c r="J1343" i="5"/>
  <c r="I1343" i="5"/>
  <c r="H1343" i="5"/>
  <c r="J1342" i="5"/>
  <c r="I1342" i="5"/>
  <c r="H1342" i="5"/>
  <c r="J1341" i="5"/>
  <c r="I1341" i="5"/>
  <c r="H1341" i="5"/>
  <c r="J1340" i="5"/>
  <c r="I1340" i="5"/>
  <c r="H1340" i="5"/>
  <c r="J1339" i="5"/>
  <c r="I1339" i="5"/>
  <c r="H1339" i="5"/>
  <c r="J1338" i="5"/>
  <c r="I1338" i="5"/>
  <c r="H1338" i="5"/>
  <c r="J1337" i="5"/>
  <c r="I1337" i="5"/>
  <c r="H1337" i="5"/>
  <c r="J1336" i="5"/>
  <c r="I1336" i="5"/>
  <c r="H1336" i="5"/>
  <c r="J1335" i="5"/>
  <c r="I1335" i="5"/>
  <c r="H1335" i="5"/>
  <c r="J1334" i="5"/>
  <c r="I1334" i="5"/>
  <c r="H1334" i="5"/>
  <c r="J1333" i="5"/>
  <c r="I1333" i="5"/>
  <c r="H1333" i="5"/>
  <c r="J1332" i="5"/>
  <c r="I1332" i="5"/>
  <c r="H1332" i="5"/>
  <c r="J1331" i="5"/>
  <c r="I1331" i="5"/>
  <c r="H1331" i="5"/>
  <c r="J1330" i="5"/>
  <c r="I1330" i="5"/>
  <c r="H1330" i="5"/>
  <c r="J1329" i="5"/>
  <c r="I1329" i="5"/>
  <c r="H1329" i="5"/>
  <c r="J1328" i="5"/>
  <c r="I1328" i="5"/>
  <c r="H1328" i="5"/>
  <c r="J1327" i="5"/>
  <c r="I1327" i="5"/>
  <c r="H1327" i="5"/>
  <c r="J1326" i="5"/>
  <c r="I1326" i="5"/>
  <c r="H1326" i="5"/>
  <c r="J1325" i="5"/>
  <c r="I1325" i="5"/>
  <c r="H1325" i="5"/>
  <c r="J1324" i="5"/>
  <c r="I1324" i="5"/>
  <c r="H1324" i="5"/>
  <c r="J1323" i="5"/>
  <c r="I1323" i="5"/>
  <c r="H1323" i="5"/>
  <c r="J1322" i="5"/>
  <c r="I1322" i="5"/>
  <c r="H1322" i="5"/>
  <c r="J1321" i="5"/>
  <c r="I1321" i="5"/>
  <c r="H1321" i="5"/>
  <c r="J1320" i="5"/>
  <c r="I1320" i="5"/>
  <c r="H1320" i="5"/>
  <c r="J1319" i="5"/>
  <c r="I1319" i="5"/>
  <c r="H1319" i="5"/>
  <c r="J1318" i="5"/>
  <c r="I1318" i="5"/>
  <c r="H1318" i="5"/>
  <c r="J1317" i="5"/>
  <c r="I1317" i="5"/>
  <c r="H1317" i="5"/>
  <c r="J1316" i="5"/>
  <c r="I1316" i="5"/>
  <c r="H1316" i="5"/>
  <c r="J1315" i="5"/>
  <c r="I1315" i="5"/>
  <c r="H1315" i="5"/>
  <c r="J1314" i="5"/>
  <c r="I1314" i="5"/>
  <c r="H1314" i="5"/>
  <c r="J1313" i="5"/>
  <c r="I1313" i="5"/>
  <c r="H1313" i="5"/>
  <c r="J1312" i="5"/>
  <c r="I1312" i="5"/>
  <c r="H1312" i="5"/>
  <c r="J1311" i="5"/>
  <c r="I1311" i="5"/>
  <c r="H1311" i="5"/>
  <c r="J1310" i="5"/>
  <c r="I1310" i="5"/>
  <c r="H1310" i="5"/>
  <c r="J1309" i="5"/>
  <c r="I1309" i="5"/>
  <c r="H1309" i="5"/>
  <c r="J1308" i="5"/>
  <c r="I1308" i="5"/>
  <c r="H1308" i="5"/>
  <c r="J1307" i="5"/>
  <c r="I1307" i="5"/>
  <c r="H1307" i="5"/>
  <c r="J1306" i="5"/>
  <c r="I1306" i="5"/>
  <c r="H1306" i="5"/>
  <c r="J1305" i="5"/>
  <c r="I1305" i="5"/>
  <c r="H1305" i="5"/>
  <c r="J1304" i="5"/>
  <c r="I1304" i="5"/>
  <c r="H1304" i="5"/>
  <c r="J1303" i="5"/>
  <c r="I1303" i="5"/>
  <c r="H1303" i="5"/>
  <c r="J1302" i="5"/>
  <c r="I1302" i="5"/>
  <c r="H1302" i="5"/>
  <c r="J1301" i="5"/>
  <c r="I1301" i="5"/>
  <c r="H1301" i="5"/>
  <c r="J1300" i="5"/>
  <c r="I1300" i="5"/>
  <c r="H1300" i="5"/>
  <c r="J1299" i="5"/>
  <c r="I1299" i="5"/>
  <c r="H1299" i="5"/>
  <c r="J1298" i="5"/>
  <c r="I1298" i="5"/>
  <c r="H1298" i="5"/>
  <c r="J1297" i="5"/>
  <c r="I1297" i="5"/>
  <c r="H1297" i="5"/>
  <c r="J1296" i="5"/>
  <c r="I1296" i="5"/>
  <c r="H1296" i="5"/>
  <c r="J1295" i="5"/>
  <c r="I1295" i="5"/>
  <c r="H1295" i="5"/>
  <c r="J1294" i="5"/>
  <c r="I1294" i="5"/>
  <c r="H1294" i="5"/>
  <c r="J1293" i="5"/>
  <c r="I1293" i="5"/>
  <c r="H1293" i="5"/>
  <c r="J1292" i="5"/>
  <c r="I1292" i="5"/>
  <c r="H1292" i="5"/>
  <c r="J1291" i="5"/>
  <c r="I1291" i="5"/>
  <c r="H1291" i="5"/>
  <c r="J1290" i="5"/>
  <c r="I1290" i="5"/>
  <c r="H1290" i="5"/>
  <c r="J1289" i="5"/>
  <c r="I1289" i="5"/>
  <c r="H1289" i="5"/>
  <c r="J1288" i="5"/>
  <c r="I1288" i="5"/>
  <c r="H1288" i="5"/>
  <c r="J1287" i="5"/>
  <c r="I1287" i="5"/>
  <c r="H1287" i="5"/>
  <c r="J1286" i="5"/>
  <c r="I1286" i="5"/>
  <c r="H1286" i="5"/>
  <c r="J1285" i="5"/>
  <c r="I1285" i="5"/>
  <c r="H1285" i="5"/>
  <c r="J1284" i="5"/>
  <c r="I1284" i="5"/>
  <c r="H1284" i="5"/>
  <c r="J1283" i="5"/>
  <c r="I1283" i="5"/>
  <c r="H1283" i="5"/>
  <c r="J1282" i="5"/>
  <c r="I1282" i="5"/>
  <c r="H1282" i="5"/>
  <c r="J1281" i="5"/>
  <c r="I1281" i="5"/>
  <c r="H1281" i="5"/>
  <c r="J1280" i="5"/>
  <c r="I1280" i="5"/>
  <c r="H1280" i="5"/>
  <c r="J1279" i="5"/>
  <c r="I1279" i="5"/>
  <c r="H1279" i="5"/>
  <c r="J1278" i="5"/>
  <c r="I1278" i="5"/>
  <c r="H1278" i="5"/>
  <c r="J1277" i="5"/>
  <c r="I1277" i="5"/>
  <c r="H1277" i="5"/>
  <c r="J1276" i="5"/>
  <c r="I1276" i="5"/>
  <c r="H1276" i="5"/>
  <c r="J1275" i="5"/>
  <c r="I1275" i="5"/>
  <c r="H1275" i="5"/>
  <c r="J1274" i="5"/>
  <c r="I1274" i="5"/>
  <c r="H1274" i="5"/>
  <c r="J1273" i="5"/>
  <c r="I1273" i="5"/>
  <c r="H1273" i="5"/>
  <c r="J1272" i="5"/>
  <c r="I1272" i="5"/>
  <c r="H1272" i="5"/>
  <c r="J1271" i="5"/>
  <c r="I1271" i="5"/>
  <c r="H1271" i="5"/>
  <c r="J1270" i="5"/>
  <c r="I1270" i="5"/>
  <c r="H1270" i="5"/>
  <c r="J1269" i="5"/>
  <c r="I1269" i="5"/>
  <c r="H1269" i="5"/>
  <c r="J1268" i="5"/>
  <c r="I1268" i="5"/>
  <c r="H1268" i="5"/>
  <c r="J1267" i="5"/>
  <c r="I1267" i="5"/>
  <c r="H1267" i="5"/>
  <c r="J1266" i="5"/>
  <c r="I1266" i="5"/>
  <c r="H1266" i="5"/>
  <c r="J1265" i="5"/>
  <c r="I1265" i="5"/>
  <c r="H1265" i="5"/>
  <c r="J1264" i="5"/>
  <c r="I1264" i="5"/>
  <c r="H1264" i="5"/>
  <c r="J1263" i="5"/>
  <c r="I1263" i="5"/>
  <c r="H1263" i="5"/>
  <c r="J1262" i="5"/>
  <c r="I1262" i="5"/>
  <c r="H1262" i="5"/>
  <c r="J1261" i="5"/>
  <c r="I1261" i="5"/>
  <c r="H1261" i="5"/>
  <c r="J1260" i="5"/>
  <c r="I1260" i="5"/>
  <c r="H1260" i="5"/>
  <c r="J1259" i="5"/>
  <c r="I1259" i="5"/>
  <c r="H1259" i="5"/>
  <c r="J1258" i="5"/>
  <c r="I1258" i="5"/>
  <c r="H1258" i="5"/>
  <c r="J1257" i="5"/>
  <c r="I1257" i="5"/>
  <c r="H1257" i="5"/>
  <c r="J1256" i="5"/>
  <c r="I1256" i="5"/>
  <c r="H1256" i="5"/>
  <c r="J1255" i="5"/>
  <c r="I1255" i="5"/>
  <c r="H1255" i="5"/>
  <c r="J1254" i="5"/>
  <c r="I1254" i="5"/>
  <c r="H1254" i="5"/>
  <c r="J1253" i="5"/>
  <c r="I1253" i="5"/>
  <c r="H1253" i="5"/>
  <c r="J1252" i="5"/>
  <c r="I1252" i="5"/>
  <c r="H1252" i="5"/>
  <c r="J1251" i="5"/>
  <c r="I1251" i="5"/>
  <c r="H1251" i="5"/>
  <c r="J1250" i="5"/>
  <c r="I1250" i="5"/>
  <c r="H1250" i="5"/>
  <c r="J1249" i="5"/>
  <c r="I1249" i="5"/>
  <c r="H1249" i="5"/>
  <c r="J1248" i="5"/>
  <c r="I1248" i="5"/>
  <c r="H1248" i="5"/>
  <c r="J1247" i="5"/>
  <c r="I1247" i="5"/>
  <c r="H1247" i="5"/>
  <c r="J1246" i="5"/>
  <c r="I1246" i="5"/>
  <c r="H1246" i="5"/>
  <c r="J1245" i="5"/>
  <c r="I1245" i="5"/>
  <c r="H1245" i="5"/>
  <c r="J1244" i="5"/>
  <c r="I1244" i="5"/>
  <c r="H1244" i="5"/>
  <c r="J1243" i="5"/>
  <c r="I1243" i="5"/>
  <c r="H1243" i="5"/>
  <c r="J1242" i="5"/>
  <c r="I1242" i="5"/>
  <c r="H1242" i="5"/>
  <c r="J1241" i="5"/>
  <c r="I1241" i="5"/>
  <c r="H1241" i="5"/>
  <c r="J1240" i="5"/>
  <c r="I1240" i="5"/>
  <c r="H1240" i="5"/>
  <c r="J1239" i="5"/>
  <c r="I1239" i="5"/>
  <c r="H1239" i="5"/>
  <c r="J1238" i="5"/>
  <c r="I1238" i="5"/>
  <c r="H1238" i="5"/>
  <c r="J1237" i="5"/>
  <c r="I1237" i="5"/>
  <c r="H1237" i="5"/>
  <c r="J1236" i="5"/>
  <c r="I1236" i="5"/>
  <c r="H1236" i="5"/>
  <c r="J1235" i="5"/>
  <c r="I1235" i="5"/>
  <c r="H1235" i="5"/>
  <c r="J1234" i="5"/>
  <c r="I1234" i="5"/>
  <c r="H1234" i="5"/>
  <c r="J1233" i="5"/>
  <c r="I1233" i="5"/>
  <c r="H1233" i="5"/>
  <c r="J1232" i="5"/>
  <c r="I1232" i="5"/>
  <c r="H1232" i="5"/>
  <c r="J1231" i="5"/>
  <c r="I1231" i="5"/>
  <c r="H1231" i="5"/>
  <c r="J1230" i="5"/>
  <c r="I1230" i="5"/>
  <c r="H1230" i="5"/>
  <c r="J1229" i="5"/>
  <c r="I1229" i="5"/>
  <c r="H1229" i="5"/>
  <c r="J1228" i="5"/>
  <c r="I1228" i="5"/>
  <c r="H1228" i="5"/>
  <c r="J1227" i="5"/>
  <c r="I1227" i="5"/>
  <c r="H1227" i="5"/>
  <c r="J1226" i="5"/>
  <c r="I1226" i="5"/>
  <c r="H1226" i="5"/>
  <c r="J1225" i="5"/>
  <c r="I1225" i="5"/>
  <c r="H1225" i="5"/>
  <c r="J1224" i="5"/>
  <c r="I1224" i="5"/>
  <c r="H1224" i="5"/>
  <c r="J1223" i="5"/>
  <c r="I1223" i="5"/>
  <c r="H1223" i="5"/>
  <c r="J1222" i="5"/>
  <c r="I1222" i="5"/>
  <c r="H1222" i="5"/>
  <c r="J1221" i="5"/>
  <c r="I1221" i="5"/>
  <c r="H1221" i="5"/>
  <c r="J1220" i="5"/>
  <c r="I1220" i="5"/>
  <c r="H1220" i="5"/>
  <c r="J1219" i="5"/>
  <c r="I1219" i="5"/>
  <c r="H1219" i="5"/>
  <c r="J1218" i="5"/>
  <c r="I1218" i="5"/>
  <c r="H1218" i="5"/>
  <c r="J1217" i="5"/>
  <c r="I1217" i="5"/>
  <c r="H1217" i="5"/>
  <c r="J1216" i="5"/>
  <c r="I1216" i="5"/>
  <c r="H1216" i="5"/>
  <c r="J1215" i="5"/>
  <c r="I1215" i="5"/>
  <c r="H1215" i="5"/>
  <c r="J1214" i="5"/>
  <c r="I1214" i="5"/>
  <c r="H1214" i="5"/>
  <c r="J1213" i="5"/>
  <c r="I1213" i="5"/>
  <c r="H1213" i="5"/>
  <c r="J1212" i="5"/>
  <c r="I1212" i="5"/>
  <c r="H1212" i="5"/>
  <c r="J1211" i="5"/>
  <c r="I1211" i="5"/>
  <c r="H1211" i="5"/>
  <c r="J1210" i="5"/>
  <c r="I1210" i="5"/>
  <c r="H1210" i="5"/>
  <c r="J1209" i="5"/>
  <c r="I1209" i="5"/>
  <c r="H1209" i="5"/>
  <c r="J1208" i="5"/>
  <c r="I1208" i="5"/>
  <c r="H1208" i="5"/>
  <c r="J1207" i="5"/>
  <c r="I1207" i="5"/>
  <c r="H1207" i="5"/>
  <c r="J1206" i="5"/>
  <c r="I1206" i="5"/>
  <c r="H1206" i="5"/>
  <c r="J1205" i="5"/>
  <c r="I1205" i="5"/>
  <c r="H1205" i="5"/>
  <c r="J1204" i="5"/>
  <c r="I1204" i="5"/>
  <c r="H1204" i="5"/>
  <c r="J1203" i="5"/>
  <c r="I1203" i="5"/>
  <c r="H1203" i="5"/>
  <c r="J1202" i="5"/>
  <c r="I1202" i="5"/>
  <c r="H1202" i="5"/>
  <c r="J1201" i="5"/>
  <c r="I1201" i="5"/>
  <c r="H1201" i="5"/>
  <c r="J1200" i="5"/>
  <c r="I1200" i="5"/>
  <c r="H1200" i="5"/>
  <c r="J1199" i="5"/>
  <c r="I1199" i="5"/>
  <c r="H1199" i="5"/>
  <c r="J1198" i="5"/>
  <c r="I1198" i="5"/>
  <c r="H1198" i="5"/>
  <c r="J1197" i="5"/>
  <c r="I1197" i="5"/>
  <c r="H1197" i="5"/>
  <c r="J1196" i="5"/>
  <c r="I1196" i="5"/>
  <c r="H1196" i="5"/>
  <c r="J1195" i="5"/>
  <c r="I1195" i="5"/>
  <c r="H1195" i="5"/>
  <c r="J1194" i="5"/>
  <c r="I1194" i="5"/>
  <c r="H1194" i="5"/>
  <c r="J1193" i="5"/>
  <c r="I1193" i="5"/>
  <c r="H1193" i="5"/>
  <c r="J1192" i="5"/>
  <c r="I1192" i="5"/>
  <c r="H1192" i="5"/>
  <c r="J1191" i="5"/>
  <c r="I1191" i="5"/>
  <c r="H1191" i="5"/>
  <c r="J1190" i="5"/>
  <c r="I1190" i="5"/>
  <c r="H1190" i="5"/>
  <c r="J1189" i="5"/>
  <c r="I1189" i="5"/>
  <c r="H1189" i="5"/>
  <c r="J1188" i="5"/>
  <c r="I1188" i="5"/>
  <c r="H1188" i="5"/>
  <c r="J1187" i="5"/>
  <c r="I1187" i="5"/>
  <c r="H1187" i="5"/>
  <c r="J1186" i="5"/>
  <c r="I1186" i="5"/>
  <c r="H1186" i="5"/>
  <c r="J1185" i="5"/>
  <c r="I1185" i="5"/>
  <c r="H1185" i="5"/>
  <c r="J1184" i="5"/>
  <c r="I1184" i="5"/>
  <c r="H1184" i="5"/>
  <c r="J1183" i="5"/>
  <c r="I1183" i="5"/>
  <c r="H1183" i="5"/>
  <c r="J1182" i="5"/>
  <c r="I1182" i="5"/>
  <c r="H1182" i="5"/>
  <c r="J1181" i="5"/>
  <c r="I1181" i="5"/>
  <c r="H1181" i="5"/>
  <c r="J1180" i="5"/>
  <c r="I1180" i="5"/>
  <c r="H1180" i="5"/>
  <c r="J1179" i="5"/>
  <c r="I1179" i="5"/>
  <c r="H1179" i="5"/>
  <c r="J1178" i="5"/>
  <c r="I1178" i="5"/>
  <c r="H1178" i="5"/>
  <c r="J1177" i="5"/>
  <c r="I1177" i="5"/>
  <c r="H1177" i="5"/>
  <c r="J1176" i="5"/>
  <c r="I1176" i="5"/>
  <c r="H1176" i="5"/>
  <c r="J1175" i="5"/>
  <c r="I1175" i="5"/>
  <c r="H1175" i="5"/>
  <c r="J1174" i="5"/>
  <c r="I1174" i="5"/>
  <c r="H1174" i="5"/>
  <c r="J1173" i="5"/>
  <c r="I1173" i="5"/>
  <c r="H1173" i="5"/>
  <c r="J1172" i="5"/>
  <c r="I1172" i="5"/>
  <c r="H1172" i="5"/>
  <c r="J1171" i="5"/>
  <c r="I1171" i="5"/>
  <c r="H1171" i="5"/>
  <c r="J1170" i="5"/>
  <c r="I1170" i="5"/>
  <c r="H1170" i="5"/>
  <c r="J1169" i="5"/>
  <c r="I1169" i="5"/>
  <c r="H1169" i="5"/>
  <c r="J1168" i="5"/>
  <c r="I1168" i="5"/>
  <c r="H1168" i="5"/>
  <c r="J1167" i="5"/>
  <c r="I1167" i="5"/>
  <c r="H1167" i="5"/>
  <c r="J1166" i="5"/>
  <c r="I1166" i="5"/>
  <c r="H1166" i="5"/>
  <c r="J1165" i="5"/>
  <c r="I1165" i="5"/>
  <c r="H1165" i="5"/>
  <c r="J1164" i="5"/>
  <c r="I1164" i="5"/>
  <c r="H1164" i="5"/>
  <c r="J1163" i="5"/>
  <c r="I1163" i="5"/>
  <c r="H1163" i="5"/>
  <c r="J1162" i="5"/>
  <c r="I1162" i="5"/>
  <c r="H1162" i="5"/>
  <c r="J1161" i="5"/>
  <c r="I1161" i="5"/>
  <c r="H1161" i="5"/>
  <c r="J1160" i="5"/>
  <c r="I1160" i="5"/>
  <c r="H1160" i="5"/>
  <c r="J1159" i="5"/>
  <c r="I1159" i="5"/>
  <c r="H1159" i="5"/>
  <c r="J1158" i="5"/>
  <c r="I1158" i="5"/>
  <c r="H1158" i="5"/>
  <c r="J1157" i="5"/>
  <c r="I1157" i="5"/>
  <c r="H1157" i="5"/>
  <c r="J1156" i="5"/>
  <c r="I1156" i="5"/>
  <c r="H1156" i="5"/>
  <c r="J1155" i="5"/>
  <c r="I1155" i="5"/>
  <c r="H1155" i="5"/>
  <c r="J1154" i="5"/>
  <c r="I1154" i="5"/>
  <c r="H1154" i="5"/>
  <c r="J1153" i="5"/>
  <c r="I1153" i="5"/>
  <c r="H1153" i="5"/>
  <c r="J1152" i="5"/>
  <c r="I1152" i="5"/>
  <c r="H1152" i="5"/>
  <c r="J1151" i="5"/>
  <c r="I1151" i="5"/>
  <c r="H1151" i="5"/>
  <c r="J1150" i="5"/>
  <c r="I1150" i="5"/>
  <c r="H1150" i="5"/>
  <c r="J1149" i="5"/>
  <c r="I1149" i="5"/>
  <c r="H1149" i="5"/>
  <c r="J1148" i="5"/>
  <c r="I1148" i="5"/>
  <c r="H1148" i="5"/>
  <c r="J1147" i="5"/>
  <c r="I1147" i="5"/>
  <c r="H1147" i="5"/>
  <c r="J1146" i="5"/>
  <c r="I1146" i="5"/>
  <c r="H1146" i="5"/>
  <c r="J1145" i="5"/>
  <c r="I1145" i="5"/>
  <c r="H1145" i="5"/>
  <c r="J1144" i="5"/>
  <c r="I1144" i="5"/>
  <c r="H1144" i="5"/>
  <c r="J1143" i="5"/>
  <c r="I1143" i="5"/>
  <c r="H1143" i="5"/>
  <c r="J1142" i="5"/>
  <c r="I1142" i="5"/>
  <c r="H1142" i="5"/>
  <c r="J1141" i="5"/>
  <c r="I1141" i="5"/>
  <c r="H1141" i="5"/>
  <c r="J1140" i="5"/>
  <c r="I1140" i="5"/>
  <c r="H1140" i="5"/>
  <c r="J1139" i="5"/>
  <c r="I1139" i="5"/>
  <c r="H1139" i="5"/>
  <c r="J1138" i="5"/>
  <c r="I1138" i="5"/>
  <c r="H1138" i="5"/>
  <c r="J1137" i="5"/>
  <c r="I1137" i="5"/>
  <c r="H1137" i="5"/>
  <c r="J1136" i="5"/>
  <c r="I1136" i="5"/>
  <c r="H1136" i="5"/>
  <c r="J1135" i="5"/>
  <c r="I1135" i="5"/>
  <c r="H1135" i="5"/>
  <c r="J1134" i="5"/>
  <c r="I1134" i="5"/>
  <c r="H1134" i="5"/>
  <c r="J1133" i="5"/>
  <c r="I1133" i="5"/>
  <c r="H1133" i="5"/>
  <c r="J1132" i="5"/>
  <c r="I1132" i="5"/>
  <c r="H1132" i="5"/>
  <c r="J1131" i="5"/>
  <c r="I1131" i="5"/>
  <c r="H1131" i="5"/>
  <c r="J1130" i="5"/>
  <c r="I1130" i="5"/>
  <c r="H1130" i="5"/>
  <c r="J1129" i="5"/>
  <c r="I1129" i="5"/>
  <c r="H1129" i="5"/>
  <c r="J1128" i="5"/>
  <c r="I1128" i="5"/>
  <c r="H1128" i="5"/>
  <c r="J1127" i="5"/>
  <c r="I1127" i="5"/>
  <c r="H1127" i="5"/>
  <c r="J1126" i="5"/>
  <c r="I1126" i="5"/>
  <c r="H1126" i="5"/>
  <c r="J1125" i="5"/>
  <c r="I1125" i="5"/>
  <c r="H1125" i="5"/>
  <c r="J1124" i="5"/>
  <c r="I1124" i="5"/>
  <c r="H1124" i="5"/>
  <c r="J1123" i="5"/>
  <c r="I1123" i="5"/>
  <c r="H1123" i="5"/>
  <c r="J1122" i="5"/>
  <c r="I1122" i="5"/>
  <c r="H1122" i="5"/>
  <c r="J1121" i="5"/>
  <c r="I1121" i="5"/>
  <c r="H1121" i="5"/>
  <c r="J1120" i="5"/>
  <c r="I1120" i="5"/>
  <c r="H1120" i="5"/>
  <c r="J1119" i="5"/>
  <c r="I1119" i="5"/>
  <c r="H1119" i="5"/>
  <c r="J1118" i="5"/>
  <c r="I1118" i="5"/>
  <c r="H1118" i="5"/>
  <c r="J1117" i="5"/>
  <c r="I1117" i="5"/>
  <c r="H1117" i="5"/>
  <c r="J1116" i="5"/>
  <c r="I1116" i="5"/>
  <c r="H1116" i="5"/>
  <c r="J1115" i="5"/>
  <c r="I1115" i="5"/>
  <c r="H1115" i="5"/>
  <c r="J1114" i="5"/>
  <c r="I1114" i="5"/>
  <c r="H1114" i="5"/>
  <c r="J1113" i="5"/>
  <c r="I1113" i="5"/>
  <c r="H1113" i="5"/>
  <c r="J1112" i="5"/>
  <c r="I1112" i="5"/>
  <c r="H1112" i="5"/>
  <c r="J1111" i="5"/>
  <c r="I1111" i="5"/>
  <c r="H1111" i="5"/>
  <c r="J1110" i="5"/>
  <c r="I1110" i="5"/>
  <c r="H1110" i="5"/>
  <c r="J1109" i="5"/>
  <c r="I1109" i="5"/>
  <c r="H1109" i="5"/>
  <c r="J1108" i="5"/>
  <c r="I1108" i="5"/>
  <c r="H1108" i="5"/>
  <c r="J1107" i="5"/>
  <c r="I1107" i="5"/>
  <c r="H1107" i="5"/>
  <c r="J1106" i="5"/>
  <c r="I1106" i="5"/>
  <c r="H1106" i="5"/>
  <c r="J1105" i="5"/>
  <c r="I1105" i="5"/>
  <c r="H1105" i="5"/>
  <c r="J1104" i="5"/>
  <c r="I1104" i="5"/>
  <c r="H1104" i="5"/>
  <c r="J1103" i="5"/>
  <c r="I1103" i="5"/>
  <c r="H1103" i="5"/>
  <c r="J1102" i="5"/>
  <c r="I1102" i="5"/>
  <c r="H1102" i="5"/>
  <c r="J1101" i="5"/>
  <c r="I1101" i="5"/>
  <c r="H1101" i="5"/>
  <c r="J1100" i="5"/>
  <c r="I1100" i="5"/>
  <c r="H1100" i="5"/>
  <c r="J1099" i="5"/>
  <c r="I1099" i="5"/>
  <c r="H1099" i="5"/>
  <c r="J1098" i="5"/>
  <c r="I1098" i="5"/>
  <c r="H1098" i="5"/>
  <c r="J1097" i="5"/>
  <c r="I1097" i="5"/>
  <c r="H1097" i="5"/>
  <c r="J1096" i="5"/>
  <c r="I1096" i="5"/>
  <c r="H1096" i="5"/>
  <c r="J1095" i="5"/>
  <c r="I1095" i="5"/>
  <c r="H1095" i="5"/>
  <c r="J1094" i="5"/>
  <c r="I1094" i="5"/>
  <c r="H1094" i="5"/>
  <c r="J1093" i="5"/>
  <c r="I1093" i="5"/>
  <c r="H1093" i="5"/>
  <c r="J1092" i="5"/>
  <c r="I1092" i="5"/>
  <c r="H1092" i="5"/>
  <c r="J1091" i="5"/>
  <c r="I1091" i="5"/>
  <c r="H1091" i="5"/>
  <c r="J1090" i="5"/>
  <c r="I1090" i="5"/>
  <c r="H1090" i="5"/>
  <c r="J1089" i="5"/>
  <c r="I1089" i="5"/>
  <c r="H1089" i="5"/>
  <c r="J1088" i="5"/>
  <c r="I1088" i="5"/>
  <c r="H1088" i="5"/>
  <c r="J1087" i="5"/>
  <c r="I1087" i="5"/>
  <c r="H1087" i="5"/>
  <c r="J1086" i="5"/>
  <c r="I1086" i="5"/>
  <c r="H1086" i="5"/>
  <c r="J1085" i="5"/>
  <c r="I1085" i="5"/>
  <c r="H1085" i="5"/>
  <c r="J1084" i="5"/>
  <c r="I1084" i="5"/>
  <c r="H1084" i="5"/>
  <c r="J1083" i="5"/>
  <c r="I1083" i="5"/>
  <c r="H1083" i="5"/>
  <c r="J1082" i="5"/>
  <c r="I1082" i="5"/>
  <c r="H1082" i="5"/>
  <c r="J1081" i="5"/>
  <c r="I1081" i="5"/>
  <c r="H1081" i="5"/>
  <c r="J1080" i="5"/>
  <c r="I1080" i="5"/>
  <c r="H1080" i="5"/>
  <c r="J1079" i="5"/>
  <c r="I1079" i="5"/>
  <c r="H1079" i="5"/>
  <c r="J1078" i="5"/>
  <c r="I1078" i="5"/>
  <c r="H1078" i="5"/>
  <c r="J1077" i="5"/>
  <c r="I1077" i="5"/>
  <c r="H1077" i="5"/>
  <c r="J1076" i="5"/>
  <c r="I1076" i="5"/>
  <c r="H1076" i="5"/>
  <c r="J1075" i="5"/>
  <c r="I1075" i="5"/>
  <c r="H1075" i="5"/>
  <c r="J1074" i="5"/>
  <c r="I1074" i="5"/>
  <c r="H1074" i="5"/>
  <c r="J1073" i="5"/>
  <c r="I1073" i="5"/>
  <c r="H1073" i="5"/>
  <c r="J1072" i="5"/>
  <c r="I1072" i="5"/>
  <c r="H1072" i="5"/>
  <c r="J1071" i="5"/>
  <c r="I1071" i="5"/>
  <c r="H1071" i="5"/>
  <c r="J1070" i="5"/>
  <c r="I1070" i="5"/>
  <c r="H1070" i="5"/>
  <c r="J1069" i="5"/>
  <c r="I1069" i="5"/>
  <c r="H1069" i="5"/>
  <c r="J1068" i="5"/>
  <c r="I1068" i="5"/>
  <c r="H1068" i="5"/>
  <c r="J1067" i="5"/>
  <c r="I1067" i="5"/>
  <c r="H1067" i="5"/>
  <c r="J1066" i="5"/>
  <c r="I1066" i="5"/>
  <c r="H1066" i="5"/>
  <c r="J1065" i="5"/>
  <c r="I1065" i="5"/>
  <c r="H1065" i="5"/>
  <c r="J1064" i="5"/>
  <c r="I1064" i="5"/>
  <c r="H1064" i="5"/>
  <c r="J1063" i="5"/>
  <c r="I1063" i="5"/>
  <c r="H1063" i="5"/>
  <c r="J1062" i="5"/>
  <c r="I1062" i="5"/>
  <c r="H1062" i="5"/>
  <c r="J1061" i="5"/>
  <c r="I1061" i="5"/>
  <c r="H1061" i="5"/>
  <c r="J1060" i="5"/>
  <c r="I1060" i="5"/>
  <c r="H1060" i="5"/>
  <c r="J1059" i="5"/>
  <c r="I1059" i="5"/>
  <c r="H1059" i="5"/>
  <c r="J1058" i="5"/>
  <c r="I1058" i="5"/>
  <c r="H1058" i="5"/>
  <c r="J1057" i="5"/>
  <c r="I1057" i="5"/>
  <c r="H1057" i="5"/>
  <c r="J1056" i="5"/>
  <c r="I1056" i="5"/>
  <c r="H1056" i="5"/>
  <c r="J1055" i="5"/>
  <c r="I1055" i="5"/>
  <c r="H1055" i="5"/>
  <c r="J1054" i="5"/>
  <c r="I1054" i="5"/>
  <c r="H1054" i="5"/>
  <c r="J1053" i="5"/>
  <c r="I1053" i="5"/>
  <c r="H1053" i="5"/>
  <c r="J1052" i="5"/>
  <c r="I1052" i="5"/>
  <c r="H1052" i="5"/>
  <c r="J1051" i="5"/>
  <c r="I1051" i="5"/>
  <c r="H1051" i="5"/>
  <c r="J1050" i="5"/>
  <c r="I1050" i="5"/>
  <c r="H1050" i="5"/>
  <c r="J1049" i="5"/>
  <c r="I1049" i="5"/>
  <c r="H1049" i="5"/>
  <c r="J1048" i="5"/>
  <c r="I1048" i="5"/>
  <c r="H1048" i="5"/>
  <c r="J1047" i="5"/>
  <c r="I1047" i="5"/>
  <c r="H1047" i="5"/>
  <c r="J1046" i="5"/>
  <c r="I1046" i="5"/>
  <c r="H1046" i="5"/>
  <c r="J1045" i="5"/>
  <c r="I1045" i="5"/>
  <c r="H1045" i="5"/>
  <c r="J1044" i="5"/>
  <c r="I1044" i="5"/>
  <c r="H1044" i="5"/>
  <c r="J1043" i="5"/>
  <c r="I1043" i="5"/>
  <c r="H1043" i="5"/>
  <c r="J1042" i="5"/>
  <c r="I1042" i="5"/>
  <c r="H1042" i="5"/>
  <c r="J1041" i="5"/>
  <c r="I1041" i="5"/>
  <c r="H1041" i="5"/>
  <c r="J1040" i="5"/>
  <c r="I1040" i="5"/>
  <c r="H1040" i="5"/>
  <c r="J1039" i="5"/>
  <c r="I1039" i="5"/>
  <c r="H1039" i="5"/>
  <c r="J1038" i="5"/>
  <c r="I1038" i="5"/>
  <c r="H1038" i="5"/>
  <c r="J1037" i="5"/>
  <c r="I1037" i="5"/>
  <c r="H1037" i="5"/>
  <c r="J1036" i="5"/>
  <c r="I1036" i="5"/>
  <c r="H1036" i="5"/>
  <c r="J1035" i="5"/>
  <c r="I1035" i="5"/>
  <c r="H1035" i="5"/>
  <c r="J1034" i="5"/>
  <c r="I1034" i="5"/>
  <c r="H1034" i="5"/>
  <c r="J1033" i="5"/>
  <c r="I1033" i="5"/>
  <c r="H1033" i="5"/>
  <c r="J1032" i="5"/>
  <c r="I1032" i="5"/>
  <c r="H1032" i="5"/>
  <c r="J1031" i="5"/>
  <c r="I1031" i="5"/>
  <c r="H1031" i="5"/>
  <c r="J1030" i="5"/>
  <c r="I1030" i="5"/>
  <c r="H1030" i="5"/>
  <c r="J1029" i="5"/>
  <c r="I1029" i="5"/>
  <c r="H1029" i="5"/>
  <c r="J1028" i="5"/>
  <c r="I1028" i="5"/>
  <c r="H1028" i="5"/>
  <c r="J1027" i="5"/>
  <c r="I1027" i="5"/>
  <c r="H1027" i="5"/>
  <c r="J1026" i="5"/>
  <c r="I1026" i="5"/>
  <c r="H1026" i="5"/>
  <c r="J1025" i="5"/>
  <c r="I1025" i="5"/>
  <c r="H1025" i="5"/>
  <c r="J1024" i="5"/>
  <c r="I1024" i="5"/>
  <c r="H1024" i="5"/>
  <c r="J1023" i="5"/>
  <c r="I1023" i="5"/>
  <c r="H1023" i="5"/>
  <c r="J1022" i="5"/>
  <c r="I1022" i="5"/>
  <c r="H1022" i="5"/>
  <c r="J1021" i="5"/>
  <c r="I1021" i="5"/>
  <c r="H1021" i="5"/>
  <c r="J1020" i="5"/>
  <c r="I1020" i="5"/>
  <c r="H1020" i="5"/>
  <c r="J1019" i="5"/>
  <c r="I1019" i="5"/>
  <c r="H1019" i="5"/>
  <c r="J1018" i="5"/>
  <c r="I1018" i="5"/>
  <c r="H1018" i="5"/>
  <c r="J1017" i="5"/>
  <c r="I1017" i="5"/>
  <c r="H1017" i="5"/>
  <c r="J1016" i="5"/>
  <c r="I1016" i="5"/>
  <c r="H1016" i="5"/>
  <c r="J1015" i="5"/>
  <c r="I1015" i="5"/>
  <c r="H1015" i="5"/>
  <c r="J1014" i="5"/>
  <c r="I1014" i="5"/>
  <c r="H1014" i="5"/>
  <c r="J1013" i="5"/>
  <c r="I1013" i="5"/>
  <c r="H1013" i="5"/>
  <c r="J1012" i="5"/>
  <c r="I1012" i="5"/>
  <c r="H1012" i="5"/>
  <c r="J1011" i="5"/>
  <c r="I1011" i="5"/>
  <c r="H1011" i="5"/>
  <c r="J1010" i="5"/>
  <c r="I1010" i="5"/>
  <c r="H1010" i="5"/>
  <c r="J1009" i="5"/>
  <c r="I1009" i="5"/>
  <c r="H1009" i="5"/>
  <c r="J1008" i="5"/>
  <c r="I1008" i="5"/>
  <c r="H1008" i="5"/>
  <c r="J1007" i="5"/>
  <c r="I1007" i="5"/>
  <c r="H1007" i="5"/>
  <c r="J1006" i="5"/>
  <c r="I1006" i="5"/>
  <c r="H1006" i="5"/>
  <c r="J1005" i="5"/>
  <c r="I1005" i="5"/>
  <c r="H1005" i="5"/>
  <c r="J1004" i="5"/>
  <c r="I1004" i="5"/>
  <c r="H1004" i="5"/>
  <c r="J1003" i="5"/>
  <c r="I1003" i="5"/>
  <c r="H1003" i="5"/>
  <c r="J1002" i="5"/>
  <c r="I1002" i="5"/>
  <c r="H1002" i="5"/>
  <c r="J1001" i="5"/>
  <c r="I1001" i="5"/>
  <c r="H1001" i="5"/>
  <c r="J1000" i="5"/>
  <c r="I1000" i="5"/>
  <c r="H1000" i="5"/>
  <c r="J999" i="5"/>
  <c r="I999" i="5"/>
  <c r="H999" i="5"/>
  <c r="J998" i="5"/>
  <c r="I998" i="5"/>
  <c r="H998" i="5"/>
  <c r="J997" i="5"/>
  <c r="I997" i="5"/>
  <c r="H997" i="5"/>
  <c r="J996" i="5"/>
  <c r="I996" i="5"/>
  <c r="H996" i="5"/>
  <c r="J995" i="5"/>
  <c r="I995" i="5"/>
  <c r="H995" i="5"/>
  <c r="J994" i="5"/>
  <c r="I994" i="5"/>
  <c r="H994" i="5"/>
  <c r="J993" i="5"/>
  <c r="I993" i="5"/>
  <c r="H993" i="5"/>
  <c r="J992" i="5"/>
  <c r="I992" i="5"/>
  <c r="H992" i="5"/>
  <c r="J991" i="5"/>
  <c r="I991" i="5"/>
  <c r="H991" i="5"/>
  <c r="J990" i="5"/>
  <c r="I990" i="5"/>
  <c r="H990" i="5"/>
  <c r="J989" i="5"/>
  <c r="I989" i="5"/>
  <c r="H989" i="5"/>
  <c r="J988" i="5"/>
  <c r="I988" i="5"/>
  <c r="H988" i="5"/>
  <c r="J987" i="5"/>
  <c r="I987" i="5"/>
  <c r="H987" i="5"/>
  <c r="J986" i="5"/>
  <c r="I986" i="5"/>
  <c r="H986" i="5"/>
  <c r="J985" i="5"/>
  <c r="I985" i="5"/>
  <c r="H985" i="5"/>
  <c r="J984" i="5"/>
  <c r="I984" i="5"/>
  <c r="H984" i="5"/>
  <c r="J983" i="5"/>
  <c r="I983" i="5"/>
  <c r="H983" i="5"/>
  <c r="J982" i="5"/>
  <c r="I982" i="5"/>
  <c r="H982" i="5"/>
  <c r="J981" i="5"/>
  <c r="I981" i="5"/>
  <c r="H981" i="5"/>
  <c r="J980" i="5"/>
  <c r="I980" i="5"/>
  <c r="H980" i="5"/>
  <c r="J979" i="5"/>
  <c r="I979" i="5"/>
  <c r="H979" i="5"/>
  <c r="J978" i="5"/>
  <c r="I978" i="5"/>
  <c r="H978" i="5"/>
  <c r="J977" i="5"/>
  <c r="I977" i="5"/>
  <c r="H977" i="5"/>
  <c r="J976" i="5"/>
  <c r="I976" i="5"/>
  <c r="H976" i="5"/>
  <c r="J975" i="5"/>
  <c r="I975" i="5"/>
  <c r="H975" i="5"/>
  <c r="J974" i="5"/>
  <c r="I974" i="5"/>
  <c r="H974" i="5"/>
  <c r="J973" i="5"/>
  <c r="I973" i="5"/>
  <c r="H973" i="5"/>
  <c r="J972" i="5"/>
  <c r="I972" i="5"/>
  <c r="H972" i="5"/>
  <c r="J971" i="5"/>
  <c r="I971" i="5"/>
  <c r="H971" i="5"/>
  <c r="J970" i="5"/>
  <c r="I970" i="5"/>
  <c r="H970" i="5"/>
  <c r="J969" i="5"/>
  <c r="I969" i="5"/>
  <c r="H969" i="5"/>
  <c r="J968" i="5"/>
  <c r="I968" i="5"/>
  <c r="H968" i="5"/>
  <c r="J967" i="5"/>
  <c r="I967" i="5"/>
  <c r="H967" i="5"/>
  <c r="J966" i="5"/>
  <c r="I966" i="5"/>
  <c r="H966" i="5"/>
  <c r="J965" i="5"/>
  <c r="I965" i="5"/>
  <c r="H965" i="5"/>
  <c r="J964" i="5"/>
  <c r="I964" i="5"/>
  <c r="H964" i="5"/>
  <c r="J963" i="5"/>
  <c r="I963" i="5"/>
  <c r="H963" i="5"/>
  <c r="J962" i="5"/>
  <c r="I962" i="5"/>
  <c r="H962" i="5"/>
  <c r="J961" i="5"/>
  <c r="I961" i="5"/>
  <c r="H961" i="5"/>
  <c r="J960" i="5"/>
  <c r="I960" i="5"/>
  <c r="H960" i="5"/>
  <c r="J959" i="5"/>
  <c r="I959" i="5"/>
  <c r="H959" i="5"/>
  <c r="J958" i="5"/>
  <c r="I958" i="5"/>
  <c r="H958" i="5"/>
  <c r="J957" i="5"/>
  <c r="I957" i="5"/>
  <c r="H957" i="5"/>
  <c r="J956" i="5"/>
  <c r="I956" i="5"/>
  <c r="H956" i="5"/>
  <c r="J955" i="5"/>
  <c r="I955" i="5"/>
  <c r="H955" i="5"/>
  <c r="J954" i="5"/>
  <c r="I954" i="5"/>
  <c r="H954" i="5"/>
  <c r="J953" i="5"/>
  <c r="I953" i="5"/>
  <c r="H953" i="5"/>
  <c r="J952" i="5"/>
  <c r="I952" i="5"/>
  <c r="H952" i="5"/>
  <c r="J951" i="5"/>
  <c r="I951" i="5"/>
  <c r="H951" i="5"/>
  <c r="J950" i="5"/>
  <c r="I950" i="5"/>
  <c r="H950" i="5"/>
  <c r="J949" i="5"/>
  <c r="I949" i="5"/>
  <c r="H949" i="5"/>
  <c r="J948" i="5"/>
  <c r="I948" i="5"/>
  <c r="H948" i="5"/>
  <c r="J947" i="5"/>
  <c r="I947" i="5"/>
  <c r="H947" i="5"/>
  <c r="J946" i="5"/>
  <c r="I946" i="5"/>
  <c r="H946" i="5"/>
  <c r="J945" i="5"/>
  <c r="I945" i="5"/>
  <c r="H945" i="5"/>
  <c r="J944" i="5"/>
  <c r="I944" i="5"/>
  <c r="H944" i="5"/>
  <c r="J943" i="5"/>
  <c r="I943" i="5"/>
  <c r="H943" i="5"/>
  <c r="J942" i="5"/>
  <c r="I942" i="5"/>
  <c r="H942" i="5"/>
  <c r="J941" i="5"/>
  <c r="I941" i="5"/>
  <c r="H941" i="5"/>
  <c r="J940" i="5"/>
  <c r="I940" i="5"/>
  <c r="H940" i="5"/>
  <c r="J939" i="5"/>
  <c r="I939" i="5"/>
  <c r="H939" i="5"/>
  <c r="J938" i="5"/>
  <c r="I938" i="5"/>
  <c r="H938" i="5"/>
  <c r="J937" i="5"/>
  <c r="I937" i="5"/>
  <c r="H937" i="5"/>
  <c r="J936" i="5"/>
  <c r="I936" i="5"/>
  <c r="H936" i="5"/>
  <c r="J935" i="5"/>
  <c r="I935" i="5"/>
  <c r="H935" i="5"/>
  <c r="J934" i="5"/>
  <c r="I934" i="5"/>
  <c r="H934" i="5"/>
  <c r="J933" i="5"/>
  <c r="I933" i="5"/>
  <c r="H933" i="5"/>
  <c r="J932" i="5"/>
  <c r="I932" i="5"/>
  <c r="H932" i="5"/>
  <c r="J931" i="5"/>
  <c r="I931" i="5"/>
  <c r="H931" i="5"/>
  <c r="J930" i="5"/>
  <c r="I930" i="5"/>
  <c r="H930" i="5"/>
  <c r="J929" i="5"/>
  <c r="I929" i="5"/>
  <c r="H929" i="5"/>
  <c r="J928" i="5"/>
  <c r="I928" i="5"/>
  <c r="H928" i="5"/>
  <c r="J927" i="5"/>
  <c r="I927" i="5"/>
  <c r="H927" i="5"/>
  <c r="J926" i="5"/>
  <c r="I926" i="5"/>
  <c r="H926" i="5"/>
  <c r="J925" i="5"/>
  <c r="I925" i="5"/>
  <c r="H925" i="5"/>
  <c r="J924" i="5"/>
  <c r="I924" i="5"/>
  <c r="H924" i="5"/>
  <c r="J923" i="5"/>
  <c r="I923" i="5"/>
  <c r="H923" i="5"/>
  <c r="J922" i="5"/>
  <c r="I922" i="5"/>
  <c r="H922" i="5"/>
  <c r="J921" i="5"/>
  <c r="I921" i="5"/>
  <c r="H921" i="5"/>
  <c r="J920" i="5"/>
  <c r="I920" i="5"/>
  <c r="H920" i="5"/>
  <c r="J919" i="5"/>
  <c r="I919" i="5"/>
  <c r="H919" i="5"/>
  <c r="J918" i="5"/>
  <c r="I918" i="5"/>
  <c r="H918" i="5"/>
  <c r="J917" i="5"/>
  <c r="I917" i="5"/>
  <c r="H917" i="5"/>
  <c r="J916" i="5"/>
  <c r="I916" i="5"/>
  <c r="H916" i="5"/>
  <c r="J915" i="5"/>
  <c r="I915" i="5"/>
  <c r="H915" i="5"/>
  <c r="J914" i="5"/>
  <c r="I914" i="5"/>
  <c r="H914" i="5"/>
  <c r="J913" i="5"/>
  <c r="I913" i="5"/>
  <c r="H913" i="5"/>
  <c r="J912" i="5"/>
  <c r="I912" i="5"/>
  <c r="H912" i="5"/>
  <c r="J911" i="5"/>
  <c r="I911" i="5"/>
  <c r="H911" i="5"/>
  <c r="J910" i="5"/>
  <c r="I910" i="5"/>
  <c r="H910" i="5"/>
  <c r="J909" i="5"/>
  <c r="I909" i="5"/>
  <c r="H909" i="5"/>
  <c r="J908" i="5"/>
  <c r="I908" i="5"/>
  <c r="H908" i="5"/>
  <c r="J907" i="5"/>
  <c r="I907" i="5"/>
  <c r="H907" i="5"/>
  <c r="J906" i="5"/>
  <c r="I906" i="5"/>
  <c r="H906" i="5"/>
  <c r="J905" i="5"/>
  <c r="I905" i="5"/>
  <c r="H905" i="5"/>
  <c r="J904" i="5"/>
  <c r="I904" i="5"/>
  <c r="H904" i="5"/>
  <c r="J903" i="5"/>
  <c r="I903" i="5"/>
  <c r="H903" i="5"/>
  <c r="J902" i="5"/>
  <c r="I902" i="5"/>
  <c r="H902" i="5"/>
  <c r="J901" i="5"/>
  <c r="I901" i="5"/>
  <c r="H901" i="5"/>
  <c r="J900" i="5"/>
  <c r="I900" i="5"/>
  <c r="H900" i="5"/>
  <c r="J899" i="5"/>
  <c r="I899" i="5"/>
  <c r="H899" i="5"/>
  <c r="J898" i="5"/>
  <c r="I898" i="5"/>
  <c r="H898" i="5"/>
  <c r="J897" i="5"/>
  <c r="I897" i="5"/>
  <c r="H897" i="5"/>
  <c r="J896" i="5"/>
  <c r="I896" i="5"/>
  <c r="H896" i="5"/>
  <c r="J895" i="5"/>
  <c r="I895" i="5"/>
  <c r="H895" i="5"/>
  <c r="J894" i="5"/>
  <c r="I894" i="5"/>
  <c r="H894" i="5"/>
  <c r="J893" i="5"/>
  <c r="I893" i="5"/>
  <c r="H893" i="5"/>
  <c r="J892" i="5"/>
  <c r="I892" i="5"/>
  <c r="H892" i="5"/>
  <c r="J891" i="5"/>
  <c r="I891" i="5"/>
  <c r="H891" i="5"/>
  <c r="J890" i="5"/>
  <c r="I890" i="5"/>
  <c r="H890" i="5"/>
  <c r="J889" i="5"/>
  <c r="I889" i="5"/>
  <c r="H889" i="5"/>
  <c r="J888" i="5"/>
  <c r="I888" i="5"/>
  <c r="H888" i="5"/>
  <c r="J887" i="5"/>
  <c r="I887" i="5"/>
  <c r="H887" i="5"/>
  <c r="J886" i="5"/>
  <c r="I886" i="5"/>
  <c r="H886" i="5"/>
  <c r="J885" i="5"/>
  <c r="I885" i="5"/>
  <c r="H885" i="5"/>
  <c r="J884" i="5"/>
  <c r="I884" i="5"/>
  <c r="H884" i="5"/>
  <c r="J883" i="5"/>
  <c r="I883" i="5"/>
  <c r="H883" i="5"/>
  <c r="J882" i="5"/>
  <c r="I882" i="5"/>
  <c r="H882" i="5"/>
  <c r="J881" i="5"/>
  <c r="I881" i="5"/>
  <c r="H881" i="5"/>
  <c r="J880" i="5"/>
  <c r="I880" i="5"/>
  <c r="H880" i="5"/>
  <c r="J879" i="5"/>
  <c r="I879" i="5"/>
  <c r="H879" i="5"/>
  <c r="J878" i="5"/>
  <c r="I878" i="5"/>
  <c r="H878" i="5"/>
  <c r="J877" i="5"/>
  <c r="I877" i="5"/>
  <c r="H877" i="5"/>
  <c r="J876" i="5"/>
  <c r="I876" i="5"/>
  <c r="H876" i="5"/>
  <c r="J875" i="5"/>
  <c r="I875" i="5"/>
  <c r="H875" i="5"/>
  <c r="J874" i="5"/>
  <c r="I874" i="5"/>
  <c r="H874" i="5"/>
  <c r="J873" i="5"/>
  <c r="I873" i="5"/>
  <c r="H873" i="5"/>
  <c r="J872" i="5"/>
  <c r="I872" i="5"/>
  <c r="H872" i="5"/>
  <c r="J871" i="5"/>
  <c r="I871" i="5"/>
  <c r="H871" i="5"/>
  <c r="J870" i="5"/>
  <c r="I870" i="5"/>
  <c r="H870" i="5"/>
  <c r="J869" i="5"/>
  <c r="I869" i="5"/>
  <c r="H869" i="5"/>
  <c r="J868" i="5"/>
  <c r="I868" i="5"/>
  <c r="H868" i="5"/>
  <c r="J867" i="5"/>
  <c r="I867" i="5"/>
  <c r="H867" i="5"/>
  <c r="J866" i="5"/>
  <c r="I866" i="5"/>
  <c r="H866" i="5"/>
  <c r="J865" i="5"/>
  <c r="I865" i="5"/>
  <c r="H865" i="5"/>
  <c r="J864" i="5"/>
  <c r="I864" i="5"/>
  <c r="H864" i="5"/>
  <c r="J863" i="5"/>
  <c r="I863" i="5"/>
  <c r="H863" i="5"/>
  <c r="J862" i="5"/>
  <c r="I862" i="5"/>
  <c r="H862" i="5"/>
  <c r="J861" i="5"/>
  <c r="I861" i="5"/>
  <c r="H861" i="5"/>
  <c r="J860" i="5"/>
  <c r="I860" i="5"/>
  <c r="H860" i="5"/>
  <c r="J859" i="5"/>
  <c r="I859" i="5"/>
  <c r="H859" i="5"/>
  <c r="J858" i="5"/>
  <c r="I858" i="5"/>
  <c r="H858" i="5"/>
  <c r="J857" i="5"/>
  <c r="I857" i="5"/>
  <c r="H857" i="5"/>
  <c r="J856" i="5"/>
  <c r="I856" i="5"/>
  <c r="H856" i="5"/>
  <c r="J855" i="5"/>
  <c r="I855" i="5"/>
  <c r="H855" i="5"/>
  <c r="J854" i="5"/>
  <c r="I854" i="5"/>
  <c r="H854" i="5"/>
  <c r="J853" i="5"/>
  <c r="I853" i="5"/>
  <c r="H853" i="5"/>
  <c r="J852" i="5"/>
  <c r="I852" i="5"/>
  <c r="H852" i="5"/>
  <c r="J851" i="5"/>
  <c r="I851" i="5"/>
  <c r="H851" i="5"/>
  <c r="J850" i="5"/>
  <c r="I850" i="5"/>
  <c r="H850" i="5"/>
  <c r="J849" i="5"/>
  <c r="I849" i="5"/>
  <c r="H849" i="5"/>
  <c r="J848" i="5"/>
  <c r="I848" i="5"/>
  <c r="H848" i="5"/>
  <c r="J847" i="5"/>
  <c r="I847" i="5"/>
  <c r="H847" i="5"/>
  <c r="J846" i="5"/>
  <c r="I846" i="5"/>
  <c r="H846" i="5"/>
  <c r="J845" i="5"/>
  <c r="I845" i="5"/>
  <c r="H845" i="5"/>
  <c r="J844" i="5"/>
  <c r="I844" i="5"/>
  <c r="H844" i="5"/>
  <c r="J843" i="5"/>
  <c r="I843" i="5"/>
  <c r="H843" i="5"/>
  <c r="J842" i="5"/>
  <c r="I842" i="5"/>
  <c r="H842" i="5"/>
  <c r="J841" i="5"/>
  <c r="I841" i="5"/>
  <c r="H841" i="5"/>
  <c r="J840" i="5"/>
  <c r="I840" i="5"/>
  <c r="H840" i="5"/>
  <c r="J839" i="5"/>
  <c r="I839" i="5"/>
  <c r="H839" i="5"/>
  <c r="J838" i="5"/>
  <c r="I838" i="5"/>
  <c r="H838" i="5"/>
  <c r="J837" i="5"/>
  <c r="I837" i="5"/>
  <c r="H837" i="5"/>
  <c r="J836" i="5"/>
  <c r="I836" i="5"/>
  <c r="H836" i="5"/>
  <c r="J835" i="5"/>
  <c r="I835" i="5"/>
  <c r="H835" i="5"/>
  <c r="J834" i="5"/>
  <c r="I834" i="5"/>
  <c r="H834" i="5"/>
  <c r="J833" i="5"/>
  <c r="I833" i="5"/>
  <c r="H833" i="5"/>
  <c r="J832" i="5"/>
  <c r="I832" i="5"/>
  <c r="H832" i="5"/>
  <c r="J831" i="5"/>
  <c r="I831" i="5"/>
  <c r="H831" i="5"/>
  <c r="J830" i="5"/>
  <c r="I830" i="5"/>
  <c r="H830" i="5"/>
  <c r="J829" i="5"/>
  <c r="I829" i="5"/>
  <c r="H829" i="5"/>
  <c r="J828" i="5"/>
  <c r="I828" i="5"/>
  <c r="H828" i="5"/>
  <c r="J827" i="5"/>
  <c r="I827" i="5"/>
  <c r="H827" i="5"/>
  <c r="J826" i="5"/>
  <c r="I826" i="5"/>
  <c r="H826" i="5"/>
  <c r="J825" i="5"/>
  <c r="I825" i="5"/>
  <c r="H825" i="5"/>
  <c r="J824" i="5"/>
  <c r="I824" i="5"/>
  <c r="H824" i="5"/>
  <c r="J823" i="5"/>
  <c r="I823" i="5"/>
  <c r="H823" i="5"/>
  <c r="J822" i="5"/>
  <c r="I822" i="5"/>
  <c r="H822" i="5"/>
  <c r="J821" i="5"/>
  <c r="I821" i="5"/>
  <c r="H821" i="5"/>
  <c r="J820" i="5"/>
  <c r="I820" i="5"/>
  <c r="H820" i="5"/>
  <c r="J819" i="5"/>
  <c r="I819" i="5"/>
  <c r="H819" i="5"/>
  <c r="J818" i="5"/>
  <c r="I818" i="5"/>
  <c r="H818" i="5"/>
  <c r="J817" i="5"/>
  <c r="I817" i="5"/>
  <c r="H817" i="5"/>
  <c r="J816" i="5"/>
  <c r="I816" i="5"/>
  <c r="H816" i="5"/>
  <c r="J815" i="5"/>
  <c r="I815" i="5"/>
  <c r="H815" i="5"/>
  <c r="J814" i="5"/>
  <c r="I814" i="5"/>
  <c r="H814" i="5"/>
  <c r="J813" i="5"/>
  <c r="I813" i="5"/>
  <c r="H813" i="5"/>
  <c r="J812" i="5"/>
  <c r="I812" i="5"/>
  <c r="H812" i="5"/>
  <c r="J811" i="5"/>
  <c r="I811" i="5"/>
  <c r="H811" i="5"/>
  <c r="J810" i="5"/>
  <c r="I810" i="5"/>
  <c r="H810" i="5"/>
  <c r="J809" i="5"/>
  <c r="I809" i="5"/>
  <c r="H809" i="5"/>
  <c r="J808" i="5"/>
  <c r="I808" i="5"/>
  <c r="H808" i="5"/>
  <c r="J807" i="5"/>
  <c r="I807" i="5"/>
  <c r="H807" i="5"/>
  <c r="J806" i="5"/>
  <c r="I806" i="5"/>
  <c r="H806" i="5"/>
  <c r="J805" i="5"/>
  <c r="I805" i="5"/>
  <c r="H805" i="5"/>
  <c r="J804" i="5"/>
  <c r="I804" i="5"/>
  <c r="H804" i="5"/>
  <c r="J803" i="5"/>
  <c r="I803" i="5"/>
  <c r="H803" i="5"/>
  <c r="J802" i="5"/>
  <c r="I802" i="5"/>
  <c r="H802" i="5"/>
  <c r="J801" i="5"/>
  <c r="I801" i="5"/>
  <c r="H801" i="5"/>
  <c r="J800" i="5"/>
  <c r="I800" i="5"/>
  <c r="H800" i="5"/>
  <c r="J799" i="5"/>
  <c r="I799" i="5"/>
  <c r="H799" i="5"/>
  <c r="J798" i="5"/>
  <c r="I798" i="5"/>
  <c r="H798" i="5"/>
  <c r="J797" i="5"/>
  <c r="I797" i="5"/>
  <c r="H797" i="5"/>
  <c r="J796" i="5"/>
  <c r="I796" i="5"/>
  <c r="H796" i="5"/>
  <c r="J795" i="5"/>
  <c r="I795" i="5"/>
  <c r="H795" i="5"/>
  <c r="J794" i="5"/>
  <c r="I794" i="5"/>
  <c r="H794" i="5"/>
  <c r="J793" i="5"/>
  <c r="I793" i="5"/>
  <c r="H793" i="5"/>
  <c r="J792" i="5"/>
  <c r="I792" i="5"/>
  <c r="H792" i="5"/>
  <c r="J791" i="5"/>
  <c r="I791" i="5"/>
  <c r="H791" i="5"/>
  <c r="J790" i="5"/>
  <c r="I790" i="5"/>
  <c r="H790" i="5"/>
  <c r="J789" i="5"/>
  <c r="I789" i="5"/>
  <c r="H789" i="5"/>
  <c r="J788" i="5"/>
  <c r="I788" i="5"/>
  <c r="H788" i="5"/>
  <c r="J787" i="5"/>
  <c r="I787" i="5"/>
  <c r="H787" i="5"/>
  <c r="J786" i="5"/>
  <c r="I786" i="5"/>
  <c r="H786" i="5"/>
  <c r="J785" i="5"/>
  <c r="I785" i="5"/>
  <c r="H785" i="5"/>
  <c r="J784" i="5"/>
  <c r="I784" i="5"/>
  <c r="H784" i="5"/>
  <c r="J783" i="5"/>
  <c r="I783" i="5"/>
  <c r="H783" i="5"/>
  <c r="J782" i="5"/>
  <c r="I782" i="5"/>
  <c r="H782" i="5"/>
  <c r="J781" i="5"/>
  <c r="I781" i="5"/>
  <c r="H781" i="5"/>
  <c r="J780" i="5"/>
  <c r="I780" i="5"/>
  <c r="H780" i="5"/>
  <c r="J779" i="5"/>
  <c r="I779" i="5"/>
  <c r="H779" i="5"/>
  <c r="J778" i="5"/>
  <c r="I778" i="5"/>
  <c r="H778" i="5"/>
  <c r="J777" i="5"/>
  <c r="I777" i="5"/>
  <c r="H777" i="5"/>
  <c r="J776" i="5"/>
  <c r="I776" i="5"/>
  <c r="H776" i="5"/>
  <c r="J775" i="5"/>
  <c r="I775" i="5"/>
  <c r="H775" i="5"/>
  <c r="J774" i="5"/>
  <c r="I774" i="5"/>
  <c r="H774" i="5"/>
  <c r="J773" i="5"/>
  <c r="I773" i="5"/>
  <c r="H773" i="5"/>
  <c r="J772" i="5"/>
  <c r="I772" i="5"/>
  <c r="H772" i="5"/>
  <c r="J771" i="5"/>
  <c r="I771" i="5"/>
  <c r="H771" i="5"/>
  <c r="J770" i="5"/>
  <c r="I770" i="5"/>
  <c r="H770" i="5"/>
  <c r="J769" i="5"/>
  <c r="I769" i="5"/>
  <c r="H769" i="5"/>
  <c r="J768" i="5"/>
  <c r="I768" i="5"/>
  <c r="H768" i="5"/>
  <c r="J767" i="5"/>
  <c r="I767" i="5"/>
  <c r="H767" i="5"/>
  <c r="J766" i="5"/>
  <c r="I766" i="5"/>
  <c r="H766" i="5"/>
  <c r="J765" i="5"/>
  <c r="I765" i="5"/>
  <c r="H765" i="5"/>
  <c r="J764" i="5"/>
  <c r="I764" i="5"/>
  <c r="H764" i="5"/>
  <c r="J763" i="5"/>
  <c r="I763" i="5"/>
  <c r="H763" i="5"/>
  <c r="J762" i="5"/>
  <c r="I762" i="5"/>
  <c r="H762" i="5"/>
  <c r="J761" i="5"/>
  <c r="I761" i="5"/>
  <c r="H761" i="5"/>
  <c r="J760" i="5"/>
  <c r="I760" i="5"/>
  <c r="H760" i="5"/>
  <c r="J759" i="5"/>
  <c r="I759" i="5"/>
  <c r="H759" i="5"/>
  <c r="J758" i="5"/>
  <c r="I758" i="5"/>
  <c r="H758" i="5"/>
  <c r="J757" i="5"/>
  <c r="I757" i="5"/>
  <c r="H757" i="5"/>
  <c r="J756" i="5"/>
  <c r="I756" i="5"/>
  <c r="H756" i="5"/>
  <c r="J755" i="5"/>
  <c r="I755" i="5"/>
  <c r="H755" i="5"/>
  <c r="J754" i="5"/>
  <c r="I754" i="5"/>
  <c r="H754" i="5"/>
  <c r="J753" i="5"/>
  <c r="I753" i="5"/>
  <c r="H753" i="5"/>
  <c r="J752" i="5"/>
  <c r="I752" i="5"/>
  <c r="H752" i="5"/>
  <c r="J751" i="5"/>
  <c r="I751" i="5"/>
  <c r="H751" i="5"/>
  <c r="J750" i="5"/>
  <c r="I750" i="5"/>
  <c r="H750" i="5"/>
  <c r="J749" i="5"/>
  <c r="I749" i="5"/>
  <c r="H749" i="5"/>
  <c r="J748" i="5"/>
  <c r="I748" i="5"/>
  <c r="H748" i="5"/>
  <c r="J747" i="5"/>
  <c r="I747" i="5"/>
  <c r="H747" i="5"/>
  <c r="J746" i="5"/>
  <c r="I746" i="5"/>
  <c r="H746" i="5"/>
  <c r="J745" i="5"/>
  <c r="I745" i="5"/>
  <c r="H745" i="5"/>
  <c r="J744" i="5"/>
  <c r="I744" i="5"/>
  <c r="H744" i="5"/>
  <c r="J743" i="5"/>
  <c r="I743" i="5"/>
  <c r="H743" i="5"/>
  <c r="J742" i="5"/>
  <c r="I742" i="5"/>
  <c r="H742" i="5"/>
  <c r="J741" i="5"/>
  <c r="I741" i="5"/>
  <c r="H741" i="5"/>
  <c r="J740" i="5"/>
  <c r="I740" i="5"/>
  <c r="H740" i="5"/>
  <c r="J739" i="5"/>
  <c r="I739" i="5"/>
  <c r="H739" i="5"/>
  <c r="J738" i="5"/>
  <c r="I738" i="5"/>
  <c r="H738" i="5"/>
  <c r="J737" i="5"/>
  <c r="I737" i="5"/>
  <c r="H737" i="5"/>
  <c r="J736" i="5"/>
  <c r="I736" i="5"/>
  <c r="H736" i="5"/>
  <c r="J735" i="5"/>
  <c r="I735" i="5"/>
  <c r="H735" i="5"/>
  <c r="J734" i="5"/>
  <c r="I734" i="5"/>
  <c r="H734" i="5"/>
  <c r="J733" i="5"/>
  <c r="I733" i="5"/>
  <c r="H733" i="5"/>
  <c r="J732" i="5"/>
  <c r="I732" i="5"/>
  <c r="H732" i="5"/>
  <c r="J731" i="5"/>
  <c r="I731" i="5"/>
  <c r="H731" i="5"/>
  <c r="J730" i="5"/>
  <c r="I730" i="5"/>
  <c r="H730" i="5"/>
  <c r="J729" i="5"/>
  <c r="I729" i="5"/>
  <c r="H729" i="5"/>
  <c r="J728" i="5"/>
  <c r="I728" i="5"/>
  <c r="H728" i="5"/>
  <c r="J727" i="5"/>
  <c r="I727" i="5"/>
  <c r="H727" i="5"/>
  <c r="J726" i="5"/>
  <c r="I726" i="5"/>
  <c r="H726" i="5"/>
  <c r="J725" i="5"/>
  <c r="I725" i="5"/>
  <c r="H725" i="5"/>
  <c r="J724" i="5"/>
  <c r="I724" i="5"/>
  <c r="H724" i="5"/>
  <c r="J723" i="5"/>
  <c r="I723" i="5"/>
  <c r="H723" i="5"/>
  <c r="J722" i="5"/>
  <c r="I722" i="5"/>
  <c r="H722" i="5"/>
  <c r="J721" i="5"/>
  <c r="I721" i="5"/>
  <c r="H721" i="5"/>
  <c r="J720" i="5"/>
  <c r="I720" i="5"/>
  <c r="H720" i="5"/>
  <c r="J719" i="5"/>
  <c r="I719" i="5"/>
  <c r="H719" i="5"/>
  <c r="J718" i="5"/>
  <c r="I718" i="5"/>
  <c r="H718" i="5"/>
  <c r="J717" i="5"/>
  <c r="I717" i="5"/>
  <c r="H717" i="5"/>
  <c r="J716" i="5"/>
  <c r="I716" i="5"/>
  <c r="H716" i="5"/>
  <c r="J715" i="5"/>
  <c r="I715" i="5"/>
  <c r="H715" i="5"/>
  <c r="J714" i="5"/>
  <c r="I714" i="5"/>
  <c r="H714" i="5"/>
  <c r="J713" i="5"/>
  <c r="I713" i="5"/>
  <c r="H713" i="5"/>
  <c r="J712" i="5"/>
  <c r="I712" i="5"/>
  <c r="H712" i="5"/>
  <c r="J711" i="5"/>
  <c r="I711" i="5"/>
  <c r="H711" i="5"/>
  <c r="J710" i="5"/>
  <c r="I710" i="5"/>
  <c r="H710" i="5"/>
  <c r="J709" i="5"/>
  <c r="I709" i="5"/>
  <c r="H709" i="5"/>
  <c r="J708" i="5"/>
  <c r="I708" i="5"/>
  <c r="H708" i="5"/>
  <c r="J707" i="5"/>
  <c r="I707" i="5"/>
  <c r="H707" i="5"/>
  <c r="J706" i="5"/>
  <c r="I706" i="5"/>
  <c r="H706" i="5"/>
  <c r="J705" i="5"/>
  <c r="I705" i="5"/>
  <c r="H705" i="5"/>
  <c r="J704" i="5"/>
  <c r="I704" i="5"/>
  <c r="H704" i="5"/>
  <c r="J703" i="5"/>
  <c r="I703" i="5"/>
  <c r="H703" i="5"/>
  <c r="J702" i="5"/>
  <c r="I702" i="5"/>
  <c r="H702" i="5"/>
  <c r="J701" i="5"/>
  <c r="I701" i="5"/>
  <c r="H701" i="5"/>
  <c r="J700" i="5"/>
  <c r="I700" i="5"/>
  <c r="H700" i="5"/>
  <c r="J699" i="5"/>
  <c r="I699" i="5"/>
  <c r="H699" i="5"/>
  <c r="J698" i="5"/>
  <c r="I698" i="5"/>
  <c r="H698" i="5"/>
  <c r="J697" i="5"/>
  <c r="I697" i="5"/>
  <c r="H697" i="5"/>
  <c r="J696" i="5"/>
  <c r="I696" i="5"/>
  <c r="H696" i="5"/>
  <c r="J695" i="5"/>
  <c r="I695" i="5"/>
  <c r="H695" i="5"/>
  <c r="J694" i="5"/>
  <c r="I694" i="5"/>
  <c r="H694" i="5"/>
  <c r="J693" i="5"/>
  <c r="I693" i="5"/>
  <c r="H693" i="5"/>
  <c r="J692" i="5"/>
  <c r="I692" i="5"/>
  <c r="H692" i="5"/>
  <c r="J691" i="5"/>
  <c r="I691" i="5"/>
  <c r="H691" i="5"/>
  <c r="J690" i="5"/>
  <c r="I690" i="5"/>
  <c r="H690" i="5"/>
  <c r="J689" i="5"/>
  <c r="I689" i="5"/>
  <c r="H689" i="5"/>
  <c r="J688" i="5"/>
  <c r="I688" i="5"/>
  <c r="H688" i="5"/>
  <c r="J687" i="5"/>
  <c r="I687" i="5"/>
  <c r="H687" i="5"/>
  <c r="J686" i="5"/>
  <c r="I686" i="5"/>
  <c r="H686" i="5"/>
  <c r="J685" i="5"/>
  <c r="I685" i="5"/>
  <c r="H685" i="5"/>
  <c r="J684" i="5"/>
  <c r="I684" i="5"/>
  <c r="H684" i="5"/>
  <c r="J683" i="5"/>
  <c r="I683" i="5"/>
  <c r="H683" i="5"/>
  <c r="J682" i="5"/>
  <c r="I682" i="5"/>
  <c r="H682" i="5"/>
  <c r="J681" i="5"/>
  <c r="I681" i="5"/>
  <c r="H681" i="5"/>
  <c r="J680" i="5"/>
  <c r="I680" i="5"/>
  <c r="H680" i="5"/>
  <c r="J679" i="5"/>
  <c r="I679" i="5"/>
  <c r="H679" i="5"/>
  <c r="J678" i="5"/>
  <c r="I678" i="5"/>
  <c r="H678" i="5"/>
  <c r="J677" i="5"/>
  <c r="I677" i="5"/>
  <c r="H677" i="5"/>
  <c r="J676" i="5"/>
  <c r="I676" i="5"/>
  <c r="H676" i="5"/>
  <c r="J675" i="5"/>
  <c r="I675" i="5"/>
  <c r="H675" i="5"/>
  <c r="J674" i="5"/>
  <c r="I674" i="5"/>
  <c r="H674" i="5"/>
  <c r="J673" i="5"/>
  <c r="I673" i="5"/>
  <c r="H673" i="5"/>
  <c r="J672" i="5"/>
  <c r="I672" i="5"/>
  <c r="H672" i="5"/>
  <c r="J671" i="5"/>
  <c r="I671" i="5"/>
  <c r="H671" i="5"/>
  <c r="J670" i="5"/>
  <c r="I670" i="5"/>
  <c r="H670" i="5"/>
  <c r="J669" i="5"/>
  <c r="I669" i="5"/>
  <c r="H669" i="5"/>
  <c r="J668" i="5"/>
  <c r="I668" i="5"/>
  <c r="H668" i="5"/>
  <c r="J667" i="5"/>
  <c r="I667" i="5"/>
  <c r="H667" i="5"/>
  <c r="J666" i="5"/>
  <c r="I666" i="5"/>
  <c r="H666" i="5"/>
  <c r="J665" i="5"/>
  <c r="I665" i="5"/>
  <c r="H665" i="5"/>
  <c r="J664" i="5"/>
  <c r="I664" i="5"/>
  <c r="H664" i="5"/>
  <c r="J663" i="5"/>
  <c r="I663" i="5"/>
  <c r="H663" i="5"/>
  <c r="J662" i="5"/>
  <c r="I662" i="5"/>
  <c r="H662" i="5"/>
  <c r="J661" i="5"/>
  <c r="I661" i="5"/>
  <c r="H661" i="5"/>
  <c r="J660" i="5"/>
  <c r="I660" i="5"/>
  <c r="H660" i="5"/>
  <c r="J659" i="5"/>
  <c r="I659" i="5"/>
  <c r="H659" i="5"/>
  <c r="J658" i="5"/>
  <c r="I658" i="5"/>
  <c r="H658" i="5"/>
  <c r="J657" i="5"/>
  <c r="I657" i="5"/>
  <c r="H657" i="5"/>
  <c r="J656" i="5"/>
  <c r="I656" i="5"/>
  <c r="H656" i="5"/>
  <c r="J655" i="5"/>
  <c r="I655" i="5"/>
  <c r="H655" i="5"/>
  <c r="J654" i="5"/>
  <c r="I654" i="5"/>
  <c r="H654" i="5"/>
  <c r="J653" i="5"/>
  <c r="I653" i="5"/>
  <c r="H653" i="5"/>
  <c r="J652" i="5"/>
  <c r="I652" i="5"/>
  <c r="H652" i="5"/>
  <c r="J651" i="5"/>
  <c r="I651" i="5"/>
  <c r="H651" i="5"/>
  <c r="J650" i="5"/>
  <c r="I650" i="5"/>
  <c r="H650" i="5"/>
  <c r="J649" i="5"/>
  <c r="I649" i="5"/>
  <c r="H649" i="5"/>
  <c r="J648" i="5"/>
  <c r="I648" i="5"/>
  <c r="H648" i="5"/>
  <c r="J647" i="5"/>
  <c r="I647" i="5"/>
  <c r="H647" i="5"/>
  <c r="J646" i="5"/>
  <c r="I646" i="5"/>
  <c r="H646" i="5"/>
  <c r="J645" i="5"/>
  <c r="I645" i="5"/>
  <c r="H645" i="5"/>
  <c r="J644" i="5"/>
  <c r="I644" i="5"/>
  <c r="H644" i="5"/>
  <c r="J643" i="5"/>
  <c r="I643" i="5"/>
  <c r="H643" i="5"/>
  <c r="J642" i="5"/>
  <c r="I642" i="5"/>
  <c r="H642" i="5"/>
  <c r="J641" i="5"/>
  <c r="I641" i="5"/>
  <c r="H641" i="5"/>
  <c r="J640" i="5"/>
  <c r="I640" i="5"/>
  <c r="H640" i="5"/>
  <c r="J639" i="5"/>
  <c r="I639" i="5"/>
  <c r="H639" i="5"/>
  <c r="J638" i="5"/>
  <c r="I638" i="5"/>
  <c r="H638" i="5"/>
  <c r="J637" i="5"/>
  <c r="I637" i="5"/>
  <c r="H637" i="5"/>
  <c r="J636" i="5"/>
  <c r="I636" i="5"/>
  <c r="H636" i="5"/>
  <c r="J635" i="5"/>
  <c r="I635" i="5"/>
  <c r="H635" i="5"/>
  <c r="J634" i="5"/>
  <c r="I634" i="5"/>
  <c r="H634" i="5"/>
  <c r="J633" i="5"/>
  <c r="I633" i="5"/>
  <c r="H633" i="5"/>
  <c r="J632" i="5"/>
  <c r="I632" i="5"/>
  <c r="H632" i="5"/>
  <c r="J631" i="5"/>
  <c r="I631" i="5"/>
  <c r="H631" i="5"/>
  <c r="J630" i="5"/>
  <c r="I630" i="5"/>
  <c r="H630" i="5"/>
  <c r="J629" i="5"/>
  <c r="I629" i="5"/>
  <c r="H629" i="5"/>
  <c r="J628" i="5"/>
  <c r="I628" i="5"/>
  <c r="H628" i="5"/>
  <c r="J627" i="5"/>
  <c r="I627" i="5"/>
  <c r="H627" i="5"/>
  <c r="J626" i="5"/>
  <c r="I626" i="5"/>
  <c r="H626" i="5"/>
  <c r="J625" i="5"/>
  <c r="I625" i="5"/>
  <c r="H625" i="5"/>
  <c r="J624" i="5"/>
  <c r="I624" i="5"/>
  <c r="H624" i="5"/>
  <c r="J623" i="5"/>
  <c r="I623" i="5"/>
  <c r="H623" i="5"/>
  <c r="J622" i="5"/>
  <c r="I622" i="5"/>
  <c r="H622" i="5"/>
  <c r="J621" i="5"/>
  <c r="I621" i="5"/>
  <c r="H621" i="5"/>
  <c r="J620" i="5"/>
  <c r="I620" i="5"/>
  <c r="H620" i="5"/>
  <c r="J619" i="5"/>
  <c r="I619" i="5"/>
  <c r="H619" i="5"/>
  <c r="J618" i="5"/>
  <c r="I618" i="5"/>
  <c r="H618" i="5"/>
  <c r="J617" i="5"/>
  <c r="I617" i="5"/>
  <c r="H617" i="5"/>
  <c r="J616" i="5"/>
  <c r="I616" i="5"/>
  <c r="H616" i="5"/>
  <c r="J615" i="5"/>
  <c r="I615" i="5"/>
  <c r="H615" i="5"/>
  <c r="J614" i="5"/>
  <c r="I614" i="5"/>
  <c r="H614" i="5"/>
  <c r="J613" i="5"/>
  <c r="I613" i="5"/>
  <c r="H613" i="5"/>
  <c r="J612" i="5"/>
  <c r="I612" i="5"/>
  <c r="H612" i="5"/>
  <c r="J611" i="5"/>
  <c r="I611" i="5"/>
  <c r="H611" i="5"/>
  <c r="J610" i="5"/>
  <c r="I610" i="5"/>
  <c r="H610" i="5"/>
  <c r="J609" i="5"/>
  <c r="I609" i="5"/>
  <c r="H609" i="5"/>
  <c r="J608" i="5"/>
  <c r="I608" i="5"/>
  <c r="H608" i="5"/>
  <c r="J607" i="5"/>
  <c r="I607" i="5"/>
  <c r="H607" i="5"/>
  <c r="J606" i="5"/>
  <c r="I606" i="5"/>
  <c r="H606" i="5"/>
  <c r="J605" i="5"/>
  <c r="I605" i="5"/>
  <c r="H605" i="5"/>
  <c r="J604" i="5"/>
  <c r="I604" i="5"/>
  <c r="H604" i="5"/>
  <c r="J603" i="5"/>
  <c r="I603" i="5"/>
  <c r="H603" i="5"/>
  <c r="J602" i="5"/>
  <c r="I602" i="5"/>
  <c r="H602" i="5"/>
  <c r="J601" i="5"/>
  <c r="I601" i="5"/>
  <c r="H601" i="5"/>
  <c r="J600" i="5"/>
  <c r="I600" i="5"/>
  <c r="H600" i="5"/>
  <c r="J599" i="5"/>
  <c r="I599" i="5"/>
  <c r="H599" i="5"/>
  <c r="J598" i="5"/>
  <c r="I598" i="5"/>
  <c r="H598" i="5"/>
  <c r="J597" i="5"/>
  <c r="I597" i="5"/>
  <c r="H597" i="5"/>
  <c r="J596" i="5"/>
  <c r="I596" i="5"/>
  <c r="H596" i="5"/>
  <c r="J595" i="5"/>
  <c r="I595" i="5"/>
  <c r="H595" i="5"/>
  <c r="J594" i="5"/>
  <c r="I594" i="5"/>
  <c r="H594" i="5"/>
  <c r="J593" i="5"/>
  <c r="I593" i="5"/>
  <c r="H593" i="5"/>
  <c r="J592" i="5"/>
  <c r="I592" i="5"/>
  <c r="H592" i="5"/>
  <c r="J591" i="5"/>
  <c r="I591" i="5"/>
  <c r="H591" i="5"/>
  <c r="J590" i="5"/>
  <c r="I590" i="5"/>
  <c r="H590" i="5"/>
  <c r="J589" i="5"/>
  <c r="I589" i="5"/>
  <c r="H589" i="5"/>
  <c r="J588" i="5"/>
  <c r="I588" i="5"/>
  <c r="H588" i="5"/>
  <c r="J587" i="5"/>
  <c r="I587" i="5"/>
  <c r="H587" i="5"/>
  <c r="J586" i="5"/>
  <c r="I586" i="5"/>
  <c r="H586" i="5"/>
  <c r="J585" i="5"/>
  <c r="I585" i="5"/>
  <c r="H585" i="5"/>
  <c r="J584" i="5"/>
  <c r="I584" i="5"/>
  <c r="H584" i="5"/>
  <c r="J583" i="5"/>
  <c r="I583" i="5"/>
  <c r="H583" i="5"/>
  <c r="J582" i="5"/>
  <c r="I582" i="5"/>
  <c r="H582" i="5"/>
  <c r="J581" i="5"/>
  <c r="I581" i="5"/>
  <c r="H581" i="5"/>
  <c r="J580" i="5"/>
  <c r="I580" i="5"/>
  <c r="H580" i="5"/>
  <c r="J579" i="5"/>
  <c r="I579" i="5"/>
  <c r="H579" i="5"/>
  <c r="J578" i="5"/>
  <c r="I578" i="5"/>
  <c r="H578" i="5"/>
  <c r="J577" i="5"/>
  <c r="I577" i="5"/>
  <c r="H577" i="5"/>
  <c r="J576" i="5"/>
  <c r="I576" i="5"/>
  <c r="H576" i="5"/>
  <c r="J575" i="5"/>
  <c r="I575" i="5"/>
  <c r="H575" i="5"/>
  <c r="J574" i="5"/>
  <c r="I574" i="5"/>
  <c r="H574" i="5"/>
  <c r="J573" i="5"/>
  <c r="I573" i="5"/>
  <c r="H573" i="5"/>
  <c r="J572" i="5"/>
  <c r="I572" i="5"/>
  <c r="H572" i="5"/>
  <c r="J571" i="5"/>
  <c r="I571" i="5"/>
  <c r="H571" i="5"/>
  <c r="J570" i="5"/>
  <c r="I570" i="5"/>
  <c r="H570" i="5"/>
  <c r="J569" i="5"/>
  <c r="I569" i="5"/>
  <c r="H569" i="5"/>
  <c r="J568" i="5"/>
  <c r="I568" i="5"/>
  <c r="H568" i="5"/>
  <c r="J567" i="5"/>
  <c r="I567" i="5"/>
  <c r="H567" i="5"/>
  <c r="J566" i="5"/>
  <c r="I566" i="5"/>
  <c r="H566" i="5"/>
  <c r="J565" i="5"/>
  <c r="I565" i="5"/>
  <c r="H565" i="5"/>
  <c r="J564" i="5"/>
  <c r="I564" i="5"/>
  <c r="H564" i="5"/>
  <c r="J563" i="5"/>
  <c r="I563" i="5"/>
  <c r="H563" i="5"/>
  <c r="J562" i="5"/>
  <c r="I562" i="5"/>
  <c r="H562" i="5"/>
  <c r="J561" i="5"/>
  <c r="I561" i="5"/>
  <c r="H561" i="5"/>
  <c r="J560" i="5"/>
  <c r="I560" i="5"/>
  <c r="H560" i="5"/>
  <c r="J559" i="5"/>
  <c r="I559" i="5"/>
  <c r="H559" i="5"/>
  <c r="J558" i="5"/>
  <c r="I558" i="5"/>
  <c r="H558" i="5"/>
  <c r="J557" i="5"/>
  <c r="I557" i="5"/>
  <c r="H557" i="5"/>
  <c r="J556" i="5"/>
  <c r="I556" i="5"/>
  <c r="H556" i="5"/>
  <c r="J555" i="5"/>
  <c r="I555" i="5"/>
  <c r="H555" i="5"/>
  <c r="J554" i="5"/>
  <c r="I554" i="5"/>
  <c r="H554" i="5"/>
  <c r="J553" i="5"/>
  <c r="I553" i="5"/>
  <c r="H553" i="5"/>
  <c r="J552" i="5"/>
  <c r="I552" i="5"/>
  <c r="H552" i="5"/>
  <c r="J551" i="5"/>
  <c r="I551" i="5"/>
  <c r="H551" i="5"/>
  <c r="J550" i="5"/>
  <c r="I550" i="5"/>
  <c r="H550" i="5"/>
  <c r="J549" i="5"/>
  <c r="I549" i="5"/>
  <c r="H549" i="5"/>
  <c r="J548" i="5"/>
  <c r="I548" i="5"/>
  <c r="H548" i="5"/>
  <c r="J547" i="5"/>
  <c r="I547" i="5"/>
  <c r="H547" i="5"/>
  <c r="J546" i="5"/>
  <c r="I546" i="5"/>
  <c r="H546" i="5"/>
  <c r="J545" i="5"/>
  <c r="I545" i="5"/>
  <c r="H545" i="5"/>
  <c r="J544" i="5"/>
  <c r="I544" i="5"/>
  <c r="H544" i="5"/>
  <c r="J543" i="5"/>
  <c r="I543" i="5"/>
  <c r="H543" i="5"/>
  <c r="J542" i="5"/>
  <c r="I542" i="5"/>
  <c r="H542" i="5"/>
  <c r="J541" i="5"/>
  <c r="I541" i="5"/>
  <c r="H541" i="5"/>
  <c r="J540" i="5"/>
  <c r="I540" i="5"/>
  <c r="H540" i="5"/>
  <c r="J539" i="5"/>
  <c r="I539" i="5"/>
  <c r="H539" i="5"/>
  <c r="J538" i="5"/>
  <c r="I538" i="5"/>
  <c r="H538" i="5"/>
  <c r="J537" i="5"/>
  <c r="I537" i="5"/>
  <c r="H537" i="5"/>
  <c r="J536" i="5"/>
  <c r="I536" i="5"/>
  <c r="H536" i="5"/>
  <c r="J535" i="5"/>
  <c r="I535" i="5"/>
  <c r="H535" i="5"/>
  <c r="J534" i="5"/>
  <c r="I534" i="5"/>
  <c r="H534" i="5"/>
  <c r="J533" i="5"/>
  <c r="I533" i="5"/>
  <c r="H533" i="5"/>
  <c r="J532" i="5"/>
  <c r="I532" i="5"/>
  <c r="H532" i="5"/>
  <c r="J531" i="5"/>
  <c r="I531" i="5"/>
  <c r="H531" i="5"/>
  <c r="J530" i="5"/>
  <c r="I530" i="5"/>
  <c r="H530" i="5"/>
  <c r="J529" i="5"/>
  <c r="I529" i="5"/>
  <c r="H529" i="5"/>
  <c r="J528" i="5"/>
  <c r="I528" i="5"/>
  <c r="H528" i="5"/>
  <c r="J527" i="5"/>
  <c r="I527" i="5"/>
  <c r="H527" i="5"/>
  <c r="J526" i="5"/>
  <c r="I526" i="5"/>
  <c r="H526" i="5"/>
  <c r="J525" i="5"/>
  <c r="I525" i="5"/>
  <c r="H525" i="5"/>
  <c r="J524" i="5"/>
  <c r="I524" i="5"/>
  <c r="H524" i="5"/>
  <c r="J523" i="5"/>
  <c r="I523" i="5"/>
  <c r="H523" i="5"/>
  <c r="J522" i="5"/>
  <c r="I522" i="5"/>
  <c r="H522" i="5"/>
  <c r="J521" i="5"/>
  <c r="I521" i="5"/>
  <c r="H521" i="5"/>
  <c r="J520" i="5"/>
  <c r="I520" i="5"/>
  <c r="H520" i="5"/>
  <c r="J519" i="5"/>
  <c r="I519" i="5"/>
  <c r="H519" i="5"/>
  <c r="J518" i="5"/>
  <c r="I518" i="5"/>
  <c r="H518" i="5"/>
  <c r="J517" i="5"/>
  <c r="I517" i="5"/>
  <c r="H517" i="5"/>
  <c r="J516" i="5"/>
  <c r="I516" i="5"/>
  <c r="H516" i="5"/>
  <c r="J515" i="5"/>
  <c r="I515" i="5"/>
  <c r="H515" i="5"/>
  <c r="J514" i="5"/>
  <c r="I514" i="5"/>
  <c r="H514" i="5"/>
  <c r="J513" i="5"/>
  <c r="I513" i="5"/>
  <c r="H513" i="5"/>
  <c r="J512" i="5"/>
  <c r="I512" i="5"/>
  <c r="H512" i="5"/>
  <c r="J511" i="5"/>
  <c r="I511" i="5"/>
  <c r="H511" i="5"/>
  <c r="J510" i="5"/>
  <c r="I510" i="5"/>
  <c r="H510" i="5"/>
  <c r="J509" i="5"/>
  <c r="I509" i="5"/>
  <c r="H509" i="5"/>
  <c r="J508" i="5"/>
  <c r="I508" i="5"/>
  <c r="H508" i="5"/>
  <c r="J507" i="5"/>
  <c r="I507" i="5"/>
  <c r="H507" i="5"/>
  <c r="J506" i="5"/>
  <c r="I506" i="5"/>
  <c r="H506" i="5"/>
  <c r="J505" i="5"/>
  <c r="I505" i="5"/>
  <c r="H505" i="5"/>
  <c r="J504" i="5"/>
  <c r="I504" i="5"/>
  <c r="H504" i="5"/>
  <c r="J503" i="5"/>
  <c r="I503" i="5"/>
  <c r="H503" i="5"/>
  <c r="J502" i="5"/>
  <c r="I502" i="5"/>
  <c r="H502" i="5"/>
  <c r="J501" i="5"/>
  <c r="I501" i="5"/>
  <c r="H501" i="5"/>
  <c r="J500" i="5"/>
  <c r="I500" i="5"/>
  <c r="H500" i="5"/>
  <c r="J499" i="5"/>
  <c r="I499" i="5"/>
  <c r="H499" i="5"/>
  <c r="J498" i="5"/>
  <c r="I498" i="5"/>
  <c r="H498" i="5"/>
  <c r="J497" i="5"/>
  <c r="I497" i="5"/>
  <c r="H497" i="5"/>
  <c r="J496" i="5"/>
  <c r="I496" i="5"/>
  <c r="H496" i="5"/>
  <c r="J495" i="5"/>
  <c r="I495" i="5"/>
  <c r="H495" i="5"/>
  <c r="J494" i="5"/>
  <c r="I494" i="5"/>
  <c r="H494" i="5"/>
  <c r="J493" i="5"/>
  <c r="I493" i="5"/>
  <c r="H493" i="5"/>
  <c r="J492" i="5"/>
  <c r="I492" i="5"/>
  <c r="H492" i="5"/>
  <c r="J491" i="5"/>
  <c r="I491" i="5"/>
  <c r="H491" i="5"/>
  <c r="J490" i="5"/>
  <c r="I490" i="5"/>
  <c r="H490" i="5"/>
  <c r="J489" i="5"/>
  <c r="I489" i="5"/>
  <c r="H489" i="5"/>
  <c r="J488" i="5"/>
  <c r="I488" i="5"/>
  <c r="H488" i="5"/>
  <c r="J487" i="5"/>
  <c r="I487" i="5"/>
  <c r="H487" i="5"/>
  <c r="J486" i="5"/>
  <c r="I486" i="5"/>
  <c r="H486" i="5"/>
  <c r="J485" i="5"/>
  <c r="I485" i="5"/>
  <c r="H485" i="5"/>
  <c r="J484" i="5"/>
  <c r="I484" i="5"/>
  <c r="H484" i="5"/>
  <c r="J483" i="5"/>
  <c r="I483" i="5"/>
  <c r="H483" i="5"/>
  <c r="J482" i="5"/>
  <c r="I482" i="5"/>
  <c r="H482" i="5"/>
  <c r="J481" i="5"/>
  <c r="I481" i="5"/>
  <c r="H481" i="5"/>
  <c r="J480" i="5"/>
  <c r="I480" i="5"/>
  <c r="H480" i="5"/>
  <c r="J479" i="5"/>
  <c r="I479" i="5"/>
  <c r="H479" i="5"/>
  <c r="J478" i="5"/>
  <c r="I478" i="5"/>
  <c r="H478" i="5"/>
  <c r="J477" i="5"/>
  <c r="I477" i="5"/>
  <c r="H477" i="5"/>
  <c r="J476" i="5"/>
  <c r="I476" i="5"/>
  <c r="H476" i="5"/>
  <c r="J475" i="5"/>
  <c r="I475" i="5"/>
  <c r="H475" i="5"/>
  <c r="J474" i="5"/>
  <c r="I474" i="5"/>
  <c r="H474" i="5"/>
  <c r="J473" i="5"/>
  <c r="I473" i="5"/>
  <c r="H473" i="5"/>
  <c r="J472" i="5"/>
  <c r="I472" i="5"/>
  <c r="H472" i="5"/>
  <c r="J471" i="5"/>
  <c r="I471" i="5"/>
  <c r="H471" i="5"/>
  <c r="J470" i="5"/>
  <c r="I470" i="5"/>
  <c r="H470" i="5"/>
  <c r="J469" i="5"/>
  <c r="I469" i="5"/>
  <c r="H469" i="5"/>
  <c r="J468" i="5"/>
  <c r="I468" i="5"/>
  <c r="H468" i="5"/>
  <c r="J467" i="5"/>
  <c r="I467" i="5"/>
  <c r="H467" i="5"/>
  <c r="J466" i="5"/>
  <c r="I466" i="5"/>
  <c r="H466" i="5"/>
  <c r="J465" i="5"/>
  <c r="I465" i="5"/>
  <c r="H465" i="5"/>
  <c r="J464" i="5"/>
  <c r="I464" i="5"/>
  <c r="H464" i="5"/>
  <c r="J463" i="5"/>
  <c r="I463" i="5"/>
  <c r="H463" i="5"/>
  <c r="J462" i="5"/>
  <c r="I462" i="5"/>
  <c r="H462" i="5"/>
  <c r="J461" i="5"/>
  <c r="I461" i="5"/>
  <c r="H461" i="5"/>
  <c r="J460" i="5"/>
  <c r="I460" i="5"/>
  <c r="H460" i="5"/>
  <c r="J459" i="5"/>
  <c r="I459" i="5"/>
  <c r="H459" i="5"/>
  <c r="J458" i="5"/>
  <c r="I458" i="5"/>
  <c r="H458" i="5"/>
  <c r="J457" i="5"/>
  <c r="I457" i="5"/>
  <c r="H457" i="5"/>
  <c r="J456" i="5"/>
  <c r="I456" i="5"/>
  <c r="H456" i="5"/>
  <c r="J455" i="5"/>
  <c r="I455" i="5"/>
  <c r="H455" i="5"/>
  <c r="J454" i="5"/>
  <c r="I454" i="5"/>
  <c r="H454" i="5"/>
  <c r="J453" i="5"/>
  <c r="I453" i="5"/>
  <c r="H453" i="5"/>
  <c r="J452" i="5"/>
  <c r="I452" i="5"/>
  <c r="H452" i="5"/>
  <c r="J451" i="5"/>
  <c r="I451" i="5"/>
  <c r="H451" i="5"/>
  <c r="J450" i="5"/>
  <c r="I450" i="5"/>
  <c r="H450" i="5"/>
  <c r="J449" i="5"/>
  <c r="I449" i="5"/>
  <c r="H449" i="5"/>
  <c r="J448" i="5"/>
  <c r="I448" i="5"/>
  <c r="H448" i="5"/>
  <c r="J447" i="5"/>
  <c r="I447" i="5"/>
  <c r="H447" i="5"/>
  <c r="J446" i="5"/>
  <c r="I446" i="5"/>
  <c r="H446" i="5"/>
  <c r="J445" i="5"/>
  <c r="I445" i="5"/>
  <c r="H445" i="5"/>
  <c r="J444" i="5"/>
  <c r="I444" i="5"/>
  <c r="H444" i="5"/>
  <c r="J443" i="5"/>
  <c r="I443" i="5"/>
  <c r="H443" i="5"/>
  <c r="J442" i="5"/>
  <c r="I442" i="5"/>
  <c r="H442" i="5"/>
  <c r="J441" i="5"/>
  <c r="I441" i="5"/>
  <c r="H441" i="5"/>
  <c r="J440" i="5"/>
  <c r="I440" i="5"/>
  <c r="H440" i="5"/>
  <c r="J439" i="5"/>
  <c r="I439" i="5"/>
  <c r="H439" i="5"/>
  <c r="J438" i="5"/>
  <c r="I438" i="5"/>
  <c r="H438" i="5"/>
  <c r="J437" i="5"/>
  <c r="I437" i="5"/>
  <c r="H437" i="5"/>
  <c r="J436" i="5"/>
  <c r="I436" i="5"/>
  <c r="H436" i="5"/>
  <c r="J435" i="5"/>
  <c r="I435" i="5"/>
  <c r="H435" i="5"/>
  <c r="J434" i="5"/>
  <c r="I434" i="5"/>
  <c r="H434" i="5"/>
  <c r="J433" i="5"/>
  <c r="I433" i="5"/>
  <c r="H433" i="5"/>
  <c r="J432" i="5"/>
  <c r="I432" i="5"/>
  <c r="H432" i="5"/>
  <c r="J431" i="5"/>
  <c r="I431" i="5"/>
  <c r="H431" i="5"/>
  <c r="J430" i="5"/>
  <c r="I430" i="5"/>
  <c r="H430" i="5"/>
  <c r="J429" i="5"/>
  <c r="I429" i="5"/>
  <c r="H429" i="5"/>
  <c r="J428" i="5"/>
  <c r="I428" i="5"/>
  <c r="H428" i="5"/>
  <c r="J427" i="5"/>
  <c r="I427" i="5"/>
  <c r="H427" i="5"/>
  <c r="J426" i="5"/>
  <c r="I426" i="5"/>
  <c r="H426" i="5"/>
  <c r="J425" i="5"/>
  <c r="I425" i="5"/>
  <c r="H425" i="5"/>
  <c r="J424" i="5"/>
  <c r="I424" i="5"/>
  <c r="H424" i="5"/>
  <c r="J423" i="5"/>
  <c r="I423" i="5"/>
  <c r="H423" i="5"/>
  <c r="J422" i="5"/>
  <c r="I422" i="5"/>
  <c r="H422" i="5"/>
  <c r="J421" i="5"/>
  <c r="I421" i="5"/>
  <c r="H421" i="5"/>
  <c r="J420" i="5"/>
  <c r="I420" i="5"/>
  <c r="H420" i="5"/>
  <c r="J419" i="5"/>
  <c r="I419" i="5"/>
  <c r="H419" i="5"/>
  <c r="J418" i="5"/>
  <c r="I418" i="5"/>
  <c r="H418" i="5"/>
  <c r="J417" i="5"/>
  <c r="I417" i="5"/>
  <c r="H417" i="5"/>
  <c r="J416" i="5"/>
  <c r="I416" i="5"/>
  <c r="H416" i="5"/>
  <c r="J415" i="5"/>
  <c r="I415" i="5"/>
  <c r="H415" i="5"/>
  <c r="J414" i="5"/>
  <c r="I414" i="5"/>
  <c r="H414" i="5"/>
  <c r="J413" i="5"/>
  <c r="I413" i="5"/>
  <c r="H413" i="5"/>
  <c r="J412" i="5"/>
  <c r="I412" i="5"/>
  <c r="H412" i="5"/>
  <c r="J411" i="5"/>
  <c r="I411" i="5"/>
  <c r="H411" i="5"/>
  <c r="J410" i="5"/>
  <c r="I410" i="5"/>
  <c r="H410" i="5"/>
  <c r="J409" i="5"/>
  <c r="I409" i="5"/>
  <c r="H409" i="5"/>
  <c r="J408" i="5"/>
  <c r="I408" i="5"/>
  <c r="H408" i="5"/>
  <c r="J407" i="5"/>
  <c r="I407" i="5"/>
  <c r="H407" i="5"/>
  <c r="J406" i="5"/>
  <c r="I406" i="5"/>
  <c r="H406" i="5"/>
  <c r="J405" i="5"/>
  <c r="I405" i="5"/>
  <c r="H405" i="5"/>
  <c r="J404" i="5"/>
  <c r="I404" i="5"/>
  <c r="H404" i="5"/>
  <c r="J403" i="5"/>
  <c r="I403" i="5"/>
  <c r="H403" i="5"/>
  <c r="J402" i="5"/>
  <c r="I402" i="5"/>
  <c r="H402" i="5"/>
  <c r="J401" i="5"/>
  <c r="I401" i="5"/>
  <c r="H401" i="5"/>
  <c r="J400" i="5"/>
  <c r="I400" i="5"/>
  <c r="H400" i="5"/>
  <c r="J399" i="5"/>
  <c r="I399" i="5"/>
  <c r="H399" i="5"/>
  <c r="J398" i="5"/>
  <c r="I398" i="5"/>
  <c r="H398" i="5"/>
  <c r="J397" i="5"/>
  <c r="I397" i="5"/>
  <c r="H397" i="5"/>
  <c r="J396" i="5"/>
  <c r="I396" i="5"/>
  <c r="H396" i="5"/>
  <c r="J395" i="5"/>
  <c r="I395" i="5"/>
  <c r="H395" i="5"/>
  <c r="J394" i="5"/>
  <c r="I394" i="5"/>
  <c r="H394" i="5"/>
  <c r="J393" i="5"/>
  <c r="I393" i="5"/>
  <c r="H393" i="5"/>
  <c r="J392" i="5"/>
  <c r="I392" i="5"/>
  <c r="H392" i="5"/>
  <c r="J391" i="5"/>
  <c r="I391" i="5"/>
  <c r="H391" i="5"/>
  <c r="J390" i="5"/>
  <c r="I390" i="5"/>
  <c r="H390" i="5"/>
  <c r="J389" i="5"/>
  <c r="I389" i="5"/>
  <c r="H389" i="5"/>
  <c r="J388" i="5"/>
  <c r="I388" i="5"/>
  <c r="H388" i="5"/>
  <c r="J387" i="5"/>
  <c r="I387" i="5"/>
  <c r="H387" i="5"/>
  <c r="J386" i="5"/>
  <c r="I386" i="5"/>
  <c r="H386" i="5"/>
  <c r="J385" i="5"/>
  <c r="I385" i="5"/>
  <c r="H385" i="5"/>
  <c r="J384" i="5"/>
  <c r="I384" i="5"/>
  <c r="H384" i="5"/>
  <c r="J383" i="5"/>
  <c r="I383" i="5"/>
  <c r="H383" i="5"/>
  <c r="J382" i="5"/>
  <c r="I382" i="5"/>
  <c r="H382" i="5"/>
  <c r="J381" i="5"/>
  <c r="I381" i="5"/>
  <c r="H381" i="5"/>
  <c r="J380" i="5"/>
  <c r="I380" i="5"/>
  <c r="H380" i="5"/>
  <c r="J379" i="5"/>
  <c r="I379" i="5"/>
  <c r="H379" i="5"/>
  <c r="J378" i="5"/>
  <c r="I378" i="5"/>
  <c r="H378" i="5"/>
  <c r="J377" i="5"/>
  <c r="I377" i="5"/>
  <c r="H377" i="5"/>
  <c r="J376" i="5"/>
  <c r="I376" i="5"/>
  <c r="H376" i="5"/>
  <c r="J375" i="5"/>
  <c r="I375" i="5"/>
  <c r="H375" i="5"/>
  <c r="J374" i="5"/>
  <c r="I374" i="5"/>
  <c r="H374" i="5"/>
  <c r="J373" i="5"/>
  <c r="I373" i="5"/>
  <c r="H373" i="5"/>
  <c r="J372" i="5"/>
  <c r="I372" i="5"/>
  <c r="H372" i="5"/>
  <c r="J371" i="5"/>
  <c r="I371" i="5"/>
  <c r="H371" i="5"/>
  <c r="J370" i="5"/>
  <c r="I370" i="5"/>
  <c r="H370" i="5"/>
  <c r="J369" i="5"/>
  <c r="I369" i="5"/>
  <c r="H369" i="5"/>
  <c r="J368" i="5"/>
  <c r="I368" i="5"/>
  <c r="H368" i="5"/>
  <c r="J367" i="5"/>
  <c r="I367" i="5"/>
  <c r="H367" i="5"/>
  <c r="J366" i="5"/>
  <c r="I366" i="5"/>
  <c r="H366" i="5"/>
  <c r="J365" i="5"/>
  <c r="I365" i="5"/>
  <c r="H365" i="5"/>
  <c r="J364" i="5"/>
  <c r="I364" i="5"/>
  <c r="H364" i="5"/>
  <c r="J363" i="5"/>
  <c r="I363" i="5"/>
  <c r="H363" i="5"/>
  <c r="J362" i="5"/>
  <c r="I362" i="5"/>
  <c r="H362" i="5"/>
  <c r="J361" i="5"/>
  <c r="I361" i="5"/>
  <c r="H361" i="5"/>
  <c r="J360" i="5"/>
  <c r="I360" i="5"/>
  <c r="H360" i="5"/>
  <c r="J359" i="5"/>
  <c r="I359" i="5"/>
  <c r="H359" i="5"/>
  <c r="J358" i="5"/>
  <c r="I358" i="5"/>
  <c r="H358" i="5"/>
  <c r="J357" i="5"/>
  <c r="I357" i="5"/>
  <c r="H357" i="5"/>
  <c r="J356" i="5"/>
  <c r="I356" i="5"/>
  <c r="H356" i="5"/>
  <c r="J355" i="5"/>
  <c r="I355" i="5"/>
  <c r="H355" i="5"/>
  <c r="J354" i="5"/>
  <c r="I354" i="5"/>
  <c r="H354" i="5"/>
  <c r="J353" i="5"/>
  <c r="I353" i="5"/>
  <c r="H353" i="5"/>
  <c r="J352" i="5"/>
  <c r="I352" i="5"/>
  <c r="H352" i="5"/>
  <c r="J351" i="5"/>
  <c r="I351" i="5"/>
  <c r="H351" i="5"/>
  <c r="J350" i="5"/>
  <c r="I350" i="5"/>
  <c r="H350" i="5"/>
  <c r="J349" i="5"/>
  <c r="I349" i="5"/>
  <c r="H349" i="5"/>
  <c r="J348" i="5"/>
  <c r="I348" i="5"/>
  <c r="H348" i="5"/>
  <c r="J347" i="5"/>
  <c r="I347" i="5"/>
  <c r="H347" i="5"/>
  <c r="J346" i="5"/>
  <c r="I346" i="5"/>
  <c r="H346" i="5"/>
  <c r="J345" i="5"/>
  <c r="I345" i="5"/>
  <c r="H345" i="5"/>
  <c r="J344" i="5"/>
  <c r="I344" i="5"/>
  <c r="H344" i="5"/>
  <c r="J343" i="5"/>
  <c r="I343" i="5"/>
  <c r="H343" i="5"/>
  <c r="J342" i="5"/>
  <c r="I342" i="5"/>
  <c r="H342" i="5"/>
  <c r="J341" i="5"/>
  <c r="I341" i="5"/>
  <c r="H341" i="5"/>
  <c r="J340" i="5"/>
  <c r="I340" i="5"/>
  <c r="H340" i="5"/>
  <c r="J339" i="5"/>
  <c r="I339" i="5"/>
  <c r="H339" i="5"/>
  <c r="J338" i="5"/>
  <c r="I338" i="5"/>
  <c r="H338" i="5"/>
  <c r="J337" i="5"/>
  <c r="I337" i="5"/>
  <c r="H337" i="5"/>
  <c r="J336" i="5"/>
  <c r="I336" i="5"/>
  <c r="H336" i="5"/>
  <c r="J335" i="5"/>
  <c r="I335" i="5"/>
  <c r="H335" i="5"/>
  <c r="J334" i="5"/>
  <c r="I334" i="5"/>
  <c r="H334" i="5"/>
  <c r="J333" i="5"/>
  <c r="I333" i="5"/>
  <c r="H333" i="5"/>
  <c r="J332" i="5"/>
  <c r="I332" i="5"/>
  <c r="H332" i="5"/>
  <c r="J331" i="5"/>
  <c r="I331" i="5"/>
  <c r="H331" i="5"/>
  <c r="J330" i="5"/>
  <c r="I330" i="5"/>
  <c r="H330" i="5"/>
  <c r="J329" i="5"/>
  <c r="I329" i="5"/>
  <c r="H329" i="5"/>
  <c r="J328" i="5"/>
  <c r="I328" i="5"/>
  <c r="H328" i="5"/>
  <c r="J327" i="5"/>
  <c r="I327" i="5"/>
  <c r="H327" i="5"/>
  <c r="J326" i="5"/>
  <c r="I326" i="5"/>
  <c r="H326" i="5"/>
  <c r="J325" i="5"/>
  <c r="I325" i="5"/>
  <c r="H325" i="5"/>
  <c r="J324" i="5"/>
  <c r="I324" i="5"/>
  <c r="H324" i="5"/>
  <c r="J323" i="5"/>
  <c r="I323" i="5"/>
  <c r="H323" i="5"/>
  <c r="J322" i="5"/>
  <c r="I322" i="5"/>
  <c r="H322" i="5"/>
  <c r="J321" i="5"/>
  <c r="I321" i="5"/>
  <c r="H321" i="5"/>
  <c r="J320" i="5"/>
  <c r="I320" i="5"/>
  <c r="H320" i="5"/>
  <c r="J319" i="5"/>
  <c r="I319" i="5"/>
  <c r="H319" i="5"/>
  <c r="J318" i="5"/>
  <c r="I318" i="5"/>
  <c r="H318" i="5"/>
  <c r="J317" i="5"/>
  <c r="I317" i="5"/>
  <c r="H317" i="5"/>
  <c r="J316" i="5"/>
  <c r="I316" i="5"/>
  <c r="H316" i="5"/>
  <c r="J315" i="5"/>
  <c r="I315" i="5"/>
  <c r="H315" i="5"/>
  <c r="J314" i="5"/>
  <c r="I314" i="5"/>
  <c r="H314" i="5"/>
  <c r="J313" i="5"/>
  <c r="I313" i="5"/>
  <c r="H313" i="5"/>
  <c r="J312" i="5"/>
  <c r="I312" i="5"/>
  <c r="H312" i="5"/>
  <c r="J311" i="5"/>
  <c r="I311" i="5"/>
  <c r="H311" i="5"/>
  <c r="J310" i="5"/>
  <c r="I310" i="5"/>
  <c r="H310" i="5"/>
  <c r="J309" i="5"/>
  <c r="I309" i="5"/>
  <c r="H309" i="5"/>
  <c r="J308" i="5"/>
  <c r="I308" i="5"/>
  <c r="H308" i="5"/>
  <c r="J307" i="5"/>
  <c r="I307" i="5"/>
  <c r="H307" i="5"/>
  <c r="J306" i="5"/>
  <c r="I306" i="5"/>
  <c r="H306" i="5"/>
  <c r="J305" i="5"/>
  <c r="I305" i="5"/>
  <c r="H305" i="5"/>
  <c r="J304" i="5"/>
  <c r="I304" i="5"/>
  <c r="H304" i="5"/>
  <c r="J303" i="5"/>
  <c r="I303" i="5"/>
  <c r="H303" i="5"/>
  <c r="J302" i="5"/>
  <c r="I302" i="5"/>
  <c r="H302" i="5"/>
  <c r="J301" i="5"/>
  <c r="I301" i="5"/>
  <c r="H301" i="5"/>
  <c r="J300" i="5"/>
  <c r="I300" i="5"/>
  <c r="H300" i="5"/>
  <c r="J299" i="5"/>
  <c r="I299" i="5"/>
  <c r="H299" i="5"/>
  <c r="J298" i="5"/>
  <c r="I298" i="5"/>
  <c r="H298" i="5"/>
  <c r="J297" i="5"/>
  <c r="I297" i="5"/>
  <c r="H297" i="5"/>
  <c r="J296" i="5"/>
  <c r="I296" i="5"/>
  <c r="H296" i="5"/>
  <c r="J295" i="5"/>
  <c r="I295" i="5"/>
  <c r="H295" i="5"/>
  <c r="J294" i="5"/>
  <c r="I294" i="5"/>
  <c r="H294" i="5"/>
  <c r="J293" i="5"/>
  <c r="I293" i="5"/>
  <c r="H293" i="5"/>
  <c r="J292" i="5"/>
  <c r="I292" i="5"/>
  <c r="H292" i="5"/>
  <c r="J291" i="5"/>
  <c r="I291" i="5"/>
  <c r="H291" i="5"/>
  <c r="J290" i="5"/>
  <c r="I290" i="5"/>
  <c r="H290" i="5"/>
  <c r="J289" i="5"/>
  <c r="I289" i="5"/>
  <c r="H289" i="5"/>
  <c r="J288" i="5"/>
  <c r="I288" i="5"/>
  <c r="H288" i="5"/>
  <c r="J287" i="5"/>
  <c r="I287" i="5"/>
  <c r="H287" i="5"/>
  <c r="J286" i="5"/>
  <c r="I286" i="5"/>
  <c r="H286" i="5"/>
  <c r="J285" i="5"/>
  <c r="I285" i="5"/>
  <c r="H285" i="5"/>
  <c r="J284" i="5"/>
  <c r="I284" i="5"/>
  <c r="H284" i="5"/>
  <c r="J283" i="5"/>
  <c r="I283" i="5"/>
  <c r="H283" i="5"/>
  <c r="J282" i="5"/>
  <c r="I282" i="5"/>
  <c r="H282" i="5"/>
  <c r="J281" i="5"/>
  <c r="I281" i="5"/>
  <c r="H281" i="5"/>
  <c r="J280" i="5"/>
  <c r="I280" i="5"/>
  <c r="H280" i="5"/>
  <c r="J279" i="5"/>
  <c r="I279" i="5"/>
  <c r="H279" i="5"/>
  <c r="J278" i="5"/>
  <c r="I278" i="5"/>
  <c r="H278" i="5"/>
  <c r="J277" i="5"/>
  <c r="I277" i="5"/>
  <c r="H277" i="5"/>
  <c r="J276" i="5"/>
  <c r="I276" i="5"/>
  <c r="H276" i="5"/>
  <c r="J275" i="5"/>
  <c r="I275" i="5"/>
  <c r="H275" i="5"/>
  <c r="J274" i="5"/>
  <c r="I274" i="5"/>
  <c r="H274" i="5"/>
  <c r="J273" i="5"/>
  <c r="I273" i="5"/>
  <c r="H273" i="5"/>
  <c r="J272" i="5"/>
  <c r="I272" i="5"/>
  <c r="H272" i="5"/>
  <c r="J271" i="5"/>
  <c r="I271" i="5"/>
  <c r="H271" i="5"/>
  <c r="J270" i="5"/>
  <c r="I270" i="5"/>
  <c r="H270" i="5"/>
  <c r="J269" i="5"/>
  <c r="I269" i="5"/>
  <c r="H269" i="5"/>
  <c r="J268" i="5"/>
  <c r="I268" i="5"/>
  <c r="H268" i="5"/>
  <c r="J267" i="5"/>
  <c r="I267" i="5"/>
  <c r="H267" i="5"/>
  <c r="J266" i="5"/>
  <c r="I266" i="5"/>
  <c r="H266" i="5"/>
  <c r="J265" i="5"/>
  <c r="I265" i="5"/>
  <c r="H265" i="5"/>
  <c r="J264" i="5"/>
  <c r="I264" i="5"/>
  <c r="H264" i="5"/>
  <c r="J263" i="5"/>
  <c r="I263" i="5"/>
  <c r="H263" i="5"/>
  <c r="J262" i="5"/>
  <c r="I262" i="5"/>
  <c r="H262" i="5"/>
  <c r="J261" i="5"/>
  <c r="I261" i="5"/>
  <c r="H261" i="5"/>
  <c r="J260" i="5"/>
  <c r="I260" i="5"/>
  <c r="H260" i="5"/>
  <c r="J259" i="5"/>
  <c r="I259" i="5"/>
  <c r="H259" i="5"/>
  <c r="J258" i="5"/>
  <c r="I258" i="5"/>
  <c r="H258" i="5"/>
  <c r="J257" i="5"/>
  <c r="I257" i="5"/>
  <c r="H257" i="5"/>
  <c r="J256" i="5"/>
  <c r="I256" i="5"/>
  <c r="H256" i="5"/>
  <c r="J255" i="5"/>
  <c r="I255" i="5"/>
  <c r="H255" i="5"/>
  <c r="J254" i="5"/>
  <c r="I254" i="5"/>
  <c r="H254" i="5"/>
  <c r="J253" i="5"/>
  <c r="I253" i="5"/>
  <c r="H253" i="5"/>
  <c r="J252" i="5"/>
  <c r="I252" i="5"/>
  <c r="H252" i="5"/>
  <c r="J251" i="5"/>
  <c r="I251" i="5"/>
  <c r="H251" i="5"/>
  <c r="J250" i="5"/>
  <c r="I250" i="5"/>
  <c r="H250" i="5"/>
  <c r="J249" i="5"/>
  <c r="I249" i="5"/>
  <c r="H249" i="5"/>
  <c r="J248" i="5"/>
  <c r="I248" i="5"/>
  <c r="H248" i="5"/>
  <c r="J247" i="5"/>
  <c r="I247" i="5"/>
  <c r="H247" i="5"/>
  <c r="J246" i="5"/>
  <c r="I246" i="5"/>
  <c r="H246" i="5"/>
  <c r="J245" i="5"/>
  <c r="I245" i="5"/>
  <c r="H245" i="5"/>
  <c r="J244" i="5"/>
  <c r="I244" i="5"/>
  <c r="H244" i="5"/>
  <c r="J243" i="5"/>
  <c r="I243" i="5"/>
  <c r="H243" i="5"/>
  <c r="J242" i="5"/>
  <c r="I242" i="5"/>
  <c r="H242" i="5"/>
  <c r="J241" i="5"/>
  <c r="I241" i="5"/>
  <c r="H241" i="5"/>
  <c r="J240" i="5"/>
  <c r="I240" i="5"/>
  <c r="H240" i="5"/>
  <c r="J239" i="5"/>
  <c r="I239" i="5"/>
  <c r="H239" i="5"/>
  <c r="J238" i="5"/>
  <c r="I238" i="5"/>
  <c r="H238" i="5"/>
  <c r="J237" i="5"/>
  <c r="I237" i="5"/>
  <c r="H237" i="5"/>
  <c r="J236" i="5"/>
  <c r="I236" i="5"/>
  <c r="H236" i="5"/>
  <c r="J235" i="5"/>
  <c r="I235" i="5"/>
  <c r="H235" i="5"/>
  <c r="J234" i="5"/>
  <c r="I234" i="5"/>
  <c r="H234" i="5"/>
  <c r="J233" i="5"/>
  <c r="I233" i="5"/>
  <c r="H233" i="5"/>
  <c r="J232" i="5"/>
  <c r="I232" i="5"/>
  <c r="H232" i="5"/>
  <c r="J231" i="5"/>
  <c r="I231" i="5"/>
  <c r="H231" i="5"/>
  <c r="J230" i="5"/>
  <c r="I230" i="5"/>
  <c r="H230" i="5"/>
  <c r="J229" i="5"/>
  <c r="I229" i="5"/>
  <c r="H229" i="5"/>
  <c r="J228" i="5"/>
  <c r="I228" i="5"/>
  <c r="H228" i="5"/>
  <c r="J227" i="5"/>
  <c r="I227" i="5"/>
  <c r="H227" i="5"/>
  <c r="J226" i="5"/>
  <c r="I226" i="5"/>
  <c r="H226" i="5"/>
  <c r="J225" i="5"/>
  <c r="I225" i="5"/>
  <c r="H225" i="5"/>
  <c r="J224" i="5"/>
  <c r="I224" i="5"/>
  <c r="H224" i="5"/>
  <c r="J223" i="5"/>
  <c r="I223" i="5"/>
  <c r="H223" i="5"/>
  <c r="J222" i="5"/>
  <c r="I222" i="5"/>
  <c r="H222" i="5"/>
  <c r="J221" i="5"/>
  <c r="I221" i="5"/>
  <c r="H221" i="5"/>
  <c r="J220" i="5"/>
  <c r="I220" i="5"/>
  <c r="H220" i="5"/>
  <c r="J219" i="5"/>
  <c r="I219" i="5"/>
  <c r="H219" i="5"/>
  <c r="J218" i="5"/>
  <c r="I218" i="5"/>
  <c r="H218" i="5"/>
  <c r="J217" i="5"/>
  <c r="I217" i="5"/>
  <c r="H217" i="5"/>
  <c r="J216" i="5"/>
  <c r="I216" i="5"/>
  <c r="H216" i="5"/>
  <c r="J215" i="5"/>
  <c r="I215" i="5"/>
  <c r="H215" i="5"/>
  <c r="J214" i="5"/>
  <c r="I214" i="5"/>
  <c r="H214" i="5"/>
  <c r="J213" i="5"/>
  <c r="I213" i="5"/>
  <c r="H213" i="5"/>
  <c r="J212" i="5"/>
  <c r="I212" i="5"/>
  <c r="H212" i="5"/>
  <c r="J211" i="5"/>
  <c r="I211" i="5"/>
  <c r="H211" i="5"/>
  <c r="J210" i="5"/>
  <c r="I210" i="5"/>
  <c r="H210" i="5"/>
  <c r="J209" i="5"/>
  <c r="I209" i="5"/>
  <c r="H209" i="5"/>
  <c r="J208" i="5"/>
  <c r="I208" i="5"/>
  <c r="H208" i="5"/>
  <c r="J207" i="5"/>
  <c r="I207" i="5"/>
  <c r="H207" i="5"/>
  <c r="J206" i="5"/>
  <c r="I206" i="5"/>
  <c r="H206" i="5"/>
  <c r="J205" i="5"/>
  <c r="I205" i="5"/>
  <c r="H205" i="5"/>
  <c r="J204" i="5"/>
  <c r="I204" i="5"/>
  <c r="H204" i="5"/>
  <c r="J203" i="5"/>
  <c r="I203" i="5"/>
  <c r="H203" i="5"/>
  <c r="J202" i="5"/>
  <c r="I202" i="5"/>
  <c r="H202" i="5"/>
  <c r="J201" i="5"/>
  <c r="I201" i="5"/>
  <c r="H201" i="5"/>
  <c r="J200" i="5"/>
  <c r="I200" i="5"/>
  <c r="H200" i="5"/>
  <c r="J199" i="5"/>
  <c r="I199" i="5"/>
  <c r="H199" i="5"/>
  <c r="J198" i="5"/>
  <c r="I198" i="5"/>
  <c r="H198" i="5"/>
  <c r="J197" i="5"/>
  <c r="I197" i="5"/>
  <c r="H197" i="5"/>
  <c r="J196" i="5"/>
  <c r="I196" i="5"/>
  <c r="H196" i="5"/>
  <c r="J195" i="5"/>
  <c r="I195" i="5"/>
  <c r="H195" i="5"/>
  <c r="J194" i="5"/>
  <c r="I194" i="5"/>
  <c r="H194" i="5"/>
  <c r="J193" i="5"/>
  <c r="I193" i="5"/>
  <c r="H193" i="5"/>
  <c r="J192" i="5"/>
  <c r="I192" i="5"/>
  <c r="H192" i="5"/>
  <c r="J191" i="5"/>
  <c r="I191" i="5"/>
  <c r="H191" i="5"/>
  <c r="J190" i="5"/>
  <c r="I190" i="5"/>
  <c r="H190" i="5"/>
  <c r="J189" i="5"/>
  <c r="I189" i="5"/>
  <c r="H189" i="5"/>
  <c r="J188" i="5"/>
  <c r="I188" i="5"/>
  <c r="H188" i="5"/>
  <c r="J187" i="5"/>
  <c r="I187" i="5"/>
  <c r="H187" i="5"/>
  <c r="J186" i="5"/>
  <c r="I186" i="5"/>
  <c r="H186" i="5"/>
  <c r="J185" i="5"/>
  <c r="I185" i="5"/>
  <c r="H185" i="5"/>
  <c r="J184" i="5"/>
  <c r="I184" i="5"/>
  <c r="H184" i="5"/>
  <c r="J183" i="5"/>
  <c r="I183" i="5"/>
  <c r="H183" i="5"/>
  <c r="J182" i="5"/>
  <c r="I182" i="5"/>
  <c r="H182" i="5"/>
  <c r="J181" i="5"/>
  <c r="I181" i="5"/>
  <c r="H181" i="5"/>
  <c r="J180" i="5"/>
  <c r="I180" i="5"/>
  <c r="H180" i="5"/>
  <c r="J179" i="5"/>
  <c r="I179" i="5"/>
  <c r="H179" i="5"/>
  <c r="J178" i="5"/>
  <c r="I178" i="5"/>
  <c r="H178" i="5"/>
  <c r="J177" i="5"/>
  <c r="I177" i="5"/>
  <c r="H177" i="5"/>
  <c r="J176" i="5"/>
  <c r="I176" i="5"/>
  <c r="H176" i="5"/>
  <c r="J175" i="5"/>
  <c r="I175" i="5"/>
  <c r="H175" i="5"/>
  <c r="J174" i="5"/>
  <c r="I174" i="5"/>
  <c r="H174" i="5"/>
  <c r="J173" i="5"/>
  <c r="I173" i="5"/>
  <c r="H173" i="5"/>
  <c r="J172" i="5"/>
  <c r="I172" i="5"/>
  <c r="H172" i="5"/>
  <c r="J171" i="5"/>
  <c r="I171" i="5"/>
  <c r="H171" i="5"/>
  <c r="J170" i="5"/>
  <c r="I170" i="5"/>
  <c r="H170" i="5"/>
  <c r="J169" i="5"/>
  <c r="I169" i="5"/>
  <c r="H169" i="5"/>
  <c r="J168" i="5"/>
  <c r="I168" i="5"/>
  <c r="H168" i="5"/>
  <c r="J167" i="5"/>
  <c r="I167" i="5"/>
  <c r="H167" i="5"/>
  <c r="J166" i="5"/>
  <c r="I166" i="5"/>
  <c r="H166" i="5"/>
  <c r="J165" i="5"/>
  <c r="I165" i="5"/>
  <c r="H165" i="5"/>
  <c r="J164" i="5"/>
  <c r="I164" i="5"/>
  <c r="H164" i="5"/>
  <c r="J163" i="5"/>
  <c r="I163" i="5"/>
  <c r="H163" i="5"/>
  <c r="J162" i="5"/>
  <c r="I162" i="5"/>
  <c r="H162" i="5"/>
  <c r="J161" i="5"/>
  <c r="I161" i="5"/>
  <c r="H161" i="5"/>
  <c r="J160" i="5"/>
  <c r="I160" i="5"/>
  <c r="H160" i="5"/>
  <c r="J159" i="5"/>
  <c r="I159" i="5"/>
  <c r="H159" i="5"/>
  <c r="J158" i="5"/>
  <c r="I158" i="5"/>
  <c r="H158" i="5"/>
  <c r="J157" i="5"/>
  <c r="I157" i="5"/>
  <c r="H157" i="5"/>
  <c r="J156" i="5"/>
  <c r="I156" i="5"/>
  <c r="H156" i="5"/>
  <c r="J155" i="5"/>
  <c r="I155" i="5"/>
  <c r="H155" i="5"/>
  <c r="J154" i="5"/>
  <c r="I154" i="5"/>
  <c r="H154" i="5"/>
  <c r="J153" i="5"/>
  <c r="I153" i="5"/>
  <c r="H153" i="5"/>
  <c r="J152" i="5"/>
  <c r="I152" i="5"/>
  <c r="H152" i="5"/>
  <c r="J151" i="5"/>
  <c r="I151" i="5"/>
  <c r="H151" i="5"/>
  <c r="J150" i="5"/>
  <c r="I150" i="5"/>
  <c r="H150" i="5"/>
  <c r="J149" i="5"/>
  <c r="I149" i="5"/>
  <c r="H149" i="5"/>
  <c r="J148" i="5"/>
  <c r="I148" i="5"/>
  <c r="H148" i="5"/>
  <c r="J147" i="5"/>
  <c r="I147" i="5"/>
  <c r="H147" i="5"/>
  <c r="J146" i="5"/>
  <c r="I146" i="5"/>
  <c r="H146" i="5"/>
  <c r="J145" i="5"/>
  <c r="I145" i="5"/>
  <c r="H145" i="5"/>
  <c r="J144" i="5"/>
  <c r="I144" i="5"/>
  <c r="H144" i="5"/>
  <c r="J143" i="5"/>
  <c r="I143" i="5"/>
  <c r="H143" i="5"/>
  <c r="J142" i="5"/>
  <c r="I142" i="5"/>
  <c r="H142" i="5"/>
  <c r="J141" i="5"/>
  <c r="I141" i="5"/>
  <c r="H141" i="5"/>
  <c r="J140" i="5"/>
  <c r="I140" i="5"/>
  <c r="H140" i="5"/>
  <c r="J139" i="5"/>
  <c r="I139" i="5"/>
  <c r="H139" i="5"/>
  <c r="J138" i="5"/>
  <c r="I138" i="5"/>
  <c r="H138" i="5"/>
  <c r="J137" i="5"/>
  <c r="I137" i="5"/>
  <c r="H137" i="5"/>
  <c r="J136" i="5"/>
  <c r="I136" i="5"/>
  <c r="H136" i="5"/>
  <c r="J135" i="5"/>
  <c r="I135" i="5"/>
  <c r="H135" i="5"/>
  <c r="J134" i="5"/>
  <c r="I134" i="5"/>
  <c r="H134" i="5"/>
  <c r="J133" i="5"/>
  <c r="I133" i="5"/>
  <c r="H133" i="5"/>
  <c r="J132" i="5"/>
  <c r="I132" i="5"/>
  <c r="H132" i="5"/>
  <c r="J131" i="5"/>
  <c r="I131" i="5"/>
  <c r="H131" i="5"/>
  <c r="J130" i="5"/>
  <c r="I130" i="5"/>
  <c r="H130" i="5"/>
  <c r="J129" i="5"/>
  <c r="I129" i="5"/>
  <c r="H129" i="5"/>
  <c r="J128" i="5"/>
  <c r="I128" i="5"/>
  <c r="H128" i="5"/>
  <c r="J127" i="5"/>
  <c r="I127" i="5"/>
  <c r="H127" i="5"/>
  <c r="J126" i="5"/>
  <c r="I126" i="5"/>
  <c r="H126" i="5"/>
  <c r="J125" i="5"/>
  <c r="I125" i="5"/>
  <c r="H125" i="5"/>
  <c r="J124" i="5"/>
  <c r="I124" i="5"/>
  <c r="H124" i="5"/>
  <c r="J123" i="5"/>
  <c r="I123" i="5"/>
  <c r="H123" i="5"/>
  <c r="J122" i="5"/>
  <c r="I122" i="5"/>
  <c r="H122" i="5"/>
  <c r="J121" i="5"/>
  <c r="I121" i="5"/>
  <c r="H121" i="5"/>
  <c r="J120" i="5"/>
  <c r="I120" i="5"/>
  <c r="H120" i="5"/>
  <c r="J119" i="5"/>
  <c r="I119" i="5"/>
  <c r="H119" i="5"/>
  <c r="J118" i="5"/>
  <c r="I118" i="5"/>
  <c r="H118" i="5"/>
  <c r="J117" i="5"/>
  <c r="I117" i="5"/>
  <c r="H117" i="5"/>
  <c r="J116" i="5"/>
  <c r="I116" i="5"/>
  <c r="H116" i="5"/>
  <c r="J115" i="5"/>
  <c r="I115" i="5"/>
  <c r="H115" i="5"/>
  <c r="J114" i="5"/>
  <c r="I114" i="5"/>
  <c r="H114" i="5"/>
  <c r="J113" i="5"/>
  <c r="I113" i="5"/>
  <c r="H113" i="5"/>
  <c r="J112" i="5"/>
  <c r="I112" i="5"/>
  <c r="H112" i="5"/>
  <c r="J111" i="5"/>
  <c r="I111" i="5"/>
  <c r="H111" i="5"/>
  <c r="J110" i="5"/>
  <c r="I110" i="5"/>
  <c r="H110" i="5"/>
  <c r="J109" i="5"/>
  <c r="I109" i="5"/>
  <c r="H109" i="5"/>
  <c r="J108" i="5"/>
  <c r="I108" i="5"/>
  <c r="H108" i="5"/>
  <c r="J107" i="5"/>
  <c r="I107" i="5"/>
  <c r="H107" i="5"/>
  <c r="J106" i="5"/>
  <c r="I106" i="5"/>
  <c r="H106" i="5"/>
  <c r="J105" i="5"/>
  <c r="I105" i="5"/>
  <c r="H105" i="5"/>
  <c r="J104" i="5"/>
  <c r="I104" i="5"/>
  <c r="H104" i="5"/>
  <c r="J103" i="5"/>
  <c r="I103" i="5"/>
  <c r="H103" i="5"/>
  <c r="J102" i="5"/>
  <c r="I102" i="5"/>
  <c r="H102" i="5"/>
  <c r="J101" i="5"/>
  <c r="I101" i="5"/>
  <c r="H101" i="5"/>
  <c r="J100" i="5"/>
  <c r="I100" i="5"/>
  <c r="H100" i="5"/>
  <c r="J99" i="5"/>
  <c r="I99" i="5"/>
  <c r="H99" i="5"/>
  <c r="J98" i="5"/>
  <c r="I98" i="5"/>
  <c r="H98" i="5"/>
  <c r="J97" i="5"/>
  <c r="I97" i="5"/>
  <c r="H97" i="5"/>
  <c r="J96" i="5"/>
  <c r="I96" i="5"/>
  <c r="H96" i="5"/>
  <c r="J95" i="5"/>
  <c r="I95" i="5"/>
  <c r="H95" i="5"/>
  <c r="J94" i="5"/>
  <c r="I94" i="5"/>
  <c r="H94" i="5"/>
  <c r="J93" i="5"/>
  <c r="I93" i="5"/>
  <c r="H93" i="5"/>
  <c r="J92" i="5"/>
  <c r="I92" i="5"/>
  <c r="H92" i="5"/>
  <c r="J91" i="5"/>
  <c r="I91" i="5"/>
  <c r="H91" i="5"/>
  <c r="J90" i="5"/>
  <c r="I90" i="5"/>
  <c r="H90" i="5"/>
  <c r="J89" i="5"/>
  <c r="I89" i="5"/>
  <c r="H89" i="5"/>
  <c r="J88" i="5"/>
  <c r="I88" i="5"/>
  <c r="H88" i="5"/>
  <c r="J87" i="5"/>
  <c r="I87" i="5"/>
  <c r="H87" i="5"/>
  <c r="J86" i="5"/>
  <c r="I86" i="5"/>
  <c r="H86" i="5"/>
  <c r="J85" i="5"/>
  <c r="I85" i="5"/>
  <c r="H85" i="5"/>
  <c r="J84" i="5"/>
  <c r="I84" i="5"/>
  <c r="H84" i="5"/>
  <c r="J83" i="5"/>
  <c r="I83" i="5"/>
  <c r="H83" i="5"/>
  <c r="J82" i="5"/>
  <c r="I82" i="5"/>
  <c r="H82" i="5"/>
  <c r="J81" i="5"/>
  <c r="I81" i="5"/>
  <c r="H81" i="5"/>
  <c r="J80" i="5"/>
  <c r="I80" i="5"/>
  <c r="H80" i="5"/>
  <c r="J79" i="5"/>
  <c r="I79" i="5"/>
  <c r="H79" i="5"/>
  <c r="J78" i="5"/>
  <c r="I78" i="5"/>
  <c r="H78" i="5"/>
  <c r="J77" i="5"/>
  <c r="I77" i="5"/>
  <c r="H77" i="5"/>
  <c r="J76" i="5"/>
  <c r="I76" i="5"/>
  <c r="H76" i="5"/>
  <c r="J75" i="5"/>
  <c r="I75" i="5"/>
  <c r="H75" i="5"/>
  <c r="J74" i="5"/>
  <c r="I74" i="5"/>
  <c r="H74" i="5"/>
  <c r="J73" i="5"/>
  <c r="I73" i="5"/>
  <c r="H73" i="5"/>
  <c r="J72" i="5"/>
  <c r="I72" i="5"/>
  <c r="H72" i="5"/>
  <c r="J71" i="5"/>
  <c r="I71" i="5"/>
  <c r="H71" i="5"/>
  <c r="J70" i="5"/>
  <c r="I70" i="5"/>
  <c r="H70" i="5"/>
  <c r="J69" i="5"/>
  <c r="I69" i="5"/>
  <c r="H69" i="5"/>
  <c r="J68" i="5"/>
  <c r="I68" i="5"/>
  <c r="H68" i="5"/>
  <c r="J67" i="5"/>
  <c r="I67" i="5"/>
  <c r="H67" i="5"/>
  <c r="J66" i="5"/>
  <c r="I66" i="5"/>
  <c r="H66" i="5"/>
  <c r="J65" i="5"/>
  <c r="I65" i="5"/>
  <c r="H65" i="5"/>
  <c r="J64" i="5"/>
  <c r="I64" i="5"/>
  <c r="H64" i="5"/>
  <c r="J63" i="5"/>
  <c r="I63" i="5"/>
  <c r="H63" i="5"/>
  <c r="J62" i="5"/>
  <c r="I62" i="5"/>
  <c r="H62" i="5"/>
  <c r="J61" i="5"/>
  <c r="I61" i="5"/>
  <c r="H61" i="5"/>
  <c r="J60" i="5"/>
  <c r="I60" i="5"/>
  <c r="H60" i="5"/>
  <c r="J59" i="5"/>
  <c r="I59" i="5"/>
  <c r="H59" i="5"/>
  <c r="J58" i="5"/>
  <c r="I58" i="5"/>
  <c r="H58" i="5"/>
  <c r="J57" i="5"/>
  <c r="I57" i="5"/>
  <c r="H57" i="5"/>
  <c r="J56" i="5"/>
  <c r="I56" i="5"/>
  <c r="H56" i="5"/>
  <c r="J55" i="5"/>
  <c r="I55" i="5"/>
  <c r="H55" i="5"/>
  <c r="J54" i="5"/>
  <c r="I54" i="5"/>
  <c r="H54" i="5"/>
  <c r="J53" i="5"/>
  <c r="I53" i="5"/>
  <c r="H53" i="5"/>
  <c r="J52" i="5"/>
  <c r="I52" i="5"/>
  <c r="H52" i="5"/>
  <c r="J51" i="5"/>
  <c r="I51" i="5"/>
  <c r="H51" i="5"/>
  <c r="J50" i="5"/>
  <c r="I50" i="5"/>
  <c r="H50" i="5"/>
  <c r="J49" i="5"/>
  <c r="I49" i="5"/>
  <c r="H49" i="5"/>
  <c r="J48" i="5"/>
  <c r="I48" i="5"/>
  <c r="H48" i="5"/>
  <c r="J47" i="5"/>
  <c r="I47" i="5"/>
  <c r="H47" i="5"/>
  <c r="J46" i="5"/>
  <c r="I46" i="5"/>
  <c r="H46" i="5"/>
  <c r="J45" i="5"/>
  <c r="I45" i="5"/>
  <c r="H45" i="5"/>
  <c r="J44" i="5"/>
  <c r="I44" i="5"/>
  <c r="H44" i="5"/>
  <c r="J43" i="5"/>
  <c r="I43" i="5"/>
  <c r="H43" i="5"/>
  <c r="J42" i="5"/>
  <c r="I42" i="5"/>
  <c r="H42" i="5"/>
  <c r="J41" i="5"/>
  <c r="I41" i="5"/>
  <c r="H41" i="5"/>
  <c r="J40" i="5"/>
  <c r="I40" i="5"/>
  <c r="H40" i="5"/>
  <c r="J39" i="5"/>
  <c r="I39" i="5"/>
  <c r="H39" i="5"/>
  <c r="J38" i="5"/>
  <c r="I38" i="5"/>
  <c r="H38" i="5"/>
  <c r="J37" i="5"/>
  <c r="I37" i="5"/>
  <c r="H37" i="5"/>
  <c r="J36" i="5"/>
  <c r="I36" i="5"/>
  <c r="H36" i="5"/>
  <c r="J35" i="5"/>
  <c r="I35" i="5"/>
  <c r="H35" i="5"/>
  <c r="J34" i="5"/>
  <c r="I34" i="5"/>
  <c r="H34" i="5"/>
  <c r="J33" i="5"/>
  <c r="I33" i="5"/>
  <c r="H33" i="5"/>
  <c r="J32" i="5"/>
  <c r="I32" i="5"/>
  <c r="H32" i="5"/>
  <c r="J31" i="5"/>
  <c r="I31" i="5"/>
  <c r="H31" i="5"/>
  <c r="J30" i="5"/>
  <c r="I30" i="5"/>
  <c r="H30" i="5"/>
  <c r="J29" i="5"/>
  <c r="I29" i="5"/>
  <c r="H29" i="5"/>
  <c r="J28" i="5"/>
  <c r="I28" i="5"/>
  <c r="H28" i="5"/>
  <c r="J27" i="5"/>
  <c r="I27" i="5"/>
  <c r="H27" i="5"/>
  <c r="J26" i="5"/>
  <c r="I26" i="5"/>
  <c r="H26" i="5"/>
  <c r="J25" i="5"/>
  <c r="I25" i="5"/>
  <c r="H25" i="5"/>
  <c r="J24" i="5"/>
  <c r="I24" i="5"/>
  <c r="H24" i="5"/>
  <c r="J23" i="5"/>
  <c r="I23" i="5"/>
  <c r="H23" i="5"/>
  <c r="J22" i="5"/>
  <c r="I22" i="5"/>
  <c r="H22" i="5"/>
  <c r="J21" i="5"/>
  <c r="I21" i="5"/>
  <c r="H21" i="5"/>
  <c r="J20" i="5"/>
  <c r="I20" i="5"/>
  <c r="H20" i="5"/>
  <c r="J19" i="5"/>
  <c r="I19" i="5"/>
  <c r="H19" i="5"/>
  <c r="J18" i="5"/>
  <c r="I18" i="5"/>
  <c r="H18" i="5"/>
  <c r="J17" i="5"/>
  <c r="I17" i="5"/>
  <c r="H17" i="5"/>
  <c r="J16" i="5"/>
  <c r="I16" i="5"/>
  <c r="H16" i="5"/>
  <c r="J15" i="5"/>
  <c r="I15" i="5"/>
  <c r="H15" i="5"/>
  <c r="J14" i="5"/>
  <c r="I14" i="5"/>
  <c r="H14" i="5"/>
  <c r="J13" i="5"/>
  <c r="I13" i="5"/>
  <c r="H13" i="5"/>
  <c r="J12" i="5"/>
  <c r="I12" i="5"/>
  <c r="H12" i="5"/>
  <c r="J11" i="5"/>
  <c r="I11" i="5"/>
  <c r="H11" i="5"/>
  <c r="J10" i="5"/>
  <c r="I10" i="5"/>
  <c r="H10" i="5"/>
  <c r="P9" i="5"/>
  <c r="O10" i="5" s="1"/>
  <c r="P10" i="5" s="1"/>
  <c r="J9" i="5"/>
  <c r="I9" i="5"/>
  <c r="H9" i="5"/>
  <c r="J8" i="5"/>
  <c r="I8" i="5"/>
  <c r="H8" i="5"/>
  <c r="J7" i="5"/>
  <c r="I7" i="5"/>
  <c r="H7" i="5"/>
  <c r="J6" i="5"/>
  <c r="I6" i="5"/>
  <c r="H6" i="5"/>
  <c r="J5" i="5"/>
  <c r="I5" i="5"/>
  <c r="H5" i="5"/>
  <c r="J4" i="5"/>
  <c r="I4" i="5"/>
  <c r="H4" i="5"/>
  <c r="J3" i="5"/>
  <c r="I3" i="5"/>
  <c r="H3" i="5"/>
  <c r="J2" i="5"/>
  <c r="I2" i="5"/>
  <c r="H2" i="5"/>
  <c r="Q9" i="5" s="1"/>
  <c r="O22" i="5" l="1"/>
  <c r="O6" i="5"/>
  <c r="O11" i="5"/>
  <c r="Q10" i="5"/>
  <c r="P11" i="5" l="1"/>
  <c r="O12" i="5" s="1"/>
  <c r="Q11" i="5" l="1"/>
  <c r="P12" i="5"/>
  <c r="O13" i="5" s="1"/>
  <c r="Q12" i="5" l="1"/>
  <c r="P13" i="5"/>
  <c r="O14" i="5" s="1"/>
  <c r="Q13" i="5" l="1"/>
  <c r="Q14" i="5"/>
  <c r="P14" i="5"/>
  <c r="O15" i="5" s="1"/>
  <c r="P15" i="5" l="1"/>
  <c r="O16" i="5" s="1"/>
  <c r="P16" i="5" l="1"/>
  <c r="O17" i="5" s="1"/>
  <c r="Q15" i="5"/>
  <c r="Q16" i="5" l="1"/>
  <c r="P17" i="5"/>
  <c r="Q17" i="5" s="1"/>
  <c r="Q18" i="5" s="1"/>
</calcChain>
</file>

<file path=xl/sharedStrings.xml><?xml version="1.0" encoding="utf-8"?>
<sst xmlns="http://schemas.openxmlformats.org/spreadsheetml/2006/main" count="14595" uniqueCount="3686">
  <si>
    <t>Godzina ropoczęcia rozmowy</t>
  </si>
  <si>
    <t>Godzina zakończenia rozmowy</t>
  </si>
  <si>
    <t>Czas rozmowy</t>
  </si>
  <si>
    <t>Data</t>
  </si>
  <si>
    <t>Nr telefonu</t>
  </si>
  <si>
    <t>Sumaryczny czas rozmów</t>
  </si>
  <si>
    <t>Do zapłaty</t>
  </si>
  <si>
    <t>Rodzaj telefonii</t>
  </si>
  <si>
    <t>854900457</t>
  </si>
  <si>
    <t>429121536</t>
  </si>
  <si>
    <t>335638783</t>
  </si>
  <si>
    <t>221684944</t>
  </si>
  <si>
    <t>226026319</t>
  </si>
  <si>
    <t>338806932</t>
  </si>
  <si>
    <t>132199291</t>
  </si>
  <si>
    <t>253247826</t>
  </si>
  <si>
    <t>893747824</t>
  </si>
  <si>
    <t>481313939</t>
  </si>
  <si>
    <t>412472129</t>
  </si>
  <si>
    <t>172763844</t>
  </si>
  <si>
    <t>821048326</t>
  </si>
  <si>
    <t>555492045</t>
  </si>
  <si>
    <t>919923039</t>
  </si>
  <si>
    <t>167017111</t>
  </si>
  <si>
    <t>911367453</t>
  </si>
  <si>
    <t>486647799</t>
  </si>
  <si>
    <t>859651163</t>
  </si>
  <si>
    <t>815774766</t>
  </si>
  <si>
    <t>156851644</t>
  </si>
  <si>
    <t>445049003</t>
  </si>
  <si>
    <t>+709053405</t>
  </si>
  <si>
    <t>772031740</t>
  </si>
  <si>
    <t>819362593</t>
  </si>
  <si>
    <t>293002093</t>
  </si>
  <si>
    <t>221335182</t>
  </si>
  <si>
    <t>254296656</t>
  </si>
  <si>
    <t>349688000</t>
  </si>
  <si>
    <t>186755368</t>
  </si>
  <si>
    <t>227277872</t>
  </si>
  <si>
    <t>332758758</t>
  </si>
  <si>
    <t>766995334</t>
  </si>
  <si>
    <t>228320855</t>
  </si>
  <si>
    <t>231792474</t>
  </si>
  <si>
    <t>875764941</t>
  </si>
  <si>
    <t>867593937</t>
  </si>
  <si>
    <t>637617877</t>
  </si>
  <si>
    <t>232313029</t>
  </si>
  <si>
    <t>334265692</t>
  </si>
  <si>
    <t>761589063</t>
  </si>
  <si>
    <t>685808420</t>
  </si>
  <si>
    <t>892775490</t>
  </si>
  <si>
    <t>489939303</t>
  </si>
  <si>
    <t>611833754</t>
  </si>
  <si>
    <t>857289337</t>
  </si>
  <si>
    <t>+542552611</t>
  </si>
  <si>
    <t>766037378</t>
  </si>
  <si>
    <t>433264998</t>
  </si>
  <si>
    <t>822333276</t>
  </si>
  <si>
    <t>654545594</t>
  </si>
  <si>
    <t>613317327</t>
  </si>
  <si>
    <t>338640831</t>
  </si>
  <si>
    <t>658713653</t>
  </si>
  <si>
    <t>178287830</t>
  </si>
  <si>
    <t>845583508</t>
  </si>
  <si>
    <t>851932962</t>
  </si>
  <si>
    <t>834328409</t>
  </si>
  <si>
    <t>822869437</t>
  </si>
  <si>
    <t>652294272</t>
  </si>
  <si>
    <t>897928251</t>
  </si>
  <si>
    <t>431026171</t>
  </si>
  <si>
    <t>127421671</t>
  </si>
  <si>
    <t>857825108</t>
  </si>
  <si>
    <t>297160889</t>
  </si>
  <si>
    <t>621706451</t>
  </si>
  <si>
    <t>+818861583</t>
  </si>
  <si>
    <t>483465689</t>
  </si>
  <si>
    <t>676045157</t>
  </si>
  <si>
    <t>441459019</t>
  </si>
  <si>
    <t>596272717</t>
  </si>
  <si>
    <t>827449031</t>
  </si>
  <si>
    <t>823475344</t>
  </si>
  <si>
    <t>142862867</t>
  </si>
  <si>
    <t>241536704</t>
  </si>
  <si>
    <t>597026919</t>
  </si>
  <si>
    <t>742552767</t>
  </si>
  <si>
    <t>822690113</t>
  </si>
  <si>
    <t>547976201</t>
  </si>
  <si>
    <t>958917111</t>
  </si>
  <si>
    <t>832386366</t>
  </si>
  <si>
    <t>772392097</t>
  </si>
  <si>
    <t>778764404</t>
  </si>
  <si>
    <t>586257126</t>
  </si>
  <si>
    <t>467716467</t>
  </si>
  <si>
    <t>878711492</t>
  </si>
  <si>
    <t>564625209</t>
  </si>
  <si>
    <t>817070452</t>
  </si>
  <si>
    <t>528055478</t>
  </si>
  <si>
    <t>334614087</t>
  </si>
  <si>
    <t>632032312</t>
  </si>
  <si>
    <t>653904154</t>
  </si>
  <si>
    <t>955062905</t>
  </si>
  <si>
    <t>295393980</t>
  </si>
  <si>
    <t>+558970622</t>
  </si>
  <si>
    <t>956675284</t>
  </si>
  <si>
    <t>823748813</t>
  </si>
  <si>
    <t>651887876</t>
  </si>
  <si>
    <t>569343272</t>
  </si>
  <si>
    <t>551391317</t>
  </si>
  <si>
    <t>833451967</t>
  </si>
  <si>
    <t>681995940</t>
  </si>
  <si>
    <t>812226457</t>
  </si>
  <si>
    <t>816855334</t>
  </si>
  <si>
    <t>543235679</t>
  </si>
  <si>
    <t>683385441</t>
  </si>
  <si>
    <t>411812718</t>
  </si>
  <si>
    <t>818508342</t>
  </si>
  <si>
    <t>548812224</t>
  </si>
  <si>
    <t>175818041</t>
  </si>
  <si>
    <t>186028939</t>
  </si>
  <si>
    <t>711075641</t>
  </si>
  <si>
    <t>915803985</t>
  </si>
  <si>
    <t>591280576</t>
  </si>
  <si>
    <t>954842712</t>
  </si>
  <si>
    <t>652175863</t>
  </si>
  <si>
    <t>123490177</t>
  </si>
  <si>
    <t>617315197</t>
  </si>
  <si>
    <t>462407282</t>
  </si>
  <si>
    <t>777103355</t>
  </si>
  <si>
    <t>157166364</t>
  </si>
  <si>
    <t>634112166</t>
  </si>
  <si>
    <t>755803337</t>
  </si>
  <si>
    <t>868045843</t>
  </si>
  <si>
    <t>763789154</t>
  </si>
  <si>
    <t>248781225</t>
  </si>
  <si>
    <t>915770671</t>
  </si>
  <si>
    <t>829233991</t>
  </si>
  <si>
    <t>741866734</t>
  </si>
  <si>
    <t>683081396</t>
  </si>
  <si>
    <t>525585012</t>
  </si>
  <si>
    <t>864044347</t>
  </si>
  <si>
    <t>751762966</t>
  </si>
  <si>
    <t>+208648402</t>
  </si>
  <si>
    <t>591822264</t>
  </si>
  <si>
    <t>566971987</t>
  </si>
  <si>
    <t>625849259</t>
  </si>
  <si>
    <t>824178134</t>
  </si>
  <si>
    <t>835712074</t>
  </si>
  <si>
    <t>771042027</t>
  </si>
  <si>
    <t>853337548</t>
  </si>
  <si>
    <t>237635405</t>
  </si>
  <si>
    <t>173326488</t>
  </si>
  <si>
    <t>858917053</t>
  </si>
  <si>
    <t>656161935</t>
  </si>
  <si>
    <t>347699308</t>
  </si>
  <si>
    <t>589173678</t>
  </si>
  <si>
    <t>682348951</t>
  </si>
  <si>
    <t>817134188</t>
  </si>
  <si>
    <t>447372033</t>
  </si>
  <si>
    <t>412042714</t>
  </si>
  <si>
    <t>566869268</t>
  </si>
  <si>
    <t>773981700</t>
  </si>
  <si>
    <t>766553573</t>
  </si>
  <si>
    <t>614052735</t>
  </si>
  <si>
    <t>582625080</t>
  </si>
  <si>
    <t>324968954</t>
  </si>
  <si>
    <t>741009475</t>
  </si>
  <si>
    <t>594569849</t>
  </si>
  <si>
    <t>919808837</t>
  </si>
  <si>
    <t>861875511</t>
  </si>
  <si>
    <t>944420975</t>
  </si>
  <si>
    <t>718628776</t>
  </si>
  <si>
    <t>431724456</t>
  </si>
  <si>
    <t>425118922</t>
  </si>
  <si>
    <t>488991959</t>
  </si>
  <si>
    <t>638055588</t>
  </si>
  <si>
    <t>151915610</t>
  </si>
  <si>
    <t>433101926</t>
  </si>
  <si>
    <t>631839554</t>
  </si>
  <si>
    <t>131156049</t>
  </si>
  <si>
    <t>324249677</t>
  </si>
  <si>
    <t>597458740</t>
  </si>
  <si>
    <t>411394682</t>
  </si>
  <si>
    <t>331118800</t>
  </si>
  <si>
    <t>342132480</t>
  </si>
  <si>
    <t>858145044</t>
  </si>
  <si>
    <t>482072910</t>
  </si>
  <si>
    <t>232594493</t>
  </si>
  <si>
    <t>221382438</t>
  </si>
  <si>
    <t>126534664</t>
  </si>
  <si>
    <t>249799980</t>
  </si>
  <si>
    <t>553970258</t>
  </si>
  <si>
    <t>553652753</t>
  </si>
  <si>
    <t>566419859</t>
  </si>
  <si>
    <t>148323532</t>
  </si>
  <si>
    <t>551798340</t>
  </si>
  <si>
    <t>145049913</t>
  </si>
  <si>
    <t>891531107</t>
  </si>
  <si>
    <t>524419424</t>
  </si>
  <si>
    <t>124700445</t>
  </si>
  <si>
    <t>681572209</t>
  </si>
  <si>
    <t>848099423</t>
  </si>
  <si>
    <t>563419006</t>
  </si>
  <si>
    <t>187231850</t>
  </si>
  <si>
    <t>164825531</t>
  </si>
  <si>
    <t>751293923</t>
  </si>
  <si>
    <t>175804233</t>
  </si>
  <si>
    <t>524633440</t>
  </si>
  <si>
    <t>562454259</t>
  </si>
  <si>
    <t>953052285</t>
  </si>
  <si>
    <t>416983702</t>
  </si>
  <si>
    <t>751432006</t>
  </si>
  <si>
    <t>297239554</t>
  </si>
  <si>
    <t>445626211</t>
  </si>
  <si>
    <t>221556239</t>
  </si>
  <si>
    <t>172642567</t>
  </si>
  <si>
    <t>952875707</t>
  </si>
  <si>
    <t>744276360</t>
  </si>
  <si>
    <t>325875735</t>
  </si>
  <si>
    <t>183191779</t>
  </si>
  <si>
    <t>593464090</t>
  </si>
  <si>
    <t>143198555</t>
  </si>
  <si>
    <t>824246716</t>
  </si>
  <si>
    <t>153826290</t>
  </si>
  <si>
    <t>613163716</t>
  </si>
  <si>
    <t>482654469</t>
  </si>
  <si>
    <t>719830609</t>
  </si>
  <si>
    <t>631344256</t>
  </si>
  <si>
    <t>864640394</t>
  </si>
  <si>
    <t>753214321</t>
  </si>
  <si>
    <t>861278867</t>
  </si>
  <si>
    <t>555971244</t>
  </si>
  <si>
    <t>912418387</t>
  </si>
  <si>
    <t>619244027</t>
  </si>
  <si>
    <t>599724249</t>
  </si>
  <si>
    <t>123234177</t>
  </si>
  <si>
    <t>568452349</t>
  </si>
  <si>
    <t>142483376</t>
  </si>
  <si>
    <t>169776883</t>
  </si>
  <si>
    <t>345643396</t>
  </si>
  <si>
    <t>829788525</t>
  </si>
  <si>
    <t>+182433727</t>
  </si>
  <si>
    <t>813083773</t>
  </si>
  <si>
    <t>553586143</t>
  </si>
  <si>
    <t>178751595</t>
  </si>
  <si>
    <t>468283431</t>
  </si>
  <si>
    <t>468502794</t>
  </si>
  <si>
    <t>554291772</t>
  </si>
  <si>
    <t>581930864</t>
  </si>
  <si>
    <t>329419642</t>
  </si>
  <si>
    <t>343309318</t>
  </si>
  <si>
    <t>916866548</t>
  </si>
  <si>
    <t>763446477</t>
  </si>
  <si>
    <t>878989831</t>
  </si>
  <si>
    <t>323173569</t>
  </si>
  <si>
    <t>346031783</t>
  </si>
  <si>
    <t>183735680</t>
  </si>
  <si>
    <t>542717466</t>
  </si>
  <si>
    <t>913774701</t>
  </si>
  <si>
    <t>754408820</t>
  </si>
  <si>
    <t>775951567</t>
  </si>
  <si>
    <t>878346741</t>
  </si>
  <si>
    <t>149245325</t>
  </si>
  <si>
    <t>758808830</t>
  </si>
  <si>
    <t>422320211</t>
  </si>
  <si>
    <t>174258442</t>
  </si>
  <si>
    <t>158383365</t>
  </si>
  <si>
    <t>676112790</t>
  </si>
  <si>
    <t>149726393</t>
  </si>
  <si>
    <t>434753159</t>
  </si>
  <si>
    <t>487134252</t>
  </si>
  <si>
    <t>327993768</t>
  </si>
  <si>
    <t>588429009</t>
  </si>
  <si>
    <t>954645440</t>
  </si>
  <si>
    <t>144335504</t>
  </si>
  <si>
    <t>183631506</t>
  </si>
  <si>
    <t>255339411</t>
  </si>
  <si>
    <t>225164291</t>
  </si>
  <si>
    <t>866533213</t>
  </si>
  <si>
    <t>147608531</t>
  </si>
  <si>
    <t>+440262904</t>
  </si>
  <si>
    <t>947336108</t>
  </si>
  <si>
    <t>323414772</t>
  </si>
  <si>
    <t>877145861</t>
  </si>
  <si>
    <t>547325390</t>
  </si>
  <si>
    <t>247012215</t>
  </si>
  <si>
    <t>586521331</t>
  </si>
  <si>
    <t>321314650</t>
  </si>
  <si>
    <t>323615949</t>
  </si>
  <si>
    <t>436428777</t>
  </si>
  <si>
    <t>828853271</t>
  </si>
  <si>
    <t>449435358</t>
  </si>
  <si>
    <t>659176353</t>
  </si>
  <si>
    <t>856436651</t>
  </si>
  <si>
    <t>486385280</t>
  </si>
  <si>
    <t>231106191</t>
  </si>
  <si>
    <t>588503666</t>
  </si>
  <si>
    <t>158623128</t>
  </si>
  <si>
    <t>822420493</t>
  </si>
  <si>
    <t>164151027</t>
  </si>
  <si>
    <t>324241587</t>
  </si>
  <si>
    <t>174987893</t>
  </si>
  <si>
    <t>521906750</t>
  </si>
  <si>
    <t>294781568</t>
  </si>
  <si>
    <t>341309787</t>
  </si>
  <si>
    <t>681244859</t>
  </si>
  <si>
    <t>959936109</t>
  </si>
  <si>
    <t>414691740</t>
  </si>
  <si>
    <t>189451836</t>
  </si>
  <si>
    <t>838978195</t>
  </si>
  <si>
    <t>222250337</t>
  </si>
  <si>
    <t>949080511</t>
  </si>
  <si>
    <t>812522484</t>
  </si>
  <si>
    <t>236267610</t>
  </si>
  <si>
    <t>153221675</t>
  </si>
  <si>
    <t>418704085</t>
  </si>
  <si>
    <t>416996560</t>
  </si>
  <si>
    <t>296887711</t>
  </si>
  <si>
    <t>146082592</t>
  </si>
  <si>
    <t>852366909</t>
  </si>
  <si>
    <t>342157715</t>
  </si>
  <si>
    <t>858495761</t>
  </si>
  <si>
    <t>876931844</t>
  </si>
  <si>
    <t>335621104</t>
  </si>
  <si>
    <t>149393864</t>
  </si>
  <si>
    <t>552173532</t>
  </si>
  <si>
    <t>167320832</t>
  </si>
  <si>
    <t>442841261</t>
  </si>
  <si>
    <t>442217339</t>
  </si>
  <si>
    <t>845219875</t>
  </si>
  <si>
    <t>568343006</t>
  </si>
  <si>
    <t>322434769</t>
  </si>
  <si>
    <t>687984538</t>
  </si>
  <si>
    <t>773164344</t>
  </si>
  <si>
    <t>128757114</t>
  </si>
  <si>
    <t>581322944</t>
  </si>
  <si>
    <t>334643827</t>
  </si>
  <si>
    <t>422550548</t>
  </si>
  <si>
    <t>826811375</t>
  </si>
  <si>
    <t>299525199</t>
  </si>
  <si>
    <t>613299445</t>
  </si>
  <si>
    <t>444830801</t>
  </si>
  <si>
    <t>879269804</t>
  </si>
  <si>
    <t>587928067</t>
  </si>
  <si>
    <t>297337399</t>
  </si>
  <si>
    <t>331751634</t>
  </si>
  <si>
    <t>775640621</t>
  </si>
  <si>
    <t>151549101</t>
  </si>
  <si>
    <t>857699627</t>
  </si>
  <si>
    <t>249204395</t>
  </si>
  <si>
    <t>525342225</t>
  </si>
  <si>
    <t>686235870</t>
  </si>
  <si>
    <t>816972420</t>
  </si>
  <si>
    <t>324194504</t>
  </si>
  <si>
    <t>761593588</t>
  </si>
  <si>
    <t>879459355</t>
  </si>
  <si>
    <t>334122234</t>
  </si>
  <si>
    <t>592281589</t>
  </si>
  <si>
    <t>242645200</t>
  </si>
  <si>
    <t>825160001</t>
  </si>
  <si>
    <t>675041640</t>
  </si>
  <si>
    <t>717778693</t>
  </si>
  <si>
    <t>221463981</t>
  </si>
  <si>
    <t>223651623</t>
  </si>
  <si>
    <t>448590360</t>
  </si>
  <si>
    <t>226117550</t>
  </si>
  <si>
    <t>951291987</t>
  </si>
  <si>
    <t>583650631</t>
  </si>
  <si>
    <t>714778646</t>
  </si>
  <si>
    <t>631568704</t>
  </si>
  <si>
    <t>+315513833</t>
  </si>
  <si>
    <t>337326717</t>
  </si>
  <si>
    <t>855397053</t>
  </si>
  <si>
    <t>716980752</t>
  </si>
  <si>
    <t>331540864</t>
  </si>
  <si>
    <t>853937568</t>
  </si>
  <si>
    <t>122263376</t>
  </si>
  <si>
    <t>831814813</t>
  </si>
  <si>
    <t>462600026</t>
  </si>
  <si>
    <t>568947522</t>
  </si>
  <si>
    <t>876861532</t>
  </si>
  <si>
    <t>543947165</t>
  </si>
  <si>
    <t>765583664</t>
  </si>
  <si>
    <t>891037522</t>
  </si>
  <si>
    <t>871593146</t>
  </si>
  <si>
    <t>222736893</t>
  </si>
  <si>
    <t>547803940</t>
  </si>
  <si>
    <t>157920068</t>
  </si>
  <si>
    <t>911677028</t>
  </si>
  <si>
    <t>238914253</t>
  </si>
  <si>
    <t>229586585</t>
  </si>
  <si>
    <t>826393649</t>
  </si>
  <si>
    <t>812718732</t>
  </si>
  <si>
    <t>135373327</t>
  </si>
  <si>
    <t>623267606</t>
  </si>
  <si>
    <t>293414796</t>
  </si>
  <si>
    <t>715515306</t>
  </si>
  <si>
    <t>765302260</t>
  </si>
  <si>
    <t>526899687</t>
  </si>
  <si>
    <t>147768043</t>
  </si>
  <si>
    <t>688723153</t>
  </si>
  <si>
    <t>959882967</t>
  </si>
  <si>
    <t>745196387</t>
  </si>
  <si>
    <t>175531334</t>
  </si>
  <si>
    <t>544562664</t>
  </si>
  <si>
    <t>863869227</t>
  </si>
  <si>
    <t>877686809</t>
  </si>
  <si>
    <t>747669767</t>
  </si>
  <si>
    <t>869802168</t>
  </si>
  <si>
    <t>744442671</t>
  </si>
  <si>
    <t>427943381</t>
  </si>
  <si>
    <t>236375636</t>
  </si>
  <si>
    <t>548473988</t>
  </si>
  <si>
    <t>464869935</t>
  </si>
  <si>
    <t>659493934</t>
  </si>
  <si>
    <t>845763411</t>
  </si>
  <si>
    <t>957838500</t>
  </si>
  <si>
    <t>945355350</t>
  </si>
  <si>
    <t>766438372</t>
  </si>
  <si>
    <t>184531299</t>
  </si>
  <si>
    <t>341052804</t>
  </si>
  <si>
    <t>545467241</t>
  </si>
  <si>
    <t>714702685</t>
  </si>
  <si>
    <t>919986002</t>
  </si>
  <si>
    <t>714757661</t>
  </si>
  <si>
    <t>425833530</t>
  </si>
  <si>
    <t>252456463</t>
  </si>
  <si>
    <t>843094281</t>
  </si>
  <si>
    <t>255373049</t>
  </si>
  <si>
    <t>+846097268</t>
  </si>
  <si>
    <t>763581678</t>
  </si>
  <si>
    <t>741628746</t>
  </si>
  <si>
    <t>677027094</t>
  </si>
  <si>
    <t>166314589</t>
  </si>
  <si>
    <t>185010208</t>
  </si>
  <si>
    <t>757581799</t>
  </si>
  <si>
    <t>872528399</t>
  </si>
  <si>
    <t>913288943</t>
  </si>
  <si>
    <t>812529064</t>
  </si>
  <si>
    <t>632596923</t>
  </si>
  <si>
    <t>898110519</t>
  </si>
  <si>
    <t>297227569</t>
  </si>
  <si>
    <t>528063597</t>
  </si>
  <si>
    <t>746904250</t>
  </si>
  <si>
    <t>548338422</t>
  </si>
  <si>
    <t>619167583</t>
  </si>
  <si>
    <t>678054110</t>
  </si>
  <si>
    <t>341397495</t>
  </si>
  <si>
    <t>743904181</t>
  </si>
  <si>
    <t>841487805</t>
  </si>
  <si>
    <t>252158149</t>
  </si>
  <si>
    <t>129705548</t>
  </si>
  <si>
    <t>848584537</t>
  </si>
  <si>
    <t>763288389</t>
  </si>
  <si>
    <t>743252539</t>
  </si>
  <si>
    <t>252375797</t>
  </si>
  <si>
    <t>758469588</t>
  </si>
  <si>
    <t>627175008</t>
  </si>
  <si>
    <t>678573900</t>
  </si>
  <si>
    <t>868349148</t>
  </si>
  <si>
    <t>745563089</t>
  </si>
  <si>
    <t>336024186</t>
  </si>
  <si>
    <t>658371298</t>
  </si>
  <si>
    <t>686364389</t>
  </si>
  <si>
    <t>179448360</t>
  </si>
  <si>
    <t>465092097</t>
  </si>
  <si>
    <t>158079414</t>
  </si>
  <si>
    <t>242692895</t>
  </si>
  <si>
    <t>623593407</t>
  </si>
  <si>
    <t>252956497</t>
  </si>
  <si>
    <t>548297869</t>
  </si>
  <si>
    <t>944486319</t>
  </si>
  <si>
    <t>438987706</t>
  </si>
  <si>
    <t>151689256</t>
  </si>
  <si>
    <t>542682926</t>
  </si>
  <si>
    <t>136975533</t>
  </si>
  <si>
    <t>442374599</t>
  </si>
  <si>
    <t>146121922</t>
  </si>
  <si>
    <t>175202524</t>
  </si>
  <si>
    <t>839118380</t>
  </si>
  <si>
    <t>581327319</t>
  </si>
  <si>
    <t>777383410</t>
  </si>
  <si>
    <t>686824812</t>
  </si>
  <si>
    <t>821424604</t>
  </si>
  <si>
    <t>186028128</t>
  </si>
  <si>
    <t>619430116</t>
  </si>
  <si>
    <t>324306680</t>
  </si>
  <si>
    <t>958502639</t>
  </si>
  <si>
    <t>589870369</t>
  </si>
  <si>
    <t>137101314</t>
  </si>
  <si>
    <t>714544598</t>
  </si>
  <si>
    <t>431706094</t>
  </si>
  <si>
    <t>326496496</t>
  </si>
  <si>
    <t>856508910</t>
  </si>
  <si>
    <t>142201499</t>
  </si>
  <si>
    <t>715509395</t>
  </si>
  <si>
    <t>893325535</t>
  </si>
  <si>
    <t>753428169</t>
  </si>
  <si>
    <t>243530746</t>
  </si>
  <si>
    <t>145313577</t>
  </si>
  <si>
    <t>237573753</t>
  </si>
  <si>
    <t>445728238</t>
  </si>
  <si>
    <t>439359375</t>
  </si>
  <si>
    <t>416463376</t>
  </si>
  <si>
    <t>863637758</t>
  </si>
  <si>
    <t>411607679</t>
  </si>
  <si>
    <t>297487324</t>
  </si>
  <si>
    <t>425656536</t>
  </si>
  <si>
    <t>914844755</t>
  </si>
  <si>
    <t>436999760</t>
  </si>
  <si>
    <t>237781153</t>
  </si>
  <si>
    <t>595979405</t>
  </si>
  <si>
    <t>436625968</t>
  </si>
  <si>
    <t>+984957709</t>
  </si>
  <si>
    <t>+391078009</t>
  </si>
  <si>
    <t>134037823</t>
  </si>
  <si>
    <t>678606078</t>
  </si>
  <si>
    <t>587127330</t>
  </si>
  <si>
    <t>411431116</t>
  </si>
  <si>
    <t>466222838</t>
  </si>
  <si>
    <t>522935675</t>
  </si>
  <si>
    <t>428162792</t>
  </si>
  <si>
    <t>862679933</t>
  </si>
  <si>
    <t>489091533</t>
  </si>
  <si>
    <t>598529639</t>
  </si>
  <si>
    <t>448619005</t>
  </si>
  <si>
    <t>449223657</t>
  </si>
  <si>
    <t>674433497</t>
  </si>
  <si>
    <t>128490136</t>
  </si>
  <si>
    <t>899728451</t>
  </si>
  <si>
    <t>897977621</t>
  </si>
  <si>
    <t>745809043</t>
  </si>
  <si>
    <t>828517754</t>
  </si>
  <si>
    <t>595943304</t>
  </si>
  <si>
    <t>959635588</t>
  </si>
  <si>
    <t>415865420</t>
  </si>
  <si>
    <t>956246420</t>
  </si>
  <si>
    <t>225282272</t>
  </si>
  <si>
    <t>322055911</t>
  </si>
  <si>
    <t>959775602</t>
  </si>
  <si>
    <t>762448882</t>
  </si>
  <si>
    <t>777013465</t>
  </si>
  <si>
    <t>145062130</t>
  </si>
  <si>
    <t>877158012</t>
  </si>
  <si>
    <t>343282743</t>
  </si>
  <si>
    <t>258760946</t>
  </si>
  <si>
    <t>836173656</t>
  </si>
  <si>
    <t>343997952</t>
  </si>
  <si>
    <t>417554671</t>
  </si>
  <si>
    <t>414116676</t>
  </si>
  <si>
    <t>754029968</t>
  </si>
  <si>
    <t>623753389</t>
  </si>
  <si>
    <t>242523569</t>
  </si>
  <si>
    <t>599751347</t>
  </si>
  <si>
    <t>845628534</t>
  </si>
  <si>
    <t>421074500</t>
  </si>
  <si>
    <t>599993163</t>
  </si>
  <si>
    <t>335473971</t>
  </si>
  <si>
    <t>682639642</t>
  </si>
  <si>
    <t>857103071</t>
  </si>
  <si>
    <t>621594242</t>
  </si>
  <si>
    <t>943716645</t>
  </si>
  <si>
    <t>487116504</t>
  </si>
  <si>
    <t>156995546</t>
  </si>
  <si>
    <t>252592487</t>
  </si>
  <si>
    <t>747581359</t>
  </si>
  <si>
    <t>771515043</t>
  </si>
  <si>
    <t>746120183</t>
  </si>
  <si>
    <t>835243324</t>
  </si>
  <si>
    <t>766774064</t>
  </si>
  <si>
    <t>844662673</t>
  </si>
  <si>
    <t>827647210</t>
  </si>
  <si>
    <t>911716480</t>
  </si>
  <si>
    <t>465478609</t>
  </si>
  <si>
    <t>617093451</t>
  </si>
  <si>
    <t>121983879</t>
  </si>
  <si>
    <t>225665815</t>
  </si>
  <si>
    <t>324136855</t>
  </si>
  <si>
    <t>595600847</t>
  </si>
  <si>
    <t>753370533</t>
  </si>
  <si>
    <t>836303655</t>
  </si>
  <si>
    <t>958669551</t>
  </si>
  <si>
    <t>917784198</t>
  </si>
  <si>
    <t>596088690</t>
  </si>
  <si>
    <t>613746744</t>
  </si>
  <si>
    <t>584765081</t>
  </si>
  <si>
    <t>559146795</t>
  </si>
  <si>
    <t>686189128</t>
  </si>
  <si>
    <t>142888701</t>
  </si>
  <si>
    <t>779517595</t>
  </si>
  <si>
    <t>682375490</t>
  </si>
  <si>
    <t>776123850</t>
  </si>
  <si>
    <t>523314317</t>
  </si>
  <si>
    <t>654697528</t>
  </si>
  <si>
    <t>954777221</t>
  </si>
  <si>
    <t>779525063</t>
  </si>
  <si>
    <t>861752716</t>
  </si>
  <si>
    <t>672113080</t>
  </si>
  <si>
    <t>768345044</t>
  </si>
  <si>
    <t>152194090</t>
  </si>
  <si>
    <t>865526002</t>
  </si>
  <si>
    <t>346882188</t>
  </si>
  <si>
    <t>422902893</t>
  </si>
  <si>
    <t>859425366</t>
  </si>
  <si>
    <t>717083784</t>
  </si>
  <si>
    <t>631385855</t>
  </si>
  <si>
    <t>231093744</t>
  </si>
  <si>
    <t>758262400</t>
  </si>
  <si>
    <t>233255167</t>
  </si>
  <si>
    <t>635802785</t>
  </si>
  <si>
    <t>823157726</t>
  </si>
  <si>
    <t>174691174</t>
  </si>
  <si>
    <t>177462966</t>
  </si>
  <si>
    <t>758864857</t>
  </si>
  <si>
    <t>258619372</t>
  </si>
  <si>
    <t>774049042</t>
  </si>
  <si>
    <t>488811071</t>
  </si>
  <si>
    <t>183973003</t>
  </si>
  <si>
    <t>169162104</t>
  </si>
  <si>
    <t>238867870</t>
  </si>
  <si>
    <t>585465607</t>
  </si>
  <si>
    <t>256745071</t>
  </si>
  <si>
    <t>556764454</t>
  </si>
  <si>
    <t>764014303</t>
  </si>
  <si>
    <t>832867899</t>
  </si>
  <si>
    <t>+348144447</t>
  </si>
  <si>
    <t>892144038</t>
  </si>
  <si>
    <t>542098586</t>
  </si>
  <si>
    <t>878843102</t>
  </si>
  <si>
    <t>891948113</t>
  </si>
  <si>
    <t>658347757</t>
  </si>
  <si>
    <t>743650283</t>
  </si>
  <si>
    <t>419187930</t>
  </si>
  <si>
    <t>146799834</t>
  </si>
  <si>
    <t>183169625</t>
  </si>
  <si>
    <t>842411169</t>
  </si>
  <si>
    <t>765757644</t>
  </si>
  <si>
    <t>891391677</t>
  </si>
  <si>
    <t>658128644</t>
  </si>
  <si>
    <t>891159723</t>
  </si>
  <si>
    <t>438825098</t>
  </si>
  <si>
    <t>776053967</t>
  </si>
  <si>
    <t>443583823</t>
  </si>
  <si>
    <t>418697101</t>
  </si>
  <si>
    <t>564393735</t>
  </si>
  <si>
    <t>156029666</t>
  </si>
  <si>
    <t>626153772</t>
  </si>
  <si>
    <t>627233665</t>
  </si>
  <si>
    <t>751752285</t>
  </si>
  <si>
    <t>651614515</t>
  </si>
  <si>
    <t>249485242</t>
  </si>
  <si>
    <t>299696028</t>
  </si>
  <si>
    <t>145200049</t>
  </si>
  <si>
    <t>878096872</t>
  </si>
  <si>
    <t>879335967</t>
  </si>
  <si>
    <t>177824057</t>
  </si>
  <si>
    <t>588308084</t>
  </si>
  <si>
    <t>623193629</t>
  </si>
  <si>
    <t>156207648</t>
  </si>
  <si>
    <t>326732110</t>
  </si>
  <si>
    <t>627375116</t>
  </si>
  <si>
    <t>779293169</t>
  </si>
  <si>
    <t>242018825</t>
  </si>
  <si>
    <t>592280408</t>
  </si>
  <si>
    <t>523055872</t>
  </si>
  <si>
    <t>823938774</t>
  </si>
  <si>
    <t>334050521</t>
  </si>
  <si>
    <t>763465047</t>
  </si>
  <si>
    <t>328609266</t>
  </si>
  <si>
    <t>654701354</t>
  </si>
  <si>
    <t>689902553</t>
  </si>
  <si>
    <t>142068771</t>
  </si>
  <si>
    <t>253265212</t>
  </si>
  <si>
    <t>221352566</t>
  </si>
  <si>
    <t>862672423</t>
  </si>
  <si>
    <t>332085880</t>
  </si>
  <si>
    <t>147905648</t>
  </si>
  <si>
    <t>777394609</t>
  </si>
  <si>
    <t>465146751</t>
  </si>
  <si>
    <t>177629971</t>
  </si>
  <si>
    <t>591549858</t>
  </si>
  <si>
    <t>229961049</t>
  </si>
  <si>
    <t>298992864</t>
  </si>
  <si>
    <t>626271485</t>
  </si>
  <si>
    <t>+675079090</t>
  </si>
  <si>
    <t>558223465</t>
  </si>
  <si>
    <t>899370254</t>
  </si>
  <si>
    <t>167806668</t>
  </si>
  <si>
    <t>249297609</t>
  </si>
  <si>
    <t>879949990</t>
  </si>
  <si>
    <t>235303887</t>
  </si>
  <si>
    <t>873516890</t>
  </si>
  <si>
    <t>861890048</t>
  </si>
  <si>
    <t>541405870</t>
  </si>
  <si>
    <t>488760313</t>
  </si>
  <si>
    <t>774610682</t>
  </si>
  <si>
    <t>247935415</t>
  </si>
  <si>
    <t>299008391</t>
  </si>
  <si>
    <t>823153940</t>
  </si>
  <si>
    <t>682508757</t>
  </si>
  <si>
    <t>764030683</t>
  </si>
  <si>
    <t>555972114</t>
  </si>
  <si>
    <t>761593604</t>
  </si>
  <si>
    <t>484193964</t>
  </si>
  <si>
    <t>898497149</t>
  </si>
  <si>
    <t>757482014</t>
  </si>
  <si>
    <t>826144201</t>
  </si>
  <si>
    <t>123987176</t>
  </si>
  <si>
    <t>947095180</t>
  </si>
  <si>
    <t>147647611</t>
  </si>
  <si>
    <t>624574620</t>
  </si>
  <si>
    <t>619285347</t>
  </si>
  <si>
    <t>259993518</t>
  </si>
  <si>
    <t>129667279</t>
  </si>
  <si>
    <t>429143180</t>
  </si>
  <si>
    <t>711210943</t>
  </si>
  <si>
    <t>611928315</t>
  </si>
  <si>
    <t>652773195</t>
  </si>
  <si>
    <t>818271029</t>
  </si>
  <si>
    <t>899521530</t>
  </si>
  <si>
    <t>563343664</t>
  </si>
  <si>
    <t>152518029</t>
  </si>
  <si>
    <t>879715007</t>
  </si>
  <si>
    <t>949067763</t>
  </si>
  <si>
    <t>827725832</t>
  </si>
  <si>
    <t>814559009</t>
  </si>
  <si>
    <t>847867925</t>
  </si>
  <si>
    <t>342827965</t>
  </si>
  <si>
    <t>626238607</t>
  </si>
  <si>
    <t>819059102</t>
  </si>
  <si>
    <t>589978966</t>
  </si>
  <si>
    <t>952605601</t>
  </si>
  <si>
    <t>767067362</t>
  </si>
  <si>
    <t>461555801</t>
  </si>
  <si>
    <t>745935464</t>
  </si>
  <si>
    <t>943908156</t>
  </si>
  <si>
    <t>954799943</t>
  </si>
  <si>
    <t>525219507</t>
  </si>
  <si>
    <t>826596066</t>
  </si>
  <si>
    <t>143601518</t>
  </si>
  <si>
    <t>624994764</t>
  </si>
  <si>
    <t>621497294</t>
  </si>
  <si>
    <t>256439782</t>
  </si>
  <si>
    <t>558342973</t>
  </si>
  <si>
    <t>753172356</t>
  </si>
  <si>
    <t>635375187</t>
  </si>
  <si>
    <t>343156635</t>
  </si>
  <si>
    <t>133909217</t>
  </si>
  <si>
    <t>553429072</t>
  </si>
  <si>
    <t>599465633</t>
  </si>
  <si>
    <t>253965215</t>
  </si>
  <si>
    <t>124113846</t>
  </si>
  <si>
    <t>329121184</t>
  </si>
  <si>
    <t>121372249</t>
  </si>
  <si>
    <t>867339646</t>
  </si>
  <si>
    <t>753598503</t>
  </si>
  <si>
    <t>222647097</t>
  </si>
  <si>
    <t>241557341</t>
  </si>
  <si>
    <t>439075357</t>
  </si>
  <si>
    <t>418928421</t>
  </si>
  <si>
    <t>465927680</t>
  </si>
  <si>
    <t>255050513</t>
  </si>
  <si>
    <t>766721477</t>
  </si>
  <si>
    <t>682349120</t>
  </si>
  <si>
    <t>959556959</t>
  </si>
  <si>
    <t>554572224</t>
  </si>
  <si>
    <t>155252537</t>
  </si>
  <si>
    <t>464024960</t>
  </si>
  <si>
    <t>678320716</t>
  </si>
  <si>
    <t>776904016</t>
  </si>
  <si>
    <t>612215825</t>
  </si>
  <si>
    <t>296204628</t>
  </si>
  <si>
    <t>718947564</t>
  </si>
  <si>
    <t>552946498</t>
  </si>
  <si>
    <t>637108844</t>
  </si>
  <si>
    <t>597721232</t>
  </si>
  <si>
    <t>222361307</t>
  </si>
  <si>
    <t>229947989</t>
  </si>
  <si>
    <t>425541249</t>
  </si>
  <si>
    <t>321122326</t>
  </si>
  <si>
    <t>946377540</t>
  </si>
  <si>
    <t>222556733</t>
  </si>
  <si>
    <t>414864172</t>
  </si>
  <si>
    <t>179343158</t>
  </si>
  <si>
    <t>829744955</t>
  </si>
  <si>
    <t>423575329</t>
  </si>
  <si>
    <t>+720606294</t>
  </si>
  <si>
    <t>851394024</t>
  </si>
  <si>
    <t>251957861</t>
  </si>
  <si>
    <t>236741485</t>
  </si>
  <si>
    <t>636636227</t>
  </si>
  <si>
    <t>489809337</t>
  </si>
  <si>
    <t>487242020</t>
  </si>
  <si>
    <t>488316435</t>
  </si>
  <si>
    <t>567071782</t>
  </si>
  <si>
    <t>335924902</t>
  </si>
  <si>
    <t>914831125</t>
  </si>
  <si>
    <t>711941077</t>
  </si>
  <si>
    <t>521385220</t>
  </si>
  <si>
    <t>866246199</t>
  </si>
  <si>
    <t>715448250</t>
  </si>
  <si>
    <t>439419793</t>
  </si>
  <si>
    <t>487340811</t>
  </si>
  <si>
    <t>676730602</t>
  </si>
  <si>
    <t>221607083</t>
  </si>
  <si>
    <t>188517432</t>
  </si>
  <si>
    <t>813490361</t>
  </si>
  <si>
    <t>751024778</t>
  </si>
  <si>
    <t>688471693</t>
  </si>
  <si>
    <t>+822903970</t>
  </si>
  <si>
    <t>597315146</t>
  </si>
  <si>
    <t>898793966</t>
  </si>
  <si>
    <t>611814698</t>
  </si>
  <si>
    <t>821132658</t>
  </si>
  <si>
    <t>131226093</t>
  </si>
  <si>
    <t>258628902</t>
  </si>
  <si>
    <t>689609196</t>
  </si>
  <si>
    <t>615658050</t>
  </si>
  <si>
    <t>413193845</t>
  </si>
  <si>
    <t>587012515</t>
  </si>
  <si>
    <t>845823962</t>
  </si>
  <si>
    <t>147073962</t>
  </si>
  <si>
    <t>139374032</t>
  </si>
  <si>
    <t>626389213</t>
  </si>
  <si>
    <t>563596958</t>
  </si>
  <si>
    <t>135687411</t>
  </si>
  <si>
    <t>816526089</t>
  </si>
  <si>
    <t>715703046</t>
  </si>
  <si>
    <t>299254306</t>
  </si>
  <si>
    <t>745910519</t>
  </si>
  <si>
    <t>757879533</t>
  </si>
  <si>
    <t>234353461</t>
  </si>
  <si>
    <t>426519386</t>
  </si>
  <si>
    <t>683185688</t>
  </si>
  <si>
    <t>764991020</t>
  </si>
  <si>
    <t>546720774</t>
  </si>
  <si>
    <t>743856197</t>
  </si>
  <si>
    <t>619827936</t>
  </si>
  <si>
    <t>523304899</t>
  </si>
  <si>
    <t>825910080</t>
  </si>
  <si>
    <t>469110001</t>
  </si>
  <si>
    <t>444022552</t>
  </si>
  <si>
    <t>848445167</t>
  </si>
  <si>
    <t>953402952</t>
  </si>
  <si>
    <t>623951408</t>
  </si>
  <si>
    <t>332158387</t>
  </si>
  <si>
    <t>323245418</t>
  </si>
  <si>
    <t>819706327</t>
  </si>
  <si>
    <t>546749659</t>
  </si>
  <si>
    <t>+895227301</t>
  </si>
  <si>
    <t>718648303</t>
  </si>
  <si>
    <t>749071228</t>
  </si>
  <si>
    <t>719454130</t>
  </si>
  <si>
    <t>247136485</t>
  </si>
  <si>
    <t>585010504</t>
  </si>
  <si>
    <t>466733835</t>
  </si>
  <si>
    <t>633248930</t>
  </si>
  <si>
    <t>421272365</t>
  </si>
  <si>
    <t>463099685</t>
  </si>
  <si>
    <t>445563065</t>
  </si>
  <si>
    <t>415385207</t>
  </si>
  <si>
    <t>594492030</t>
  </si>
  <si>
    <t>548321651</t>
  </si>
  <si>
    <t>853489871</t>
  </si>
  <si>
    <t>897207003</t>
  </si>
  <si>
    <t>777888485</t>
  </si>
  <si>
    <t>227843810</t>
  </si>
  <si>
    <t>874407950</t>
  </si>
  <si>
    <t>562367792</t>
  </si>
  <si>
    <t>252718104</t>
  </si>
  <si>
    <t>542279891</t>
  </si>
  <si>
    <t>876287801</t>
  </si>
  <si>
    <t>812424451</t>
  </si>
  <si>
    <t>632944274</t>
  </si>
  <si>
    <t>487472626</t>
  </si>
  <si>
    <t>811629300</t>
  </si>
  <si>
    <t>753199360</t>
  </si>
  <si>
    <t>829293976</t>
  </si>
  <si>
    <t>562151696</t>
  </si>
  <si>
    <t>426383811</t>
  </si>
  <si>
    <t>166629548</t>
  </si>
  <si>
    <t>553739354</t>
  </si>
  <si>
    <t>557166191</t>
  </si>
  <si>
    <t>334216245</t>
  </si>
  <si>
    <t>259866659</t>
  </si>
  <si>
    <t>529163511</t>
  </si>
  <si>
    <t>635031348</t>
  </si>
  <si>
    <t>184842682</t>
  </si>
  <si>
    <t>258752483</t>
  </si>
  <si>
    <t>619541611</t>
  </si>
  <si>
    <t>145836886</t>
  </si>
  <si>
    <t>249648044</t>
  </si>
  <si>
    <t>637556656</t>
  </si>
  <si>
    <t>879179627</t>
  </si>
  <si>
    <t>866552969</t>
  </si>
  <si>
    <t>469175394</t>
  </si>
  <si>
    <t>224634228</t>
  </si>
  <si>
    <t>448985832</t>
  </si>
  <si>
    <t>468686634</t>
  </si>
  <si>
    <t>462190912</t>
  </si>
  <si>
    <t>343914782</t>
  </si>
  <si>
    <t>687956505</t>
  </si>
  <si>
    <t>+654576445</t>
  </si>
  <si>
    <t>948391657</t>
  </si>
  <si>
    <t>423743702</t>
  </si>
  <si>
    <t>612630389</t>
  </si>
  <si>
    <t>413501750</t>
  </si>
  <si>
    <t>+256187597</t>
  </si>
  <si>
    <t>568626618</t>
  </si>
  <si>
    <t>912160256</t>
  </si>
  <si>
    <t>236551832</t>
  </si>
  <si>
    <t>742840097</t>
  </si>
  <si>
    <t>869058079</t>
  </si>
  <si>
    <t>177010800</t>
  </si>
  <si>
    <t>132885296</t>
  </si>
  <si>
    <t>858190969</t>
  </si>
  <si>
    <t>623832312</t>
  </si>
  <si>
    <t>951840828</t>
  </si>
  <si>
    <t>867124912</t>
  </si>
  <si>
    <t>186038027</t>
  </si>
  <si>
    <t>125816915</t>
  </si>
  <si>
    <t>853561113</t>
  </si>
  <si>
    <t>436081269</t>
  </si>
  <si>
    <t>638495732</t>
  </si>
  <si>
    <t>853810237</t>
  </si>
  <si>
    <t>872437890</t>
  </si>
  <si>
    <t>746543778</t>
  </si>
  <si>
    <t>839872766</t>
  </si>
  <si>
    <t>159347290</t>
  </si>
  <si>
    <t>759385485</t>
  </si>
  <si>
    <t>912267767</t>
  </si>
  <si>
    <t>912598999</t>
  </si>
  <si>
    <t>875372736</t>
  </si>
  <si>
    <t>814330770</t>
  </si>
  <si>
    <t>166948216</t>
  </si>
  <si>
    <t>624041256</t>
  </si>
  <si>
    <t>822227166</t>
  </si>
  <si>
    <t>158730721</t>
  </si>
  <si>
    <t>688057454</t>
  </si>
  <si>
    <t>861774684</t>
  </si>
  <si>
    <t>954842229</t>
  </si>
  <si>
    <t>861549235</t>
  </si>
  <si>
    <t>876617428</t>
  </si>
  <si>
    <t>415375774</t>
  </si>
  <si>
    <t>856618400</t>
  </si>
  <si>
    <t>147861787</t>
  </si>
  <si>
    <t>715122238</t>
  </si>
  <si>
    <t>183003406</t>
  </si>
  <si>
    <t>183962840</t>
  </si>
  <si>
    <t>681910229</t>
  </si>
  <si>
    <t>684386953</t>
  </si>
  <si>
    <t>427851232</t>
  </si>
  <si>
    <t>765003356</t>
  </si>
  <si>
    <t>814288756</t>
  </si>
  <si>
    <t>864766813</t>
  </si>
  <si>
    <t>332550082</t>
  </si>
  <si>
    <t>552030559</t>
  </si>
  <si>
    <t>546714755</t>
  </si>
  <si>
    <t>235871591</t>
  </si>
  <si>
    <t>816116160</t>
  </si>
  <si>
    <t>687232709</t>
  </si>
  <si>
    <t>124414312</t>
  </si>
  <si>
    <t>139059724</t>
  </si>
  <si>
    <t>833285234</t>
  </si>
  <si>
    <t>582928627</t>
  </si>
  <si>
    <t>163452803</t>
  </si>
  <si>
    <t>826992812</t>
  </si>
  <si>
    <t>766781735</t>
  </si>
  <si>
    <t>126707648</t>
  </si>
  <si>
    <t>245426875</t>
  </si>
  <si>
    <t>125183499</t>
  </si>
  <si>
    <t>487442866</t>
  </si>
  <si>
    <t>292705842</t>
  </si>
  <si>
    <t>621344387</t>
  </si>
  <si>
    <t>557030230</t>
  </si>
  <si>
    <t>917899264</t>
  </si>
  <si>
    <t>858122730</t>
  </si>
  <si>
    <t>334419407</t>
  </si>
  <si>
    <t>159592516</t>
  </si>
  <si>
    <t>832697736</t>
  </si>
  <si>
    <t>774893240</t>
  </si>
  <si>
    <t>562840829</t>
  </si>
  <si>
    <t>773756288</t>
  </si>
  <si>
    <t>342154923</t>
  </si>
  <si>
    <t>566928429</t>
  </si>
  <si>
    <t>828161485</t>
  </si>
  <si>
    <t>237205623</t>
  </si>
  <si>
    <t>863839744</t>
  </si>
  <si>
    <t>+247725159</t>
  </si>
  <si>
    <t>919143885</t>
  </si>
  <si>
    <t>+410515604</t>
  </si>
  <si>
    <t>175588918</t>
  </si>
  <si>
    <t>185669470</t>
  </si>
  <si>
    <t>443538640</t>
  </si>
  <si>
    <t>652245496</t>
  </si>
  <si>
    <t>296399281</t>
  </si>
  <si>
    <t>227986714</t>
  </si>
  <si>
    <t>131042763</t>
  </si>
  <si>
    <t>414907308</t>
  </si>
  <si>
    <t>442720579</t>
  </si>
  <si>
    <t>176468478</t>
  </si>
  <si>
    <t>777656273</t>
  </si>
  <si>
    <t>331007598</t>
  </si>
  <si>
    <t>468273256</t>
  </si>
  <si>
    <t>879918649</t>
  </si>
  <si>
    <t>141939496</t>
  </si>
  <si>
    <t>128713543</t>
  </si>
  <si>
    <t>624304437</t>
  </si>
  <si>
    <t>242770380</t>
  </si>
  <si>
    <t>847000014</t>
  </si>
  <si>
    <t>587247795</t>
  </si>
  <si>
    <t>894316860</t>
  </si>
  <si>
    <t>435549146</t>
  </si>
  <si>
    <t>298065748</t>
  </si>
  <si>
    <t>896422334</t>
  </si>
  <si>
    <t>745400035</t>
  </si>
  <si>
    <t>941891561</t>
  </si>
  <si>
    <t>916478355</t>
  </si>
  <si>
    <t>559199224</t>
  </si>
  <si>
    <t>428646227</t>
  </si>
  <si>
    <t>851248505</t>
  </si>
  <si>
    <t>412450047</t>
  </si>
  <si>
    <t>824568339</t>
  </si>
  <si>
    <t>239332452</t>
  </si>
  <si>
    <t>132057272</t>
  </si>
  <si>
    <t>523447602</t>
  </si>
  <si>
    <t>822992380</t>
  </si>
  <si>
    <t>521017910</t>
  </si>
  <si>
    <t>487764652</t>
  </si>
  <si>
    <t>628855252</t>
  </si>
  <si>
    <t>869405297</t>
  </si>
  <si>
    <t>759505116</t>
  </si>
  <si>
    <t>141945044</t>
  </si>
  <si>
    <t>776002575</t>
  </si>
  <si>
    <t>871307111</t>
  </si>
  <si>
    <t>155658843</t>
  </si>
  <si>
    <t>918838532</t>
  </si>
  <si>
    <t>326793292</t>
  </si>
  <si>
    <t>527607711</t>
  </si>
  <si>
    <t>347278344</t>
  </si>
  <si>
    <t>294318483</t>
  </si>
  <si>
    <t>953195201</t>
  </si>
  <si>
    <t>482826716</t>
  </si>
  <si>
    <t>773769902</t>
  </si>
  <si>
    <t>748121466</t>
  </si>
  <si>
    <t>716849023</t>
  </si>
  <si>
    <t>819022082</t>
  </si>
  <si>
    <t>147507641</t>
  </si>
  <si>
    <t>755508850</t>
  </si>
  <si>
    <t>752444350</t>
  </si>
  <si>
    <t>679123460</t>
  </si>
  <si>
    <t>873722811</t>
  </si>
  <si>
    <t>413545889</t>
  </si>
  <si>
    <t>336493111</t>
  </si>
  <si>
    <t>816057606</t>
  </si>
  <si>
    <t>527774364</t>
  </si>
  <si>
    <t>+305535627</t>
  </si>
  <si>
    <t>525418642</t>
  </si>
  <si>
    <t>742805307</t>
  </si>
  <si>
    <t>597970684</t>
  </si>
  <si>
    <t>+516760733</t>
  </si>
  <si>
    <t>854063111</t>
  </si>
  <si>
    <t>687689608</t>
  </si>
  <si>
    <t>749926894</t>
  </si>
  <si>
    <t>589674909</t>
  </si>
  <si>
    <t>544686494</t>
  </si>
  <si>
    <t>564136424</t>
  </si>
  <si>
    <t>421684878</t>
  </si>
  <si>
    <t>826374908</t>
  </si>
  <si>
    <t>711833200</t>
  </si>
  <si>
    <t>411731191</t>
  </si>
  <si>
    <t>713920822</t>
  </si>
  <si>
    <t>187865809</t>
  </si>
  <si>
    <t>145566184</t>
  </si>
  <si>
    <t>187155262</t>
  </si>
  <si>
    <t>673522180</t>
  </si>
  <si>
    <t>553801138</t>
  </si>
  <si>
    <t>689898052</t>
  </si>
  <si>
    <t>232921720</t>
  </si>
  <si>
    <t>149501578</t>
  </si>
  <si>
    <t>254413034</t>
  </si>
  <si>
    <t>557097348</t>
  </si>
  <si>
    <t>435901787</t>
  </si>
  <si>
    <t>529912043</t>
  </si>
  <si>
    <t>913315394</t>
  </si>
  <si>
    <t>185368451</t>
  </si>
  <si>
    <t>155485370</t>
  </si>
  <si>
    <t>226065100</t>
  </si>
  <si>
    <t>+299247423</t>
  </si>
  <si>
    <t>436333733</t>
  </si>
  <si>
    <t>+109043111</t>
  </si>
  <si>
    <t>613911631</t>
  </si>
  <si>
    <t>152891856</t>
  </si>
  <si>
    <t>638583370</t>
  </si>
  <si>
    <t>835673027</t>
  </si>
  <si>
    <t>322206197</t>
  </si>
  <si>
    <t>432467246</t>
  </si>
  <si>
    <t>879532276</t>
  </si>
  <si>
    <t>139393736</t>
  </si>
  <si>
    <t>445263541</t>
  </si>
  <si>
    <t>854544599</t>
  </si>
  <si>
    <t>179547547</t>
  </si>
  <si>
    <t>915586955</t>
  </si>
  <si>
    <t>849330362</t>
  </si>
  <si>
    <t>187146679</t>
  </si>
  <si>
    <t>611166242</t>
  </si>
  <si>
    <t>121302304</t>
  </si>
  <si>
    <t>818185385</t>
  </si>
  <si>
    <t>592667424</t>
  </si>
  <si>
    <t>542458247</t>
  </si>
  <si>
    <t>256926683</t>
  </si>
  <si>
    <t>325028910</t>
  </si>
  <si>
    <t>561256844</t>
  </si>
  <si>
    <t>432766438</t>
  </si>
  <si>
    <t>764338746</t>
  </si>
  <si>
    <t>553594701</t>
  </si>
  <si>
    <t>951458318</t>
  </si>
  <si>
    <t>812118922</t>
  </si>
  <si>
    <t>892816722</t>
  </si>
  <si>
    <t>148535196</t>
  </si>
  <si>
    <t>162115442</t>
  </si>
  <si>
    <t>761682599</t>
  </si>
  <si>
    <t>145243701</t>
  </si>
  <si>
    <t>413562610</t>
  </si>
  <si>
    <t>445582612</t>
  </si>
  <si>
    <t>612266728</t>
  </si>
  <si>
    <t>771481708</t>
  </si>
  <si>
    <t>416472689</t>
  </si>
  <si>
    <t>635804498</t>
  </si>
  <si>
    <t>859983548</t>
  </si>
  <si>
    <t>814978119</t>
  </si>
  <si>
    <t>298108247</t>
  </si>
  <si>
    <t>835609860</t>
  </si>
  <si>
    <t>582579749</t>
  </si>
  <si>
    <t>134222813</t>
  </si>
  <si>
    <t>822874588</t>
  </si>
  <si>
    <t>321693969</t>
  </si>
  <si>
    <t>177405100</t>
  </si>
  <si>
    <t>487710595</t>
  </si>
  <si>
    <t>948365837</t>
  </si>
  <si>
    <t>828592788</t>
  </si>
  <si>
    <t>775067168</t>
  </si>
  <si>
    <t>126063769</t>
  </si>
  <si>
    <t>847841467</t>
  </si>
  <si>
    <t>168440925</t>
  </si>
  <si>
    <t>347074363</t>
  </si>
  <si>
    <t>685464441</t>
  </si>
  <si>
    <t>592677655</t>
  </si>
  <si>
    <t>683994476</t>
  </si>
  <si>
    <t>854375459</t>
  </si>
  <si>
    <t>552739280</t>
  </si>
  <si>
    <t>896726310</t>
  </si>
  <si>
    <t>525521450</t>
  </si>
  <si>
    <t>632370257</t>
  </si>
  <si>
    <t>868438199</t>
  </si>
  <si>
    <t>744546514</t>
  </si>
  <si>
    <t>332371768</t>
  </si>
  <si>
    <t>417917693</t>
  </si>
  <si>
    <t>714442002</t>
  </si>
  <si>
    <t>892756474</t>
  </si>
  <si>
    <t>861077124</t>
  </si>
  <si>
    <t>224729027</t>
  </si>
  <si>
    <t>839990812</t>
  </si>
  <si>
    <t>428287332</t>
  </si>
  <si>
    <t>674087442</t>
  </si>
  <si>
    <t>252128485</t>
  </si>
  <si>
    <t>812833198</t>
  </si>
  <si>
    <t>676987283</t>
  </si>
  <si>
    <t>811223011</t>
  </si>
  <si>
    <t>685554758</t>
  </si>
  <si>
    <t>224779114</t>
  </si>
  <si>
    <t>828194329</t>
  </si>
  <si>
    <t>959400665</t>
  </si>
  <si>
    <t>164753398</t>
  </si>
  <si>
    <t>163928082</t>
  </si>
  <si>
    <t>293565609</t>
  </si>
  <si>
    <t>487959284</t>
  </si>
  <si>
    <t>821156003</t>
  </si>
  <si>
    <t>655767421</t>
  </si>
  <si>
    <t>159558113</t>
  </si>
  <si>
    <t>776891019</t>
  </si>
  <si>
    <t>423507509</t>
  </si>
  <si>
    <t>168401932</t>
  </si>
  <si>
    <t>147345408</t>
  </si>
  <si>
    <t>716129546</t>
  </si>
  <si>
    <t>294969405</t>
  </si>
  <si>
    <t>717932691</t>
  </si>
  <si>
    <t>186728149</t>
  </si>
  <si>
    <t>627044311</t>
  </si>
  <si>
    <t>957503788</t>
  </si>
  <si>
    <t>626513485</t>
  </si>
  <si>
    <t>299210182</t>
  </si>
  <si>
    <t>425300937</t>
  </si>
  <si>
    <t>439549330</t>
  </si>
  <si>
    <t>715459618</t>
  </si>
  <si>
    <t>+605861387</t>
  </si>
  <si>
    <t>+955137593</t>
  </si>
  <si>
    <t>232238262</t>
  </si>
  <si>
    <t>775683695</t>
  </si>
  <si>
    <t>525405551</t>
  </si>
  <si>
    <t>+245519688</t>
  </si>
  <si>
    <t>958444834</t>
  </si>
  <si>
    <t>895815238</t>
  </si>
  <si>
    <t>256448612</t>
  </si>
  <si>
    <t>817642601</t>
  </si>
  <si>
    <t>129321618</t>
  </si>
  <si>
    <t>173054399</t>
  </si>
  <si>
    <t>948562774</t>
  </si>
  <si>
    <t>634409544</t>
  </si>
  <si>
    <t>827920737</t>
  </si>
  <si>
    <t>185124437</t>
  </si>
  <si>
    <t>525431694</t>
  </si>
  <si>
    <t>891156493</t>
  </si>
  <si>
    <t>892202029</t>
  </si>
  <si>
    <t>653679224</t>
  </si>
  <si>
    <t>542629804</t>
  </si>
  <si>
    <t>945196301</t>
  </si>
  <si>
    <t>717205784</t>
  </si>
  <si>
    <t>561228845</t>
  </si>
  <si>
    <t>144138944</t>
  </si>
  <si>
    <t>+946240954</t>
  </si>
  <si>
    <t>328997873</t>
  </si>
  <si>
    <t>857126383</t>
  </si>
  <si>
    <t>651153061</t>
  </si>
  <si>
    <t>951709709</t>
  </si>
  <si>
    <t>832060073</t>
  </si>
  <si>
    <t>772307823</t>
  </si>
  <si>
    <t>541684434</t>
  </si>
  <si>
    <t>565109474</t>
  </si>
  <si>
    <t>872638738</t>
  </si>
  <si>
    <t>896416393</t>
  </si>
  <si>
    <t>524898540</t>
  </si>
  <si>
    <t>777549415</t>
  </si>
  <si>
    <t>774524582</t>
  </si>
  <si>
    <t>717763355</t>
  </si>
  <si>
    <t>894685529</t>
  </si>
  <si>
    <t>599288845</t>
  </si>
  <si>
    <t>689110579</t>
  </si>
  <si>
    <t>245952240</t>
  </si>
  <si>
    <t>839814806</t>
  </si>
  <si>
    <t>831604862</t>
  </si>
  <si>
    <t>856895882</t>
  </si>
  <si>
    <t>773370976</t>
  </si>
  <si>
    <t>561026713</t>
  </si>
  <si>
    <t>412143367</t>
  </si>
  <si>
    <t>875457392</t>
  </si>
  <si>
    <t>581368058</t>
  </si>
  <si>
    <t>229827422</t>
  </si>
  <si>
    <t>757476370</t>
  </si>
  <si>
    <t>142563285</t>
  </si>
  <si>
    <t>445085626</t>
  </si>
  <si>
    <t>526902687</t>
  </si>
  <si>
    <t>655628180</t>
  </si>
  <si>
    <t>561465870</t>
  </si>
  <si>
    <t>564585105</t>
  </si>
  <si>
    <t>918587713</t>
  </si>
  <si>
    <t>822696589</t>
  </si>
  <si>
    <t>142191355</t>
  </si>
  <si>
    <t>856510578</t>
  </si>
  <si>
    <t>861844536</t>
  </si>
  <si>
    <t>813645374</t>
  </si>
  <si>
    <t>154344059</t>
  </si>
  <si>
    <t>742626583</t>
  </si>
  <si>
    <t>461027872</t>
  </si>
  <si>
    <t>157236012</t>
  </si>
  <si>
    <t>743807616</t>
  </si>
  <si>
    <t>898509731</t>
  </si>
  <si>
    <t>327471244</t>
  </si>
  <si>
    <t>554359803</t>
  </si>
  <si>
    <t>322592602</t>
  </si>
  <si>
    <t>+689088237</t>
  </si>
  <si>
    <t>463536211</t>
  </si>
  <si>
    <t>417000332</t>
  </si>
  <si>
    <t>432042678</t>
  </si>
  <si>
    <t>716658208</t>
  </si>
  <si>
    <t>151615594</t>
  </si>
  <si>
    <t>127156535</t>
  </si>
  <si>
    <t>546167095</t>
  </si>
  <si>
    <t>131860440</t>
  </si>
  <si>
    <t>484173927</t>
  </si>
  <si>
    <t>521847406</t>
  </si>
  <si>
    <t>336198525</t>
  </si>
  <si>
    <t>755005034</t>
  </si>
  <si>
    <t>677563353</t>
  </si>
  <si>
    <t>348929057</t>
  </si>
  <si>
    <t>944966777</t>
  </si>
  <si>
    <t>946397755</t>
  </si>
  <si>
    <t>563759091</t>
  </si>
  <si>
    <t>894884986</t>
  </si>
  <si>
    <t>133044036</t>
  </si>
  <si>
    <t>+857539549</t>
  </si>
  <si>
    <t>765078293</t>
  </si>
  <si>
    <t>588161211</t>
  </si>
  <si>
    <t>632204091</t>
  </si>
  <si>
    <t>526789690</t>
  </si>
  <si>
    <t>874694440</t>
  </si>
  <si>
    <t>174456520</t>
  </si>
  <si>
    <t>947574246</t>
  </si>
  <si>
    <t>154001082</t>
  </si>
  <si>
    <t>248418265</t>
  </si>
  <si>
    <t>444788064</t>
  </si>
  <si>
    <t>878973277</t>
  </si>
  <si>
    <t>714882958</t>
  </si>
  <si>
    <t>852892689</t>
  </si>
  <si>
    <t>591899546</t>
  </si>
  <si>
    <t>564189347</t>
  </si>
  <si>
    <t>948369769</t>
  </si>
  <si>
    <t>132820231</t>
  </si>
  <si>
    <t>186478777</t>
  </si>
  <si>
    <t>712580994</t>
  </si>
  <si>
    <t>958166749</t>
  </si>
  <si>
    <t>715695859</t>
  </si>
  <si>
    <t>873584702</t>
  </si>
  <si>
    <t>433682828</t>
  </si>
  <si>
    <t>127829141</t>
  </si>
  <si>
    <t>917006157</t>
  </si>
  <si>
    <t>686974746</t>
  </si>
  <si>
    <t>134041876</t>
  </si>
  <si>
    <t>418596830</t>
  </si>
  <si>
    <t>559579472</t>
  </si>
  <si>
    <t>711392273</t>
  </si>
  <si>
    <t>148714398</t>
  </si>
  <si>
    <t>748375518</t>
  </si>
  <si>
    <t>176599823</t>
  </si>
  <si>
    <t>181249831</t>
  </si>
  <si>
    <t>461578853</t>
  </si>
  <si>
    <t>161461429</t>
  </si>
  <si>
    <t>438028438</t>
  </si>
  <si>
    <t>713651446</t>
  </si>
  <si>
    <t>823299908</t>
  </si>
  <si>
    <t>437903841</t>
  </si>
  <si>
    <t>179446013</t>
  </si>
  <si>
    <t>675647386</t>
  </si>
  <si>
    <t>562093062</t>
  </si>
  <si>
    <t>343992841</t>
  </si>
  <si>
    <t>582685961</t>
  </si>
  <si>
    <t>171365383</t>
  </si>
  <si>
    <t>149704004</t>
  </si>
  <si>
    <t>254199339</t>
  </si>
  <si>
    <t>149414540</t>
  </si>
  <si>
    <t>253411154</t>
  </si>
  <si>
    <t>335105360</t>
  </si>
  <si>
    <t>146915452</t>
  </si>
  <si>
    <t>185244082</t>
  </si>
  <si>
    <t>765563290</t>
  </si>
  <si>
    <t>485009058</t>
  </si>
  <si>
    <t>255028632</t>
  </si>
  <si>
    <t>957213666</t>
  </si>
  <si>
    <t>774190517</t>
  </si>
  <si>
    <t>633836246</t>
  </si>
  <si>
    <t>681958351</t>
  </si>
  <si>
    <t>626976159</t>
  </si>
  <si>
    <t>855983115</t>
  </si>
  <si>
    <t>181307752</t>
  </si>
  <si>
    <t>426027499</t>
  </si>
  <si>
    <t>541589854</t>
  </si>
  <si>
    <t>835892330</t>
  </si>
  <si>
    <t>335043067</t>
  </si>
  <si>
    <t>432796727</t>
  </si>
  <si>
    <t>768806159</t>
  </si>
  <si>
    <t>151920427</t>
  </si>
  <si>
    <t>676475041</t>
  </si>
  <si>
    <t>775208546</t>
  </si>
  <si>
    <t>412324822</t>
  </si>
  <si>
    <t>223030603</t>
  </si>
  <si>
    <t>684879871</t>
  </si>
  <si>
    <t>467386274</t>
  </si>
  <si>
    <t>776638758</t>
  </si>
  <si>
    <t>741451779</t>
  </si>
  <si>
    <t>944265116</t>
  </si>
  <si>
    <t>228787235</t>
  </si>
  <si>
    <t>682698538</t>
  </si>
  <si>
    <t>488728538</t>
  </si>
  <si>
    <t>183334404</t>
  </si>
  <si>
    <t>742544926</t>
  </si>
  <si>
    <t>672755984</t>
  </si>
  <si>
    <t>297442954</t>
  </si>
  <si>
    <t>148991586</t>
  </si>
  <si>
    <t>253846270</t>
  </si>
  <si>
    <t>255588018</t>
  </si>
  <si>
    <t>435669813</t>
  </si>
  <si>
    <t>596073564</t>
  </si>
  <si>
    <t>461185980</t>
  </si>
  <si>
    <t>412587735</t>
  </si>
  <si>
    <t>561481456</t>
  </si>
  <si>
    <t>676073810</t>
  </si>
  <si>
    <t>592570637</t>
  </si>
  <si>
    <t>178128245</t>
  </si>
  <si>
    <t>917569686</t>
  </si>
  <si>
    <t>147841934</t>
  </si>
  <si>
    <t>893739205</t>
  </si>
  <si>
    <t>464529350</t>
  </si>
  <si>
    <t>167045266</t>
  </si>
  <si>
    <t>555906285</t>
  </si>
  <si>
    <t>555242061</t>
  </si>
  <si>
    <t>624880178</t>
  </si>
  <si>
    <t>778190636</t>
  </si>
  <si>
    <t>891099689</t>
  </si>
  <si>
    <t>526346959</t>
  </si>
  <si>
    <t>833452466</t>
  </si>
  <si>
    <t>348869860</t>
  </si>
  <si>
    <t>877100037</t>
  </si>
  <si>
    <t>128268209</t>
  </si>
  <si>
    <t>181332760</t>
  </si>
  <si>
    <t>628030952</t>
  </si>
  <si>
    <t>546262110</t>
  </si>
  <si>
    <t>346771664</t>
  </si>
  <si>
    <t>674760843</t>
  </si>
  <si>
    <t>259839282</t>
  </si>
  <si>
    <t>554055954</t>
  </si>
  <si>
    <t>134953605</t>
  </si>
  <si>
    <t>892520104</t>
  </si>
  <si>
    <t>637570192</t>
  </si>
  <si>
    <t>952478801</t>
  </si>
  <si>
    <t>744467728</t>
  </si>
  <si>
    <t>656508305</t>
  </si>
  <si>
    <t>861804658</t>
  </si>
  <si>
    <t>559086758</t>
  </si>
  <si>
    <t>561463549</t>
  </si>
  <si>
    <t>253739130</t>
  </si>
  <si>
    <t>819772498</t>
  </si>
  <si>
    <t>943972449</t>
  </si>
  <si>
    <t>658233253</t>
  </si>
  <si>
    <t>873572537</t>
  </si>
  <si>
    <t>942663513</t>
  </si>
  <si>
    <t>445718041</t>
  </si>
  <si>
    <t>255071453</t>
  </si>
  <si>
    <t>837876170</t>
  </si>
  <si>
    <t>137407095</t>
  </si>
  <si>
    <t>893364846</t>
  </si>
  <si>
    <t>412292993</t>
  </si>
  <si>
    <t>543030906</t>
  </si>
  <si>
    <t>558668554</t>
  </si>
  <si>
    <t>423812645</t>
  </si>
  <si>
    <t>434270568</t>
  </si>
  <si>
    <t>468329517</t>
  </si>
  <si>
    <t>719754270</t>
  </si>
  <si>
    <t>746160154</t>
  </si>
  <si>
    <t>715564691</t>
  </si>
  <si>
    <t>424691502</t>
  </si>
  <si>
    <t>636702134</t>
  </si>
  <si>
    <t>331358073</t>
  </si>
  <si>
    <t>419861432</t>
  </si>
  <si>
    <t>179991116</t>
  </si>
  <si>
    <t>483489323</t>
  </si>
  <si>
    <t>741724458</t>
  </si>
  <si>
    <t>448317634</t>
  </si>
  <si>
    <t>599708223</t>
  </si>
  <si>
    <t>942682461</t>
  </si>
  <si>
    <t>599168238</t>
  </si>
  <si>
    <t>563154480</t>
  </si>
  <si>
    <t>671373686</t>
  </si>
  <si>
    <t>465180469</t>
  </si>
  <si>
    <t>486972112</t>
  </si>
  <si>
    <t>832437721</t>
  </si>
  <si>
    <t>137597842</t>
  </si>
  <si>
    <t>941055634</t>
  </si>
  <si>
    <t>523691885</t>
  </si>
  <si>
    <t>439183986</t>
  </si>
  <si>
    <t>814351321</t>
  </si>
  <si>
    <t>237335576</t>
  </si>
  <si>
    <t>581279004</t>
  </si>
  <si>
    <t>448705621</t>
  </si>
  <si>
    <t>877448787</t>
  </si>
  <si>
    <t>559342856</t>
  </si>
  <si>
    <t>163201638</t>
  </si>
  <si>
    <t>852200456</t>
  </si>
  <si>
    <t>629648440</t>
  </si>
  <si>
    <t>469299682</t>
  </si>
  <si>
    <t>754968489</t>
  </si>
  <si>
    <t>658646561</t>
  </si>
  <si>
    <t>239342204</t>
  </si>
  <si>
    <t>627033478</t>
  </si>
  <si>
    <t>824573587</t>
  </si>
  <si>
    <t>136770528</t>
  </si>
  <si>
    <t>322772842</t>
  </si>
  <si>
    <t>871046075</t>
  </si>
  <si>
    <t>712846101</t>
  </si>
  <si>
    <t>331689304</t>
  </si>
  <si>
    <t>638856873</t>
  </si>
  <si>
    <t>581269684</t>
  </si>
  <si>
    <t>121513054</t>
  </si>
  <si>
    <t>833604111</t>
  </si>
  <si>
    <t>713478795</t>
  </si>
  <si>
    <t>129379966</t>
  </si>
  <si>
    <t>295885555</t>
  </si>
  <si>
    <t>231834785</t>
  </si>
  <si>
    <t>719008270</t>
  </si>
  <si>
    <t>186402864</t>
  </si>
  <si>
    <t>549117235</t>
  </si>
  <si>
    <t>342168473</t>
  </si>
  <si>
    <t>147013995</t>
  </si>
  <si>
    <t>157402476</t>
  </si>
  <si>
    <t>153088391</t>
  </si>
  <si>
    <t>527461250</t>
  </si>
  <si>
    <t>419353768</t>
  </si>
  <si>
    <t>426099170</t>
  </si>
  <si>
    <t>154847000</t>
  </si>
  <si>
    <t>188862012</t>
  </si>
  <si>
    <t>826606121</t>
  </si>
  <si>
    <t>347194735</t>
  </si>
  <si>
    <t>811699317</t>
  </si>
  <si>
    <t>958666839</t>
  </si>
  <si>
    <t>448701386</t>
  </si>
  <si>
    <t>159760991</t>
  </si>
  <si>
    <t>334727518</t>
  </si>
  <si>
    <t>293563605</t>
  </si>
  <si>
    <t>152160369</t>
  </si>
  <si>
    <t>126833482</t>
  </si>
  <si>
    <t>162101963</t>
  </si>
  <si>
    <t>329322981</t>
  </si>
  <si>
    <t>859764658</t>
  </si>
  <si>
    <t>852808075</t>
  </si>
  <si>
    <t>819154001</t>
  </si>
  <si>
    <t>766423649</t>
  </si>
  <si>
    <t>186401648</t>
  </si>
  <si>
    <t>249035771</t>
  </si>
  <si>
    <t>447758603</t>
  </si>
  <si>
    <t>167435661</t>
  </si>
  <si>
    <t>895248516</t>
  </si>
  <si>
    <t>816555439</t>
  </si>
  <si>
    <t>712543107</t>
  </si>
  <si>
    <t>598656201</t>
  </si>
  <si>
    <t>919582257</t>
  </si>
  <si>
    <t>633286226</t>
  </si>
  <si>
    <t>449065034</t>
  </si>
  <si>
    <t>349845331</t>
  </si>
  <si>
    <t>186825179</t>
  </si>
  <si>
    <t>323397881</t>
  </si>
  <si>
    <t>831144251</t>
  </si>
  <si>
    <t>168186051</t>
  </si>
  <si>
    <t>763007949</t>
  </si>
  <si>
    <t>133272880</t>
  </si>
  <si>
    <t>766284420</t>
  </si>
  <si>
    <t>321217293</t>
  </si>
  <si>
    <t>675010573</t>
  </si>
  <si>
    <t>617979534</t>
  </si>
  <si>
    <t>437648941</t>
  </si>
  <si>
    <t>417222006</t>
  </si>
  <si>
    <t>834473835</t>
  </si>
  <si>
    <t>292425069</t>
  </si>
  <si>
    <t>686715528</t>
  </si>
  <si>
    <t>487056076</t>
  </si>
  <si>
    <t>584757081</t>
  </si>
  <si>
    <t>225580779</t>
  </si>
  <si>
    <t>746128521</t>
  </si>
  <si>
    <t>863602020</t>
  </si>
  <si>
    <t>481104674</t>
  </si>
  <si>
    <t>824194149</t>
  </si>
  <si>
    <t>671794235</t>
  </si>
  <si>
    <t>345570491</t>
  </si>
  <si>
    <t>135933320</t>
  </si>
  <si>
    <t>229926393</t>
  </si>
  <si>
    <t>542508571</t>
  </si>
  <si>
    <t>121578958</t>
  </si>
  <si>
    <t>742448520</t>
  </si>
  <si>
    <t>166774324</t>
  </si>
  <si>
    <t>592778134</t>
  </si>
  <si>
    <t>439305765</t>
  </si>
  <si>
    <t>555732621</t>
  </si>
  <si>
    <t>845318806</t>
  </si>
  <si>
    <t>842843517</t>
  </si>
  <si>
    <t>613026851</t>
  </si>
  <si>
    <t>167817371</t>
  </si>
  <si>
    <t>863758699</t>
  </si>
  <si>
    <t>442731876</t>
  </si>
  <si>
    <t>815639345</t>
  </si>
  <si>
    <t>678134184</t>
  </si>
  <si>
    <t>486703754</t>
  </si>
  <si>
    <t>184913581</t>
  </si>
  <si>
    <t>257936177</t>
  </si>
  <si>
    <t>326071266</t>
  </si>
  <si>
    <t>144113597</t>
  </si>
  <si>
    <t>629470351</t>
  </si>
  <si>
    <t>764196070</t>
  </si>
  <si>
    <t>139560851</t>
  </si>
  <si>
    <t>833565735</t>
  </si>
  <si>
    <t>718598798</t>
  </si>
  <si>
    <t>958850032</t>
  </si>
  <si>
    <t>255990361</t>
  </si>
  <si>
    <t>759648974</t>
  </si>
  <si>
    <t>857989160</t>
  </si>
  <si>
    <t>149371761</t>
  </si>
  <si>
    <t>919691823</t>
  </si>
  <si>
    <t>857241843</t>
  </si>
  <si>
    <t>687280572</t>
  </si>
  <si>
    <t>814279812</t>
  </si>
  <si>
    <t>157370518</t>
  </si>
  <si>
    <t>712635201</t>
  </si>
  <si>
    <t>957195585</t>
  </si>
  <si>
    <t>258828793</t>
  </si>
  <si>
    <t>329118550</t>
  </si>
  <si>
    <t>863929152</t>
  </si>
  <si>
    <t>338127132</t>
  </si>
  <si>
    <t>832652803</t>
  </si>
  <si>
    <t>442056606</t>
  </si>
  <si>
    <t>+773689706</t>
  </si>
  <si>
    <t>813172758</t>
  </si>
  <si>
    <t>613120046</t>
  </si>
  <si>
    <t>238613591</t>
  </si>
  <si>
    <t>429419272</t>
  </si>
  <si>
    <t>773083738</t>
  </si>
  <si>
    <t>178715944</t>
  </si>
  <si>
    <t>159184253</t>
  </si>
  <si>
    <t>879617803</t>
  </si>
  <si>
    <t>852999122</t>
  </si>
  <si>
    <t>443148510</t>
  </si>
  <si>
    <t>165038937</t>
  </si>
  <si>
    <t>871689405</t>
  </si>
  <si>
    <t>916496394</t>
  </si>
  <si>
    <t>234767049</t>
  </si>
  <si>
    <t>855889350</t>
  </si>
  <si>
    <t>429419589</t>
  </si>
  <si>
    <t>486225637</t>
  </si>
  <si>
    <t>325614231</t>
  </si>
  <si>
    <t>597921561</t>
  </si>
  <si>
    <t>813164324</t>
  </si>
  <si>
    <t>443852662</t>
  </si>
  <si>
    <t>258530186</t>
  </si>
  <si>
    <t>426603834</t>
  </si>
  <si>
    <t>676826302</t>
  </si>
  <si>
    <t>634306672</t>
  </si>
  <si>
    <t>436211698</t>
  </si>
  <si>
    <t>952711106</t>
  </si>
  <si>
    <t>916121245</t>
  </si>
  <si>
    <t>948194158</t>
  </si>
  <si>
    <t>654601343</t>
  </si>
  <si>
    <t>221873316</t>
  </si>
  <si>
    <t>835165893</t>
  </si>
  <si>
    <t>416199363</t>
  </si>
  <si>
    <t>141058822</t>
  </si>
  <si>
    <t>586649624</t>
  </si>
  <si>
    <t>651532454</t>
  </si>
  <si>
    <t>637226691</t>
  </si>
  <si>
    <t>185974057</t>
  </si>
  <si>
    <t>416398478</t>
  </si>
  <si>
    <t>221902058</t>
  </si>
  <si>
    <t>483118580</t>
  </si>
  <si>
    <t>681831136</t>
  </si>
  <si>
    <t>823206419</t>
  </si>
  <si>
    <t>764796958</t>
  </si>
  <si>
    <t>332097755</t>
  </si>
  <si>
    <t>659243329</t>
  </si>
  <si>
    <t>242911539</t>
  </si>
  <si>
    <t>949051609</t>
  </si>
  <si>
    <t>827188197</t>
  </si>
  <si>
    <t>461049798</t>
  </si>
  <si>
    <t>486245067</t>
  </si>
  <si>
    <t>165321828</t>
  </si>
  <si>
    <t>919358919</t>
  </si>
  <si>
    <t>242150931</t>
  </si>
  <si>
    <t>138498378</t>
  </si>
  <si>
    <t>413745168</t>
  </si>
  <si>
    <t>872228892</t>
  </si>
  <si>
    <t>256238969</t>
  </si>
  <si>
    <t>821613693</t>
  </si>
  <si>
    <t>522069099</t>
  </si>
  <si>
    <t>632922936</t>
  </si>
  <si>
    <t>225695161</t>
  </si>
  <si>
    <t>234299631</t>
  </si>
  <si>
    <t>131207133</t>
  </si>
  <si>
    <t>485337050</t>
  </si>
  <si>
    <t>552219519</t>
  </si>
  <si>
    <t>635367186</t>
  </si>
  <si>
    <t>+376783997</t>
  </si>
  <si>
    <t>624943841</t>
  </si>
  <si>
    <t>432772740</t>
  </si>
  <si>
    <t>611889715</t>
  </si>
  <si>
    <t>423954642</t>
  </si>
  <si>
    <t>173243667</t>
  </si>
  <si>
    <t>587765072</t>
  </si>
  <si>
    <t>947654495</t>
  </si>
  <si>
    <t>542110358</t>
  </si>
  <si>
    <t>683718775</t>
  </si>
  <si>
    <t>711305209</t>
  </si>
  <si>
    <t>555756518</t>
  </si>
  <si>
    <t>833812187</t>
  </si>
  <si>
    <t>742252521</t>
  </si>
  <si>
    <t>631958041</t>
  </si>
  <si>
    <t>817048617</t>
  </si>
  <si>
    <t>684794857</t>
  </si>
  <si>
    <t>548061637</t>
  </si>
  <si>
    <t>556094365</t>
  </si>
  <si>
    <t>919264254</t>
  </si>
  <si>
    <t>548348373</t>
  </si>
  <si>
    <t>754740705</t>
  </si>
  <si>
    <t>412208450</t>
  </si>
  <si>
    <t>349485386</t>
  </si>
  <si>
    <t>439617788</t>
  </si>
  <si>
    <t>866396790</t>
  </si>
  <si>
    <t>164783132</t>
  </si>
  <si>
    <t>129275167</t>
  </si>
  <si>
    <t>426753309</t>
  </si>
  <si>
    <t>163733493</t>
  </si>
  <si>
    <t>416798718</t>
  </si>
  <si>
    <t>757512493</t>
  </si>
  <si>
    <t>164720747</t>
  </si>
  <si>
    <t>416724057</t>
  </si>
  <si>
    <t>838139097</t>
  </si>
  <si>
    <t>152751230</t>
  </si>
  <si>
    <t>157637887</t>
  </si>
  <si>
    <t>855848598</t>
  </si>
  <si>
    <t>329497571</t>
  </si>
  <si>
    <t>895527781</t>
  </si>
  <si>
    <t>831653366</t>
  </si>
  <si>
    <t>633634754</t>
  </si>
  <si>
    <t>152423922</t>
  </si>
  <si>
    <t>893728585</t>
  </si>
  <si>
    <t>868367402</t>
  </si>
  <si>
    <t>563875393</t>
  </si>
  <si>
    <t>626166852</t>
  </si>
  <si>
    <t>715283184</t>
  </si>
  <si>
    <t>856190997</t>
  </si>
  <si>
    <t>234380408</t>
  </si>
  <si>
    <t>139607789</t>
  </si>
  <si>
    <t>955859611</t>
  </si>
  <si>
    <t>443821408</t>
  </si>
  <si>
    <t>148724512</t>
  </si>
  <si>
    <t>593602829</t>
  </si>
  <si>
    <t>823910591</t>
  </si>
  <si>
    <t>893572494</t>
  </si>
  <si>
    <t>718174246</t>
  </si>
  <si>
    <t>411751713</t>
  </si>
  <si>
    <t>672456084</t>
  </si>
  <si>
    <t>775794908</t>
  </si>
  <si>
    <t>911332525</t>
  </si>
  <si>
    <t>122296859</t>
  </si>
  <si>
    <t>862211315</t>
  </si>
  <si>
    <t>653756463</t>
  </si>
  <si>
    <t>296732946</t>
  </si>
  <si>
    <t>443395692</t>
  </si>
  <si>
    <t>554263575</t>
  </si>
  <si>
    <t>955784072</t>
  </si>
  <si>
    <t>775044823</t>
  </si>
  <si>
    <t>858563293</t>
  </si>
  <si>
    <t>142456599</t>
  </si>
  <si>
    <t>127731535</t>
  </si>
  <si>
    <t>832936812</t>
  </si>
  <si>
    <t>688769856</t>
  </si>
  <si>
    <t>+909109842</t>
  </si>
  <si>
    <t>447882085</t>
  </si>
  <si>
    <t>959097880</t>
  </si>
  <si>
    <t>917865915</t>
  </si>
  <si>
    <t>821180798</t>
  </si>
  <si>
    <t>595941980</t>
  </si>
  <si>
    <t>848754094</t>
  </si>
  <si>
    <t>137275284</t>
  </si>
  <si>
    <t>834119376</t>
  </si>
  <si>
    <t>711846165</t>
  </si>
  <si>
    <t>149322742</t>
  </si>
  <si>
    <t>137819813</t>
  </si>
  <si>
    <t>186922862</t>
  </si>
  <si>
    <t>462334614</t>
  </si>
  <si>
    <t>958039158</t>
  </si>
  <si>
    <t>899949257</t>
  </si>
  <si>
    <t>899252853</t>
  </si>
  <si>
    <t>339884921</t>
  </si>
  <si>
    <t>179714728</t>
  </si>
  <si>
    <t>131576833</t>
  </si>
  <si>
    <t>545007728</t>
  </si>
  <si>
    <t>441470788</t>
  </si>
  <si>
    <t>227959260</t>
  </si>
  <si>
    <t>222693252</t>
  </si>
  <si>
    <t>254406876</t>
  </si>
  <si>
    <t>336347947</t>
  </si>
  <si>
    <t>588269711</t>
  </si>
  <si>
    <t>952352129</t>
  </si>
  <si>
    <t>586768747</t>
  </si>
  <si>
    <t>871361696</t>
  </si>
  <si>
    <t>742458449</t>
  </si>
  <si>
    <t>653194096</t>
  </si>
  <si>
    <t>149128272</t>
  </si>
  <si>
    <t>914640056</t>
  </si>
  <si>
    <t>772993943</t>
  </si>
  <si>
    <t>588414334</t>
  </si>
  <si>
    <t>+270588488</t>
  </si>
  <si>
    <t>844315466</t>
  </si>
  <si>
    <t>525136914</t>
  </si>
  <si>
    <t>141455227</t>
  </si>
  <si>
    <t>417925995</t>
  </si>
  <si>
    <t>715206511</t>
  </si>
  <si>
    <t>547466107</t>
  </si>
  <si>
    <t>843901692</t>
  </si>
  <si>
    <t>159656409</t>
  </si>
  <si>
    <t>237755499</t>
  </si>
  <si>
    <t>161771218</t>
  </si>
  <si>
    <t>613091902</t>
  </si>
  <si>
    <t>866652919</t>
  </si>
  <si>
    <t>243796916</t>
  </si>
  <si>
    <t>484516661</t>
  </si>
  <si>
    <t>142695124</t>
  </si>
  <si>
    <t>328180588</t>
  </si>
  <si>
    <t>149722004</t>
  </si>
  <si>
    <t>857157952</t>
  </si>
  <si>
    <t>761663288</t>
  </si>
  <si>
    <t>753408935</t>
  </si>
  <si>
    <t>915965156</t>
  </si>
  <si>
    <t>542025196</t>
  </si>
  <si>
    <t>555770615</t>
  </si>
  <si>
    <t>411807744</t>
  </si>
  <si>
    <t>866679556</t>
  </si>
  <si>
    <t>425687468</t>
  </si>
  <si>
    <t>653584380</t>
  </si>
  <si>
    <t>234330627</t>
  </si>
  <si>
    <t>488266558</t>
  </si>
  <si>
    <t>828823463</t>
  </si>
  <si>
    <t>231424643</t>
  </si>
  <si>
    <t>549174256</t>
  </si>
  <si>
    <t>528633783</t>
  </si>
  <si>
    <t>+215952934</t>
  </si>
  <si>
    <t>241904265</t>
  </si>
  <si>
    <t>133716461</t>
  </si>
  <si>
    <t>673172922</t>
  </si>
  <si>
    <t>144600221</t>
  </si>
  <si>
    <t>134537077</t>
  </si>
  <si>
    <t>848062826</t>
  </si>
  <si>
    <t>179985519</t>
  </si>
  <si>
    <t>221920170</t>
  </si>
  <si>
    <t>348578995</t>
  </si>
  <si>
    <t>564940753</t>
  </si>
  <si>
    <t>814837219</t>
  </si>
  <si>
    <t>179369525</t>
  </si>
  <si>
    <t>597711686</t>
  </si>
  <si>
    <t>851215985</t>
  </si>
  <si>
    <t>557079488</t>
  </si>
  <si>
    <t>813400660</t>
  </si>
  <si>
    <t>345729718</t>
  </si>
  <si>
    <t>915242071</t>
  </si>
  <si>
    <t>912089263</t>
  </si>
  <si>
    <t>653336667</t>
  </si>
  <si>
    <t>626686250</t>
  </si>
  <si>
    <t>176106075</t>
  </si>
  <si>
    <t>+467467405</t>
  </si>
  <si>
    <t>912764035</t>
  </si>
  <si>
    <t>629831470</t>
  </si>
  <si>
    <t>228742254</t>
  </si>
  <si>
    <t>543464201</t>
  </si>
  <si>
    <t>545127105</t>
  </si>
  <si>
    <t>862073328</t>
  </si>
  <si>
    <t>828244023</t>
  </si>
  <si>
    <t>251732257</t>
  </si>
  <si>
    <t>919262902</t>
  </si>
  <si>
    <t>419339370</t>
  </si>
  <si>
    <t>595024443</t>
  </si>
  <si>
    <t>436573626</t>
  </si>
  <si>
    <t>158614612</t>
  </si>
  <si>
    <t>849540775</t>
  </si>
  <si>
    <t>184832011</t>
  </si>
  <si>
    <t>953714577</t>
  </si>
  <si>
    <t>583927622</t>
  </si>
  <si>
    <t>132593596</t>
  </si>
  <si>
    <t>593384544</t>
  </si>
  <si>
    <t>584129118</t>
  </si>
  <si>
    <t>839065729</t>
  </si>
  <si>
    <t>348296783</t>
  </si>
  <si>
    <t>772700933</t>
  </si>
  <si>
    <t>253547568</t>
  </si>
  <si>
    <t>433748779</t>
  </si>
  <si>
    <t>594648357</t>
  </si>
  <si>
    <t>292599674</t>
  </si>
  <si>
    <t>751637979</t>
  </si>
  <si>
    <t>623186578</t>
  </si>
  <si>
    <t>178376015</t>
  </si>
  <si>
    <t>221041445</t>
  </si>
  <si>
    <t>246812663</t>
  </si>
  <si>
    <t>949313716</t>
  </si>
  <si>
    <t>549162620</t>
  </si>
  <si>
    <t>717388387</t>
  </si>
  <si>
    <t>164746039</t>
  </si>
  <si>
    <t>824251742</t>
  </si>
  <si>
    <t>172312985</t>
  </si>
  <si>
    <t>824643639</t>
  </si>
  <si>
    <t>816011702</t>
  </si>
  <si>
    <t>683077507</t>
  </si>
  <si>
    <t>942666958</t>
  </si>
  <si>
    <t>428669635</t>
  </si>
  <si>
    <t>295848025</t>
  </si>
  <si>
    <t>341952574</t>
  </si>
  <si>
    <t>+628298864</t>
  </si>
  <si>
    <t>463627320</t>
  </si>
  <si>
    <t>678164841</t>
  </si>
  <si>
    <t>141342988</t>
  </si>
  <si>
    <t>148062113</t>
  </si>
  <si>
    <t>239218750</t>
  </si>
  <si>
    <t>591681716</t>
  </si>
  <si>
    <t>349356890</t>
  </si>
  <si>
    <t>567353459</t>
  </si>
  <si>
    <t>673553267</t>
  </si>
  <si>
    <t>816766239</t>
  </si>
  <si>
    <t>618317887</t>
  </si>
  <si>
    <t>919406694</t>
  </si>
  <si>
    <t>524636177</t>
  </si>
  <si>
    <t>916999782</t>
  </si>
  <si>
    <t>596254828</t>
  </si>
  <si>
    <t>637099190</t>
  </si>
  <si>
    <t>541862282</t>
  </si>
  <si>
    <t>718764593</t>
  </si>
  <si>
    <t>919467878</t>
  </si>
  <si>
    <t>947761451</t>
  </si>
  <si>
    <t>246805796</t>
  </si>
  <si>
    <t>712189510</t>
  </si>
  <si>
    <t>523943122</t>
  </si>
  <si>
    <t>658451470</t>
  </si>
  <si>
    <t>678320438</t>
  </si>
  <si>
    <t>186481158</t>
  </si>
  <si>
    <t>251109125</t>
  </si>
  <si>
    <t>843581688</t>
  </si>
  <si>
    <t>685655611</t>
  </si>
  <si>
    <t>414101588</t>
  </si>
  <si>
    <t>814449693</t>
  </si>
  <si>
    <t>582738689</t>
  </si>
  <si>
    <t>659416608</t>
  </si>
  <si>
    <t>412831355</t>
  </si>
  <si>
    <t>321282779</t>
  </si>
  <si>
    <t>918048750</t>
  </si>
  <si>
    <t>853188788</t>
  </si>
  <si>
    <t>464309678</t>
  </si>
  <si>
    <t>599090456</t>
  </si>
  <si>
    <t>631953605</t>
  </si>
  <si>
    <t>941514371</t>
  </si>
  <si>
    <t>762547729</t>
  </si>
  <si>
    <t>321260829</t>
  </si>
  <si>
    <t>627337007</t>
  </si>
  <si>
    <t>811582611</t>
  </si>
  <si>
    <t>656527641</t>
  </si>
  <si>
    <t>633346151</t>
  </si>
  <si>
    <t>226583214</t>
  </si>
  <si>
    <t>689197590</t>
  </si>
  <si>
    <t>551400009</t>
  </si>
  <si>
    <t>151111847</t>
  </si>
  <si>
    <t>245908395</t>
  </si>
  <si>
    <t>851969329</t>
  </si>
  <si>
    <t>828514139</t>
  </si>
  <si>
    <t>816686415</t>
  </si>
  <si>
    <t>825941226</t>
  </si>
  <si>
    <t>469588102</t>
  </si>
  <si>
    <t>878457186</t>
  </si>
  <si>
    <t>683732653</t>
  </si>
  <si>
    <t>+102261535</t>
  </si>
  <si>
    <t>221069977</t>
  </si>
  <si>
    <t>951197334</t>
  </si>
  <si>
    <t>547744702</t>
  </si>
  <si>
    <t>173446966</t>
  </si>
  <si>
    <t>583007063</t>
  </si>
  <si>
    <t>818706658</t>
  </si>
  <si>
    <t>185783492</t>
  </si>
  <si>
    <t>618412535</t>
  </si>
  <si>
    <t>139318245</t>
  </si>
  <si>
    <t>437683402</t>
  </si>
  <si>
    <t>658133159</t>
  </si>
  <si>
    <t>176572592</t>
  </si>
  <si>
    <t>838720277</t>
  </si>
  <si>
    <t>918580517</t>
  </si>
  <si>
    <t>183335067</t>
  </si>
  <si>
    <t>618483876</t>
  </si>
  <si>
    <t>341944452</t>
  </si>
  <si>
    <t>523190060</t>
  </si>
  <si>
    <t>834431742</t>
  </si>
  <si>
    <t>294816792</t>
  </si>
  <si>
    <t>583590902</t>
  </si>
  <si>
    <t>673502422</t>
  </si>
  <si>
    <t>899253002</t>
  </si>
  <si>
    <t>542174307</t>
  </si>
  <si>
    <t>462920839</t>
  </si>
  <si>
    <t>854331022</t>
  </si>
  <si>
    <t>899019841</t>
  </si>
  <si>
    <t>222153118</t>
  </si>
  <si>
    <t>431310162</t>
  </si>
  <si>
    <t>171063603</t>
  </si>
  <si>
    <t>856373767</t>
  </si>
  <si>
    <t>633436419</t>
  </si>
  <si>
    <t>773972659</t>
  </si>
  <si>
    <t>672811793</t>
  </si>
  <si>
    <t>896646892</t>
  </si>
  <si>
    <t>567129215</t>
  </si>
  <si>
    <t>461253625</t>
  </si>
  <si>
    <t>596230658</t>
  </si>
  <si>
    <t>856776181</t>
  </si>
  <si>
    <t>126505039</t>
  </si>
  <si>
    <t>682301740</t>
  </si>
  <si>
    <t>677805093</t>
  </si>
  <si>
    <t>563301194</t>
  </si>
  <si>
    <t>628742455</t>
  </si>
  <si>
    <t>221469678</t>
  </si>
  <si>
    <t>542956537</t>
  </si>
  <si>
    <t>565320768</t>
  </si>
  <si>
    <t>486672998</t>
  </si>
  <si>
    <t>953061137</t>
  </si>
  <si>
    <t>897995711</t>
  </si>
  <si>
    <t>714510965</t>
  </si>
  <si>
    <t>873341778</t>
  </si>
  <si>
    <t>481636484</t>
  </si>
  <si>
    <t>342029726</t>
  </si>
  <si>
    <t>769451576</t>
  </si>
  <si>
    <t>164326443</t>
  </si>
  <si>
    <t>461154917</t>
  </si>
  <si>
    <t>341791267</t>
  </si>
  <si>
    <t>915130720</t>
  </si>
  <si>
    <t>462471275</t>
  </si>
  <si>
    <t>744152794</t>
  </si>
  <si>
    <t>591294221</t>
  </si>
  <si>
    <t>482281325</t>
  </si>
  <si>
    <t>233321768</t>
  </si>
  <si>
    <t>321387194</t>
  </si>
  <si>
    <t>182626948</t>
  </si>
  <si>
    <t>257845250</t>
  </si>
  <si>
    <t>442530889</t>
  </si>
  <si>
    <t>321742578</t>
  </si>
  <si>
    <t>142343099</t>
  </si>
  <si>
    <t>224397707</t>
  </si>
  <si>
    <t>168375714</t>
  </si>
  <si>
    <t>343753250</t>
  </si>
  <si>
    <t>448568921</t>
  </si>
  <si>
    <t>324785782</t>
  </si>
  <si>
    <t>443613028</t>
  </si>
  <si>
    <t>821774080</t>
  </si>
  <si>
    <t>151487820</t>
  </si>
  <si>
    <t>141914109</t>
  </si>
  <si>
    <t>955764430</t>
  </si>
  <si>
    <t>179306899</t>
  </si>
  <si>
    <t>872362775</t>
  </si>
  <si>
    <t>741760697</t>
  </si>
  <si>
    <t>347040784</t>
  </si>
  <si>
    <t>636465305</t>
  </si>
  <si>
    <t>335539780</t>
  </si>
  <si>
    <t>298621755</t>
  </si>
  <si>
    <t>819252275</t>
  </si>
  <si>
    <t>917459927</t>
  </si>
  <si>
    <t>338958583</t>
  </si>
  <si>
    <t>329170721</t>
  </si>
  <si>
    <t>955944883</t>
  </si>
  <si>
    <t>296619358</t>
  </si>
  <si>
    <t>332406402</t>
  </si>
  <si>
    <t>326722189</t>
  </si>
  <si>
    <t>716538033</t>
  </si>
  <si>
    <t>818225516</t>
  </si>
  <si>
    <t>525454272</t>
  </si>
  <si>
    <t>237180729</t>
  </si>
  <si>
    <t>836926755</t>
  </si>
  <si>
    <t>622060953</t>
  </si>
  <si>
    <t>565957006</t>
  </si>
  <si>
    <t>763348879</t>
  </si>
  <si>
    <t>189815269</t>
  </si>
  <si>
    <t>321854356</t>
  </si>
  <si>
    <t>252196037</t>
  </si>
  <si>
    <t>655140282</t>
  </si>
  <si>
    <t>425840374</t>
  </si>
  <si>
    <t>441944563</t>
  </si>
  <si>
    <t>596414349</t>
  </si>
  <si>
    <t>749835594</t>
  </si>
  <si>
    <t>185327744</t>
  </si>
  <si>
    <t>146444277</t>
  </si>
  <si>
    <t>757857289</t>
  </si>
  <si>
    <t>836493629</t>
  </si>
  <si>
    <t>613766675</t>
  </si>
  <si>
    <t>674342129</t>
  </si>
  <si>
    <t>564135985</t>
  </si>
  <si>
    <t>957747105</t>
  </si>
  <si>
    <t>133660276</t>
  </si>
  <si>
    <t>821303670</t>
  </si>
  <si>
    <t>943920241</t>
  </si>
  <si>
    <t>546653464</t>
  </si>
  <si>
    <t>714192079</t>
  </si>
  <si>
    <t>338483407</t>
  </si>
  <si>
    <t>946834987</t>
  </si>
  <si>
    <t>836309707</t>
  </si>
  <si>
    <t>826749853</t>
  </si>
  <si>
    <t>121719450</t>
  </si>
  <si>
    <t>627827215</t>
  </si>
  <si>
    <t>566060291</t>
  </si>
  <si>
    <t>955510411</t>
  </si>
  <si>
    <t>228192664</t>
  </si>
  <si>
    <t>251820666</t>
  </si>
  <si>
    <t>128094661</t>
  </si>
  <si>
    <t>141516334</t>
  </si>
  <si>
    <t>751039565</t>
  </si>
  <si>
    <t>154505467</t>
  </si>
  <si>
    <t>765432826</t>
  </si>
  <si>
    <t>558118547</t>
  </si>
  <si>
    <t>541905190</t>
  </si>
  <si>
    <t>628875618</t>
  </si>
  <si>
    <t>252481465</t>
  </si>
  <si>
    <t>415034537</t>
  </si>
  <si>
    <t>857032206</t>
  </si>
  <si>
    <t>189628045</t>
  </si>
  <si>
    <t>892506328</t>
  </si>
  <si>
    <t>549680457</t>
  </si>
  <si>
    <t>182257556</t>
  </si>
  <si>
    <t>751586703</t>
  </si>
  <si>
    <t>742388426</t>
  </si>
  <si>
    <t>742795104</t>
  </si>
  <si>
    <t>184020941</t>
  </si>
  <si>
    <t>679944410</t>
  </si>
  <si>
    <t>336510925</t>
  </si>
  <si>
    <t>683289319</t>
  </si>
  <si>
    <t>826501061</t>
  </si>
  <si>
    <t>754857201</t>
  </si>
  <si>
    <t>918034703</t>
  </si>
  <si>
    <t>588264593</t>
  </si>
  <si>
    <t>324262783</t>
  </si>
  <si>
    <t>683604811</t>
  </si>
  <si>
    <t>413175394</t>
  </si>
  <si>
    <t>772079976</t>
  </si>
  <si>
    <t>524876959</t>
  </si>
  <si>
    <t>557293380</t>
  </si>
  <si>
    <t>221614619</t>
  </si>
  <si>
    <t>956110018</t>
  </si>
  <si>
    <t>426424727</t>
  </si>
  <si>
    <t>819006595</t>
  </si>
  <si>
    <t>258843581</t>
  </si>
  <si>
    <t>896824099</t>
  </si>
  <si>
    <t>945592032</t>
  </si>
  <si>
    <t>875268101</t>
  </si>
  <si>
    <t>541155170</t>
  </si>
  <si>
    <t>957222695</t>
  </si>
  <si>
    <t>614984241</t>
  </si>
  <si>
    <t>133842728</t>
  </si>
  <si>
    <t>142283091</t>
  </si>
  <si>
    <t>891943890</t>
  </si>
  <si>
    <t>296964528</t>
  </si>
  <si>
    <t>485610329</t>
  </si>
  <si>
    <t>826182927</t>
  </si>
  <si>
    <t>714005305</t>
  </si>
  <si>
    <t>326618963</t>
  </si>
  <si>
    <t>345029158</t>
  </si>
  <si>
    <t>854122905</t>
  </si>
  <si>
    <t>655468442</t>
  </si>
  <si>
    <t>718381096</t>
  </si>
  <si>
    <t>634446758</t>
  </si>
  <si>
    <t>596258180</t>
  </si>
  <si>
    <t>752955019</t>
  </si>
  <si>
    <t>297610391</t>
  </si>
  <si>
    <t>744624657</t>
  </si>
  <si>
    <t>+290864478</t>
  </si>
  <si>
    <t>259093661</t>
  </si>
  <si>
    <t>329788409</t>
  </si>
  <si>
    <t>943016014</t>
  </si>
  <si>
    <t>545072252</t>
  </si>
  <si>
    <t>776795490</t>
  </si>
  <si>
    <t>169066895</t>
  </si>
  <si>
    <t>856622148</t>
  </si>
  <si>
    <t>155114112</t>
  </si>
  <si>
    <t>181127355</t>
  </si>
  <si>
    <t>243352056</t>
  </si>
  <si>
    <t>622994444</t>
  </si>
  <si>
    <t>744405823</t>
  </si>
  <si>
    <t>689603715</t>
  </si>
  <si>
    <t>464455181</t>
  </si>
  <si>
    <t>568640709</t>
  </si>
  <si>
    <t>711819137</t>
  </si>
  <si>
    <t>867392380</t>
  </si>
  <si>
    <t>256031570</t>
  </si>
  <si>
    <t>712007733</t>
  </si>
  <si>
    <t>683151690</t>
  </si>
  <si>
    <t>856203680</t>
  </si>
  <si>
    <t>894048855</t>
  </si>
  <si>
    <t>246127722</t>
  </si>
  <si>
    <t>344700378</t>
  </si>
  <si>
    <t>231068179</t>
  </si>
  <si>
    <t>944003100</t>
  </si>
  <si>
    <t>466212252</t>
  </si>
  <si>
    <t>174609837</t>
  </si>
  <si>
    <t>414981373</t>
  </si>
  <si>
    <t>896697438</t>
  </si>
  <si>
    <t>336372733</t>
  </si>
  <si>
    <t>293368634</t>
  </si>
  <si>
    <t>241271698</t>
  </si>
  <si>
    <t>766826159</t>
  </si>
  <si>
    <t>+204471892</t>
  </si>
  <si>
    <t>549746965</t>
  </si>
  <si>
    <t>551887576</t>
  </si>
  <si>
    <t>873175721</t>
  </si>
  <si>
    <t>525028779</t>
  </si>
  <si>
    <t>852595425</t>
  </si>
  <si>
    <t>771969422</t>
  </si>
  <si>
    <t>752194765</t>
  </si>
  <si>
    <t>142381202</t>
  </si>
  <si>
    <t>818766976</t>
  </si>
  <si>
    <t>587023095</t>
  </si>
  <si>
    <t>766536626</t>
  </si>
  <si>
    <t>637003501</t>
  </si>
  <si>
    <t>172262598</t>
  </si>
  <si>
    <t>251185937</t>
  </si>
  <si>
    <t>147043255</t>
  </si>
  <si>
    <t>826945731</t>
  </si>
  <si>
    <t>485041602</t>
  </si>
  <si>
    <t>251561010</t>
  </si>
  <si>
    <t>231529417</t>
  </si>
  <si>
    <t>341277353</t>
  </si>
  <si>
    <t>895680689</t>
  </si>
  <si>
    <t>463229224</t>
  </si>
  <si>
    <t>146170978</t>
  </si>
  <si>
    <t>+832993497</t>
  </si>
  <si>
    <t>486354012</t>
  </si>
  <si>
    <t>144199245</t>
  </si>
  <si>
    <t>762820368</t>
  </si>
  <si>
    <t>462094979</t>
  </si>
  <si>
    <t>741956555</t>
  </si>
  <si>
    <t>828542237</t>
  </si>
  <si>
    <t>949358544</t>
  </si>
  <si>
    <t>748175642</t>
  </si>
  <si>
    <t>713905848</t>
  </si>
  <si>
    <t>464110282</t>
  </si>
  <si>
    <t>619168670</t>
  </si>
  <si>
    <t>238193894</t>
  </si>
  <si>
    <t>858810976</t>
  </si>
  <si>
    <t>529614474</t>
  </si>
  <si>
    <t>837913919</t>
  </si>
  <si>
    <t>614308988</t>
  </si>
  <si>
    <t>145075604</t>
  </si>
  <si>
    <t>558591904</t>
  </si>
  <si>
    <t>941678044</t>
  </si>
  <si>
    <t>591918282</t>
  </si>
  <si>
    <t>+665060948</t>
  </si>
  <si>
    <t>435439118</t>
  </si>
  <si>
    <t>172447356</t>
  </si>
  <si>
    <t>468005141</t>
  </si>
  <si>
    <t>631095108</t>
  </si>
  <si>
    <t>613578288</t>
  </si>
  <si>
    <t>897987318</t>
  </si>
  <si>
    <t>823757859</t>
  </si>
  <si>
    <t>832144343</t>
  </si>
  <si>
    <t>772713521</t>
  </si>
  <si>
    <t>439086943</t>
  </si>
  <si>
    <t>877588577</t>
  </si>
  <si>
    <t>348614382</t>
  </si>
  <si>
    <t>522580745</t>
  </si>
  <si>
    <t>914623598</t>
  </si>
  <si>
    <t>585894663</t>
  </si>
  <si>
    <t>815787932</t>
  </si>
  <si>
    <t>687120869</t>
  </si>
  <si>
    <t>895490764</t>
  </si>
  <si>
    <t>549465545</t>
  </si>
  <si>
    <t>746234445</t>
  </si>
  <si>
    <t>522650411</t>
  </si>
  <si>
    <t>488941765</t>
  </si>
  <si>
    <t>163246400</t>
  </si>
  <si>
    <t>422410560</t>
  </si>
  <si>
    <t>463451156</t>
  </si>
  <si>
    <t>625035842</t>
  </si>
  <si>
    <t>957711432</t>
  </si>
  <si>
    <t>778193018</t>
  </si>
  <si>
    <t>145968905</t>
  </si>
  <si>
    <t>684101446</t>
  </si>
  <si>
    <t>411879282</t>
  </si>
  <si>
    <t>138020540</t>
  </si>
  <si>
    <t>634149152</t>
  </si>
  <si>
    <t>255885301</t>
  </si>
  <si>
    <t>257214673</t>
  </si>
  <si>
    <t>527555065</t>
  </si>
  <si>
    <t>429656169</t>
  </si>
  <si>
    <t>743689975</t>
  </si>
  <si>
    <t>434712549</t>
  </si>
  <si>
    <t>164237040</t>
  </si>
  <si>
    <t>131062626</t>
  </si>
  <si>
    <t>186143382</t>
  </si>
  <si>
    <t>815973925</t>
  </si>
  <si>
    <t>843385395</t>
  </si>
  <si>
    <t>942086228</t>
  </si>
  <si>
    <t>297311439</t>
  </si>
  <si>
    <t>821276484</t>
  </si>
  <si>
    <t>719122576</t>
  </si>
  <si>
    <t>416029688</t>
  </si>
  <si>
    <t>333666953</t>
  </si>
  <si>
    <t>713989495</t>
  </si>
  <si>
    <t>445543458</t>
  </si>
  <si>
    <t>812624460</t>
  </si>
  <si>
    <t>431865052</t>
  </si>
  <si>
    <t>526734331</t>
  </si>
  <si>
    <t>843899666</t>
  </si>
  <si>
    <t>618976442</t>
  </si>
  <si>
    <t>768749460</t>
  </si>
  <si>
    <t>911639527</t>
  </si>
  <si>
    <t>941698956</t>
  </si>
  <si>
    <t>139364765</t>
  </si>
  <si>
    <t>175384450</t>
  </si>
  <si>
    <t>811901324</t>
  </si>
  <si>
    <t>123765494</t>
  </si>
  <si>
    <t>556980794</t>
  </si>
  <si>
    <t>336826887</t>
  </si>
  <si>
    <t>437675728</t>
  </si>
  <si>
    <t>152492515</t>
  </si>
  <si>
    <t>745530803</t>
  </si>
  <si>
    <t>816436065</t>
  </si>
  <si>
    <t>583086095</t>
  </si>
  <si>
    <t>582630766</t>
  </si>
  <si>
    <t>863682079</t>
  </si>
  <si>
    <t>234111923</t>
  </si>
  <si>
    <t>257170493</t>
  </si>
  <si>
    <t>158855149</t>
  </si>
  <si>
    <t>439457749</t>
  </si>
  <si>
    <t>345590248</t>
  </si>
  <si>
    <t>221250278</t>
  </si>
  <si>
    <t>+421837271</t>
  </si>
  <si>
    <t>421895794</t>
  </si>
  <si>
    <t>245641921</t>
  </si>
  <si>
    <t>673076070</t>
  </si>
  <si>
    <t>344076569</t>
  </si>
  <si>
    <t>749402967</t>
  </si>
  <si>
    <t>484917321</t>
  </si>
  <si>
    <t>238186365</t>
  </si>
  <si>
    <t>714384848</t>
  </si>
  <si>
    <t>175411939</t>
  </si>
  <si>
    <t>857007008</t>
  </si>
  <si>
    <t>592549198</t>
  </si>
  <si>
    <t>893740027</t>
  </si>
  <si>
    <t>142955960</t>
  </si>
  <si>
    <t>941963365</t>
  </si>
  <si>
    <t>551258662</t>
  </si>
  <si>
    <t>587898552</t>
  </si>
  <si>
    <t>445743141</t>
  </si>
  <si>
    <t>918364570</t>
  </si>
  <si>
    <t>525370239</t>
  </si>
  <si>
    <t>438152159</t>
  </si>
  <si>
    <t>946368197</t>
  </si>
  <si>
    <t>295154273</t>
  </si>
  <si>
    <t>957146315</t>
  </si>
  <si>
    <t>764718250</t>
  </si>
  <si>
    <t>327272178</t>
  </si>
  <si>
    <t>554295789</t>
  </si>
  <si>
    <t>779912680</t>
  </si>
  <si>
    <t>463422903</t>
  </si>
  <si>
    <t>259634466</t>
  </si>
  <si>
    <t>625653956</t>
  </si>
  <si>
    <t>162865861</t>
  </si>
  <si>
    <t>296999576</t>
  </si>
  <si>
    <t>832155800</t>
  </si>
  <si>
    <t>349325550</t>
  </si>
  <si>
    <t>167799477</t>
  </si>
  <si>
    <t>+128543780</t>
  </si>
  <si>
    <t>443485894</t>
  </si>
  <si>
    <t>127447919</t>
  </si>
  <si>
    <t>686395880</t>
  </si>
  <si>
    <t>583944918</t>
  </si>
  <si>
    <t>542140867</t>
  </si>
  <si>
    <t>775774066</t>
  </si>
  <si>
    <t>873187647</t>
  </si>
  <si>
    <t>764217321</t>
  </si>
  <si>
    <t>246594172</t>
  </si>
  <si>
    <t>244039340</t>
  </si>
  <si>
    <t>561447079</t>
  </si>
  <si>
    <t>227775433</t>
  </si>
  <si>
    <t>651883453</t>
  </si>
  <si>
    <t>298363569</t>
  </si>
  <si>
    <t>522475929</t>
  </si>
  <si>
    <t>565327464</t>
  </si>
  <si>
    <t>422372380</t>
  </si>
  <si>
    <t>+537246588</t>
  </si>
  <si>
    <t>299701833</t>
  </si>
  <si>
    <t>767758024</t>
  </si>
  <si>
    <t>897509241</t>
  </si>
  <si>
    <t>225197866</t>
  </si>
  <si>
    <t>156151931</t>
  </si>
  <si>
    <t>234828016</t>
  </si>
  <si>
    <t>957480564</t>
  </si>
  <si>
    <t>655334231</t>
  </si>
  <si>
    <t>816784499</t>
  </si>
  <si>
    <t>953754700</t>
  </si>
  <si>
    <t>941602863</t>
  </si>
  <si>
    <t>259678664</t>
  </si>
  <si>
    <t>849559124</t>
  </si>
  <si>
    <t>249504517</t>
  </si>
  <si>
    <t>863408443</t>
  </si>
  <si>
    <t>639997971</t>
  </si>
  <si>
    <t>556002645</t>
  </si>
  <si>
    <t>335932459</t>
  </si>
  <si>
    <t>334067734</t>
  </si>
  <si>
    <t>829850233</t>
  </si>
  <si>
    <t>872512536</t>
  </si>
  <si>
    <t>763162977</t>
  </si>
  <si>
    <t>596681177</t>
  </si>
  <si>
    <t>443350555</t>
  </si>
  <si>
    <t>185525402</t>
  </si>
  <si>
    <t>842387819</t>
  </si>
  <si>
    <t>768473361</t>
  </si>
  <si>
    <t>771105427</t>
  </si>
  <si>
    <t>838883132</t>
  </si>
  <si>
    <t>331110723</t>
  </si>
  <si>
    <t>157638296</t>
  </si>
  <si>
    <t>659954702</t>
  </si>
  <si>
    <t>837780702</t>
  </si>
  <si>
    <t>+330852893</t>
  </si>
  <si>
    <t>425821133</t>
  </si>
  <si>
    <t>771642440</t>
  </si>
  <si>
    <t>565301740</t>
  </si>
  <si>
    <t>619871302</t>
  </si>
  <si>
    <t>628178965</t>
  </si>
  <si>
    <t>485943908</t>
  </si>
  <si>
    <t>434742416</t>
  </si>
  <si>
    <t>682247037</t>
  </si>
  <si>
    <t>129044833</t>
  </si>
  <si>
    <t>469296056</t>
  </si>
  <si>
    <t>714609853</t>
  </si>
  <si>
    <t>436055755</t>
  </si>
  <si>
    <t>257284380</t>
  </si>
  <si>
    <t>249138323</t>
  </si>
  <si>
    <t>845743928</t>
  </si>
  <si>
    <t>466048761</t>
  </si>
  <si>
    <t>563507089</t>
  </si>
  <si>
    <t>298624470</t>
  </si>
  <si>
    <t>241385506</t>
  </si>
  <si>
    <t>947983097</t>
  </si>
  <si>
    <t>411041003</t>
  </si>
  <si>
    <t>825871648</t>
  </si>
  <si>
    <t>161332026</t>
  </si>
  <si>
    <t>179351259</t>
  </si>
  <si>
    <t>547876057</t>
  </si>
  <si>
    <t>763070401</t>
  </si>
  <si>
    <t>242534596</t>
  </si>
  <si>
    <t>425357101</t>
  </si>
  <si>
    <t>347253411</t>
  </si>
  <si>
    <t>161811515</t>
  </si>
  <si>
    <t>652533438</t>
  </si>
  <si>
    <t>656039457</t>
  </si>
  <si>
    <t>895946124</t>
  </si>
  <si>
    <t>673735168</t>
  </si>
  <si>
    <t>953255974</t>
  </si>
  <si>
    <t>687346778</t>
  </si>
  <si>
    <t>746686195</t>
  </si>
  <si>
    <t>144192831</t>
  </si>
  <si>
    <t>466936824</t>
  </si>
  <si>
    <t>526172300</t>
  </si>
  <si>
    <t>329438465</t>
  </si>
  <si>
    <t>872658451</t>
  </si>
  <si>
    <t>716247656</t>
  </si>
  <si>
    <t>241782378</t>
  </si>
  <si>
    <t>836668069</t>
  </si>
  <si>
    <t>635109947</t>
  </si>
  <si>
    <t>715306043</t>
  </si>
  <si>
    <t>655644497</t>
  </si>
  <si>
    <t>812929641</t>
  </si>
  <si>
    <t>233289328</t>
  </si>
  <si>
    <t>614721189</t>
  </si>
  <si>
    <t>716670578</t>
  </si>
  <si>
    <t>143013967</t>
  </si>
  <si>
    <t>898992029</t>
  </si>
  <si>
    <t>251319664</t>
  </si>
  <si>
    <t>553632596</t>
  </si>
  <si>
    <t>568930412</t>
  </si>
  <si>
    <t>228397449</t>
  </si>
  <si>
    <t>542612267</t>
  </si>
  <si>
    <t>771277779</t>
  </si>
  <si>
    <t>132732080</t>
  </si>
  <si>
    <t>569344209</t>
  </si>
  <si>
    <t>634901972</t>
  </si>
  <si>
    <t>442958144</t>
  </si>
  <si>
    <t>959680447</t>
  </si>
  <si>
    <t>652678933</t>
  </si>
  <si>
    <t>225411997</t>
  </si>
  <si>
    <t>179730220</t>
  </si>
  <si>
    <t>957413901</t>
  </si>
  <si>
    <t>551514192</t>
  </si>
  <si>
    <t>837777961</t>
  </si>
  <si>
    <t>748228937</t>
  </si>
  <si>
    <t>226909622</t>
  </si>
  <si>
    <t>744774180</t>
  </si>
  <si>
    <t>874291923</t>
  </si>
  <si>
    <t>588892303</t>
  </si>
  <si>
    <t>659623762</t>
  </si>
  <si>
    <t>133958374</t>
  </si>
  <si>
    <t>334656273</t>
  </si>
  <si>
    <t>956087168</t>
  </si>
  <si>
    <t>818110075</t>
  </si>
  <si>
    <t>855913018</t>
  </si>
  <si>
    <t>711585393</t>
  </si>
  <si>
    <t>335706854</t>
  </si>
  <si>
    <t>812485665</t>
  </si>
  <si>
    <t>449924341</t>
  </si>
  <si>
    <t>852865285</t>
  </si>
  <si>
    <t>651426377</t>
  </si>
  <si>
    <t>762576841</t>
  </si>
  <si>
    <t>759574287</t>
  </si>
  <si>
    <t>333425201</t>
  </si>
  <si>
    <t>146931805</t>
  </si>
  <si>
    <t>434710508</t>
  </si>
  <si>
    <t>122846391</t>
  </si>
  <si>
    <t>141386427</t>
  </si>
  <si>
    <t>674065701</t>
  </si>
  <si>
    <t>417607687</t>
  </si>
  <si>
    <t>425314636</t>
  </si>
  <si>
    <t>819965884</t>
  </si>
  <si>
    <t>879186083</t>
  </si>
  <si>
    <t>246748190</t>
  </si>
  <si>
    <t>419060564</t>
  </si>
  <si>
    <t>746983340</t>
  </si>
  <si>
    <t>121590292</t>
  </si>
  <si>
    <t>828630171</t>
  </si>
  <si>
    <t>561750407</t>
  </si>
  <si>
    <t>745358261</t>
  </si>
  <si>
    <t>776169351</t>
  </si>
  <si>
    <t>716251416</t>
  </si>
  <si>
    <t>851712058</t>
  </si>
  <si>
    <t>138967106</t>
  </si>
  <si>
    <t>177585813</t>
  </si>
  <si>
    <t>487547131</t>
  </si>
  <si>
    <t>292552753</t>
  </si>
  <si>
    <t>741999983</t>
  </si>
  <si>
    <t>258167814</t>
  </si>
  <si>
    <t>175308270</t>
  </si>
  <si>
    <t>184814011</t>
  </si>
  <si>
    <t>145399191</t>
  </si>
  <si>
    <t>632163901</t>
  </si>
  <si>
    <t>165394251</t>
  </si>
  <si>
    <t>225736450</t>
  </si>
  <si>
    <t>835163698</t>
  </si>
  <si>
    <t>442724138</t>
  </si>
  <si>
    <t>869536653</t>
  </si>
  <si>
    <t>823656567</t>
  </si>
  <si>
    <t>755671088</t>
  </si>
  <si>
    <t>256388428</t>
  </si>
  <si>
    <t>829256895</t>
  </si>
  <si>
    <t>321569186</t>
  </si>
  <si>
    <t>772904739</t>
  </si>
  <si>
    <t>139805285</t>
  </si>
  <si>
    <t>126136264</t>
  </si>
  <si>
    <t>461183022</t>
  </si>
  <si>
    <t>239111323</t>
  </si>
  <si>
    <t>227741292</t>
  </si>
  <si>
    <t>325368048</t>
  </si>
  <si>
    <t>162553426</t>
  </si>
  <si>
    <t>152810183</t>
  </si>
  <si>
    <t>463741181</t>
  </si>
  <si>
    <t>428608820</t>
  </si>
  <si>
    <t>879750022</t>
  </si>
  <si>
    <t>415232171</t>
  </si>
  <si>
    <t>762159985</t>
  </si>
  <si>
    <t>126797796</t>
  </si>
  <si>
    <t>412784054</t>
  </si>
  <si>
    <t>777676660</t>
  </si>
  <si>
    <t>+219794383</t>
  </si>
  <si>
    <t>954416182</t>
  </si>
  <si>
    <t>559035783</t>
  </si>
  <si>
    <t>844228316</t>
  </si>
  <si>
    <t>877991528</t>
  </si>
  <si>
    <t>626527865</t>
  </si>
  <si>
    <t>+832568084</t>
  </si>
  <si>
    <t>753491949</t>
  </si>
  <si>
    <t>349096648</t>
  </si>
  <si>
    <t>947749152</t>
  </si>
  <si>
    <t>764829419</t>
  </si>
  <si>
    <t>746350783</t>
  </si>
  <si>
    <t>339227146</t>
  </si>
  <si>
    <t>946006514</t>
  </si>
  <si>
    <t>292993297</t>
  </si>
  <si>
    <t>255384498</t>
  </si>
  <si>
    <t>917941886</t>
  </si>
  <si>
    <t>169106277</t>
  </si>
  <si>
    <t>173964421</t>
  </si>
  <si>
    <t>441640913</t>
  </si>
  <si>
    <t>758383193</t>
  </si>
  <si>
    <t>914234408</t>
  </si>
  <si>
    <t>776913649</t>
  </si>
  <si>
    <t>529698464</t>
  </si>
  <si>
    <t>171769374</t>
  </si>
  <si>
    <t>238976201</t>
  </si>
  <si>
    <t>421790291</t>
  </si>
  <si>
    <t>123928170</t>
  </si>
  <si>
    <t>879401921</t>
  </si>
  <si>
    <t>413033781</t>
  </si>
  <si>
    <t>566952989</t>
  </si>
  <si>
    <t>831492523</t>
  </si>
  <si>
    <t>598912278</t>
  </si>
  <si>
    <t>425108609</t>
  </si>
  <si>
    <t>826103299</t>
  </si>
  <si>
    <t>878425860</t>
  </si>
  <si>
    <t>224150271</t>
  </si>
  <si>
    <t>833694783</t>
  </si>
  <si>
    <t>419148780</t>
  </si>
  <si>
    <t>759041082</t>
  </si>
  <si>
    <t>488602498</t>
  </si>
  <si>
    <t>745157057</t>
  </si>
  <si>
    <t>183889977</t>
  </si>
  <si>
    <t>853360056</t>
  </si>
  <si>
    <t>468815675</t>
  </si>
  <si>
    <t>183117259</t>
  </si>
  <si>
    <t>838385999</t>
  </si>
  <si>
    <t>424929190</t>
  </si>
  <si>
    <t>826770003</t>
  </si>
  <si>
    <t>834731422</t>
  </si>
  <si>
    <t>424974281</t>
  </si>
  <si>
    <t>558105198</t>
  </si>
  <si>
    <t>861265272</t>
  </si>
  <si>
    <t>122595151</t>
  </si>
  <si>
    <t>461915211</t>
  </si>
  <si>
    <t>862499478</t>
  </si>
  <si>
    <t>856394154</t>
  </si>
  <si>
    <t>614090819</t>
  </si>
  <si>
    <t>188290716</t>
  </si>
  <si>
    <t>+114795436</t>
  </si>
  <si>
    <t>232817417</t>
  </si>
  <si>
    <t>527081183</t>
  </si>
  <si>
    <t>154924609</t>
  </si>
  <si>
    <t>623936452</t>
  </si>
  <si>
    <t>149532320</t>
  </si>
  <si>
    <t>125681417</t>
  </si>
  <si>
    <t>899763188</t>
  </si>
  <si>
    <t>527102855</t>
  </si>
  <si>
    <t>746702857</t>
  </si>
  <si>
    <t>484444862</t>
  </si>
  <si>
    <t>653930964</t>
  </si>
  <si>
    <t>958476081</t>
  </si>
  <si>
    <t>326753795</t>
  </si>
  <si>
    <t>524191558</t>
  </si>
  <si>
    <t>561604561</t>
  </si>
  <si>
    <t>586959103</t>
  </si>
  <si>
    <t>155158632</t>
  </si>
  <si>
    <t>917558104</t>
  </si>
  <si>
    <t>763169874</t>
  </si>
  <si>
    <t>426255253</t>
  </si>
  <si>
    <t>141775381</t>
  </si>
  <si>
    <t>861597830</t>
  </si>
  <si>
    <t>639553068</t>
  </si>
  <si>
    <t>688353878</t>
  </si>
  <si>
    <t>156640925</t>
  </si>
  <si>
    <t>166543853</t>
  </si>
  <si>
    <t>942150729</t>
  </si>
  <si>
    <t>762375438</t>
  </si>
  <si>
    <t>419419890</t>
  </si>
  <si>
    <t>245053478</t>
  </si>
  <si>
    <t>259958109</t>
  </si>
  <si>
    <t>587500361</t>
  </si>
  <si>
    <t>852933965</t>
  </si>
  <si>
    <t>+152586894</t>
  </si>
  <si>
    <t>776205388</t>
  </si>
  <si>
    <t>235732036</t>
  </si>
  <si>
    <t>547041582</t>
  </si>
  <si>
    <t>329091208</t>
  </si>
  <si>
    <t>135385911</t>
  </si>
  <si>
    <t>236809021</t>
  </si>
  <si>
    <t>848377077</t>
  </si>
  <si>
    <t>759147553</t>
  </si>
  <si>
    <t>638597631</t>
  </si>
  <si>
    <t>751088448</t>
  </si>
  <si>
    <t>626014536</t>
  </si>
  <si>
    <t>438552836</t>
  </si>
  <si>
    <t>526837811</t>
  </si>
  <si>
    <t>631553833</t>
  </si>
  <si>
    <t>295679880</t>
  </si>
  <si>
    <t>561973164</t>
  </si>
  <si>
    <t>227725600</t>
  </si>
  <si>
    <t>639342293</t>
  </si>
  <si>
    <t>848791102</t>
  </si>
  <si>
    <t>834909523</t>
  </si>
  <si>
    <t>713486723</t>
  </si>
  <si>
    <t>345245419</t>
  </si>
  <si>
    <t>415179653</t>
  </si>
  <si>
    <t>878115306</t>
  </si>
  <si>
    <t>566896541</t>
  </si>
  <si>
    <t>529407541</t>
  </si>
  <si>
    <t>761522402</t>
  </si>
  <si>
    <t>172485741</t>
  </si>
  <si>
    <t>842876808</t>
  </si>
  <si>
    <t>947130864</t>
  </si>
  <si>
    <t>611602892</t>
  </si>
  <si>
    <t>952591596</t>
  </si>
  <si>
    <t>547914484</t>
  </si>
  <si>
    <t>832758256</t>
  </si>
  <si>
    <t>713164002</t>
  </si>
  <si>
    <t>+186506437</t>
  </si>
  <si>
    <t>291980988</t>
  </si>
  <si>
    <t>228297991</t>
  </si>
  <si>
    <t>764584770</t>
  </si>
  <si>
    <t>612913245</t>
  </si>
  <si>
    <t>678126225</t>
  </si>
  <si>
    <t>864444678</t>
  </si>
  <si>
    <t>871360298</t>
  </si>
  <si>
    <t>464204558</t>
  </si>
  <si>
    <t>834973162</t>
  </si>
  <si>
    <t>846684967</t>
  </si>
  <si>
    <t>234031648</t>
  </si>
  <si>
    <t>489978234</t>
  </si>
  <si>
    <t>427367290</t>
  </si>
  <si>
    <t>+806451859</t>
  </si>
  <si>
    <t>711185234</t>
  </si>
  <si>
    <t>826025751</t>
  </si>
  <si>
    <t>336945573</t>
  </si>
  <si>
    <t>176266868</t>
  </si>
  <si>
    <t>651028994</t>
  </si>
  <si>
    <t>441414366</t>
  </si>
  <si>
    <t>162007376</t>
  </si>
  <si>
    <t>858564354</t>
  </si>
  <si>
    <t>625089690</t>
  </si>
  <si>
    <t>956304598</t>
  </si>
  <si>
    <t>858000495</t>
  </si>
  <si>
    <t>843289445</t>
  </si>
  <si>
    <t>752374578</t>
  </si>
  <si>
    <t>419093626</t>
  </si>
  <si>
    <t>337212440</t>
  </si>
  <si>
    <t>689335666</t>
  </si>
  <si>
    <t>849460224</t>
  </si>
  <si>
    <t>715367798</t>
  </si>
  <si>
    <t>429800177</t>
  </si>
  <si>
    <t>947022491</t>
  </si>
  <si>
    <t>322326818</t>
  </si>
  <si>
    <t>836030768</t>
  </si>
  <si>
    <t>622406839</t>
  </si>
  <si>
    <t>683913114</t>
  </si>
  <si>
    <t>189592088</t>
  </si>
  <si>
    <t>243706861</t>
  </si>
  <si>
    <t>295644076</t>
  </si>
  <si>
    <t>159788760</t>
  </si>
  <si>
    <t>242896174</t>
  </si>
  <si>
    <t>341583594</t>
  </si>
  <si>
    <t>143497481</t>
  </si>
  <si>
    <t>544582179</t>
  </si>
  <si>
    <t>683512489</t>
  </si>
  <si>
    <t>449581828</t>
  </si>
  <si>
    <t>184064114</t>
  </si>
  <si>
    <t>818063646</t>
  </si>
  <si>
    <t>762029996</t>
  </si>
  <si>
    <t>417796214</t>
  </si>
  <si>
    <t>426507209</t>
  </si>
  <si>
    <t>851594389</t>
  </si>
  <si>
    <t>854518872</t>
  </si>
  <si>
    <t>179752118</t>
  </si>
  <si>
    <t>449569405</t>
  </si>
  <si>
    <t>548712575</t>
  </si>
  <si>
    <t>758407178</t>
  </si>
  <si>
    <t>166390308</t>
  </si>
  <si>
    <t>766958810</t>
  </si>
  <si>
    <t>628061275</t>
  </si>
  <si>
    <t>343752727</t>
  </si>
  <si>
    <t>337874282</t>
  </si>
  <si>
    <t>549517536</t>
  </si>
  <si>
    <t>257546792</t>
  </si>
  <si>
    <t>544174998</t>
  </si>
  <si>
    <t>443083931</t>
  </si>
  <si>
    <t>678534604</t>
  </si>
  <si>
    <t>253950664</t>
  </si>
  <si>
    <t>911742730</t>
  </si>
  <si>
    <t>561226795</t>
  </si>
  <si>
    <t>773307464</t>
  </si>
  <si>
    <t>946204260</t>
  </si>
  <si>
    <t>744912187</t>
  </si>
  <si>
    <t>247860644</t>
  </si>
  <si>
    <t>422147835</t>
  </si>
  <si>
    <t>623370519</t>
  </si>
  <si>
    <t>827714930</t>
  </si>
  <si>
    <t>876805508</t>
  </si>
  <si>
    <t>898733024</t>
  </si>
  <si>
    <t>296546547</t>
  </si>
  <si>
    <t>167046095</t>
  </si>
  <si>
    <t>856046151</t>
  </si>
  <si>
    <t>686921496</t>
  </si>
  <si>
    <t>165320021</t>
  </si>
  <si>
    <t>159932015</t>
  </si>
  <si>
    <t>836806383</t>
  </si>
  <si>
    <t>638136175</t>
  </si>
  <si>
    <t>324509614</t>
  </si>
  <si>
    <t>948008704</t>
  </si>
  <si>
    <t>919062479</t>
  </si>
  <si>
    <t>677133684</t>
  </si>
  <si>
    <t>463422216</t>
  </si>
  <si>
    <t>851426352</t>
  </si>
  <si>
    <t>186053825</t>
  </si>
  <si>
    <t>827305790</t>
  </si>
  <si>
    <t>597238831</t>
  </si>
  <si>
    <t>861726457</t>
  </si>
  <si>
    <t>138026833</t>
  </si>
  <si>
    <t>838060622</t>
  </si>
  <si>
    <t>672861355</t>
  </si>
  <si>
    <t>481558019</t>
  </si>
  <si>
    <t>445202514</t>
  </si>
  <si>
    <t>134002233</t>
  </si>
  <si>
    <t>339516340</t>
  </si>
  <si>
    <t>878119691</t>
  </si>
  <si>
    <t>913004993</t>
  </si>
  <si>
    <t>326883514</t>
  </si>
  <si>
    <t>639616741</t>
  </si>
  <si>
    <t>769017117</t>
  </si>
  <si>
    <t>189136742</t>
  </si>
  <si>
    <t>444178745</t>
  </si>
  <si>
    <t>865741905</t>
  </si>
  <si>
    <t>916695774</t>
  </si>
  <si>
    <t>761360437</t>
  </si>
  <si>
    <t>189001623</t>
  </si>
  <si>
    <t>425780955</t>
  </si>
  <si>
    <t>346328256</t>
  </si>
  <si>
    <t>836445215</t>
  </si>
  <si>
    <t>449254729</t>
  </si>
  <si>
    <t>164794185</t>
  </si>
  <si>
    <t>551128355</t>
  </si>
  <si>
    <t>247555286</t>
  </si>
  <si>
    <t>299167664</t>
  </si>
  <si>
    <t>623209316</t>
  </si>
  <si>
    <t>166231210</t>
  </si>
  <si>
    <t>626337192</t>
  </si>
  <si>
    <t>919494869</t>
  </si>
  <si>
    <t>232502952</t>
  </si>
  <si>
    <t>292570125</t>
  </si>
  <si>
    <t>429912701</t>
  </si>
  <si>
    <t>891710093</t>
  </si>
  <si>
    <t>656337167</t>
  </si>
  <si>
    <t>841986325</t>
  </si>
  <si>
    <t>126778154</t>
  </si>
  <si>
    <t>596916627</t>
  </si>
  <si>
    <t>131961102</t>
  </si>
  <si>
    <t>839255531</t>
  </si>
  <si>
    <t>123830933</t>
  </si>
  <si>
    <t>566671554</t>
  </si>
  <si>
    <t>322937903</t>
  </si>
  <si>
    <t>151126816</t>
  </si>
  <si>
    <t>958561682</t>
  </si>
  <si>
    <t>863121794</t>
  </si>
  <si>
    <t>341424268</t>
  </si>
  <si>
    <t>442491813</t>
  </si>
  <si>
    <t>871811926</t>
  </si>
  <si>
    <t>553258900</t>
  </si>
  <si>
    <t>916208185</t>
  </si>
  <si>
    <t>524406842</t>
  </si>
  <si>
    <t>174339522</t>
  </si>
  <si>
    <t>247864663</t>
  </si>
  <si>
    <t>714626762</t>
  </si>
  <si>
    <t>913155947</t>
  </si>
  <si>
    <t>+785466512</t>
  </si>
  <si>
    <t>244040552</t>
  </si>
  <si>
    <t>223145342</t>
  </si>
  <si>
    <t>336053079</t>
  </si>
  <si>
    <t>466399742</t>
  </si>
  <si>
    <t>843723385</t>
  </si>
  <si>
    <t>466329836</t>
  </si>
  <si>
    <t>689756263</t>
  </si>
  <si>
    <t>597449561</t>
  </si>
  <si>
    <t>162550907</t>
  </si>
  <si>
    <t>639966041</t>
  </si>
  <si>
    <t>487285098</t>
  </si>
  <si>
    <t>717230453</t>
  </si>
  <si>
    <t>259005274</t>
  </si>
  <si>
    <t>347470648</t>
  </si>
  <si>
    <t>673136555</t>
  </si>
  <si>
    <t>558196673</t>
  </si>
  <si>
    <t>482598841</t>
  </si>
  <si>
    <t>621864303</t>
  </si>
  <si>
    <t>542067207</t>
  </si>
  <si>
    <t>751857238</t>
  </si>
  <si>
    <t>857403615</t>
  </si>
  <si>
    <t>597707687</t>
  </si>
  <si>
    <t>871263294</t>
  </si>
  <si>
    <t>483462129</t>
  </si>
  <si>
    <t>628810741</t>
  </si>
  <si>
    <t>122226979</t>
  </si>
  <si>
    <t>684313302</t>
  </si>
  <si>
    <t>237905481</t>
  </si>
  <si>
    <t>949271072</t>
  </si>
  <si>
    <t>743873895</t>
  </si>
  <si>
    <t>891853344</t>
  </si>
  <si>
    <t>943052538</t>
  </si>
  <si>
    <t>761201978</t>
  </si>
  <si>
    <t>547831300</t>
  </si>
  <si>
    <t>844183368</t>
  </si>
  <si>
    <t>426246340</t>
  </si>
  <si>
    <t>153486252</t>
  </si>
  <si>
    <t>446119506</t>
  </si>
  <si>
    <t>683524018</t>
  </si>
  <si>
    <t>243768201</t>
  </si>
  <si>
    <t>918516387</t>
  </si>
  <si>
    <t>291814790</t>
  </si>
  <si>
    <t>772492306</t>
  </si>
  <si>
    <t>684296514</t>
  </si>
  <si>
    <t>847805302</t>
  </si>
  <si>
    <t>956594837</t>
  </si>
  <si>
    <t>748544716</t>
  </si>
  <si>
    <t>438159231</t>
  </si>
  <si>
    <t>813183830</t>
  </si>
  <si>
    <t>557193236</t>
  </si>
  <si>
    <t>242334005</t>
  </si>
  <si>
    <t>132389473</t>
  </si>
  <si>
    <t>341163772</t>
  </si>
  <si>
    <t>427492666</t>
  </si>
  <si>
    <t>824423363</t>
  </si>
  <si>
    <t>229318895</t>
  </si>
  <si>
    <t>828024604</t>
  </si>
  <si>
    <t>259940093</t>
  </si>
  <si>
    <t>853257736</t>
  </si>
  <si>
    <t>148036606</t>
  </si>
  <si>
    <t>233954943</t>
  </si>
  <si>
    <t>828503595</t>
  </si>
  <si>
    <t>749913950</t>
  </si>
  <si>
    <t>427862425</t>
  </si>
  <si>
    <t>414393240</t>
  </si>
  <si>
    <t>863500214</t>
  </si>
  <si>
    <t>349914621</t>
  </si>
  <si>
    <t>766423352</t>
  </si>
  <si>
    <t>823859607</t>
  </si>
  <si>
    <t>854300768</t>
  </si>
  <si>
    <t>221968099</t>
  </si>
  <si>
    <t>836601721</t>
  </si>
  <si>
    <t>484792289</t>
  </si>
  <si>
    <t>488494471</t>
  </si>
  <si>
    <t>255698580</t>
  </si>
  <si>
    <t>677711180</t>
  </si>
  <si>
    <t>134758685</t>
  </si>
  <si>
    <t>761191214</t>
  </si>
  <si>
    <t>182669103</t>
  </si>
  <si>
    <t>941426636</t>
  </si>
  <si>
    <t>756011939</t>
  </si>
  <si>
    <t>581387021</t>
  </si>
  <si>
    <t>551164603</t>
  </si>
  <si>
    <t>339621523</t>
  </si>
  <si>
    <t>752748711</t>
  </si>
  <si>
    <t>951645728</t>
  </si>
  <si>
    <t>321893879</t>
  </si>
  <si>
    <t>124353186</t>
  </si>
  <si>
    <t>677938178</t>
  </si>
  <si>
    <t>688000793</t>
  </si>
  <si>
    <t>874707933</t>
  </si>
  <si>
    <t>681951212</t>
  </si>
  <si>
    <t>829557715</t>
  </si>
  <si>
    <t>587461983</t>
  </si>
  <si>
    <t>813136404</t>
  </si>
  <si>
    <t>142020677</t>
  </si>
  <si>
    <t>462691170</t>
  </si>
  <si>
    <t>338588836</t>
  </si>
  <si>
    <t>543656301</t>
  </si>
  <si>
    <t>683532619</t>
  </si>
  <si>
    <t>545771087</t>
  </si>
  <si>
    <t>596543412</t>
  </si>
  <si>
    <t>133029699</t>
  </si>
  <si>
    <t>612162049</t>
  </si>
  <si>
    <t>177921480</t>
  </si>
  <si>
    <t>338075169</t>
  </si>
  <si>
    <t>411986905</t>
  </si>
  <si>
    <t>342494017</t>
  </si>
  <si>
    <t>299116899</t>
  </si>
  <si>
    <t>682888511</t>
  </si>
  <si>
    <t>681961847</t>
  </si>
  <si>
    <t>865032213</t>
  </si>
  <si>
    <t>622613816</t>
  </si>
  <si>
    <t>487200598</t>
  </si>
  <si>
    <t>155761217</t>
  </si>
  <si>
    <t>418194088</t>
  </si>
  <si>
    <t>912749525</t>
  </si>
  <si>
    <t>623215484</t>
  </si>
  <si>
    <t>184137883</t>
  </si>
  <si>
    <t>871826879</t>
  </si>
  <si>
    <t>839733119</t>
  </si>
  <si>
    <t>423044927</t>
  </si>
  <si>
    <t>186152464</t>
  </si>
  <si>
    <t>256757183</t>
  </si>
  <si>
    <t>559275866</t>
  </si>
  <si>
    <t>133132272</t>
  </si>
  <si>
    <t>861084666</t>
  </si>
  <si>
    <t>592879302</t>
  </si>
  <si>
    <t>421039874</t>
  </si>
  <si>
    <t>859020353</t>
  </si>
  <si>
    <t>711067055</t>
  </si>
  <si>
    <t>521832762</t>
  </si>
  <si>
    <t>141142368</t>
  </si>
  <si>
    <t>257880881</t>
  </si>
  <si>
    <t>615217808</t>
  </si>
  <si>
    <t>335479895</t>
  </si>
  <si>
    <t>416889606</t>
  </si>
  <si>
    <t>582400806</t>
  </si>
  <si>
    <t>467495835</t>
  </si>
  <si>
    <t>528853983</t>
  </si>
  <si>
    <t>332004502</t>
  </si>
  <si>
    <t>557884001</t>
  </si>
  <si>
    <t>559245185</t>
  </si>
  <si>
    <t>852547523</t>
  </si>
  <si>
    <t>766470440</t>
  </si>
  <si>
    <t>599252401</t>
  </si>
  <si>
    <t>741452473</t>
  </si>
  <si>
    <t>234487174</t>
  </si>
  <si>
    <t>769088697</t>
  </si>
  <si>
    <t>758334292</t>
  </si>
  <si>
    <t>292677918</t>
  </si>
  <si>
    <t>945413345</t>
  </si>
  <si>
    <t>135712140</t>
  </si>
  <si>
    <t>259221574</t>
  </si>
  <si>
    <t>893796672</t>
  </si>
  <si>
    <t>143776559</t>
  </si>
  <si>
    <t>876206416</t>
  </si>
  <si>
    <t>811529907</t>
  </si>
  <si>
    <t>749877752</t>
  </si>
  <si>
    <t>825018354</t>
  </si>
  <si>
    <t>+695019390</t>
  </si>
  <si>
    <t>618256827</t>
  </si>
  <si>
    <t>+467901029</t>
  </si>
  <si>
    <t>941912632</t>
  </si>
  <si>
    <t>678850280</t>
  </si>
  <si>
    <t>437358011</t>
  </si>
  <si>
    <t>299552246</t>
  </si>
  <si>
    <t>762382445</t>
  </si>
  <si>
    <t>254745963</t>
  </si>
  <si>
    <t>135507316</t>
  </si>
  <si>
    <t>768936726</t>
  </si>
  <si>
    <t>235504645</t>
  </si>
  <si>
    <t>851593730</t>
  </si>
  <si>
    <t>295161923</t>
  </si>
  <si>
    <t>429415878</t>
  </si>
  <si>
    <t>469278223</t>
  </si>
  <si>
    <t>878418879</t>
  </si>
  <si>
    <t>892756302</t>
  </si>
  <si>
    <t>872679021</t>
  </si>
  <si>
    <t>414448515</t>
  </si>
  <si>
    <t>246529468</t>
  </si>
  <si>
    <t>631647982</t>
  </si>
  <si>
    <t>258886544</t>
  </si>
  <si>
    <t>422919067</t>
  </si>
  <si>
    <t>528469845</t>
  </si>
  <si>
    <t>763412844</t>
  </si>
  <si>
    <t>291375258</t>
  </si>
  <si>
    <t>811956756</t>
  </si>
  <si>
    <t>654481971</t>
  </si>
  <si>
    <t>242552731</t>
  </si>
  <si>
    <t>952895034</t>
  </si>
  <si>
    <t>749972951</t>
  </si>
  <si>
    <t>+430095740</t>
  </si>
  <si>
    <t>629184944</t>
  </si>
  <si>
    <t>126002693</t>
  </si>
  <si>
    <t>821177347</t>
  </si>
  <si>
    <t>635011944</t>
  </si>
  <si>
    <t>833105241</t>
  </si>
  <si>
    <t>435746863</t>
  </si>
  <si>
    <t>761943626</t>
  </si>
  <si>
    <t>843380881</t>
  </si>
  <si>
    <t>614307112</t>
  </si>
  <si>
    <t>711043650</t>
  </si>
  <si>
    <t>464697268</t>
  </si>
  <si>
    <t>864474430</t>
  </si>
  <si>
    <t>293060570</t>
  </si>
  <si>
    <t>227089613</t>
  </si>
  <si>
    <t>221105048</t>
  </si>
  <si>
    <t>419804256</t>
  </si>
  <si>
    <t>914197188</t>
  </si>
  <si>
    <t>955778040</t>
  </si>
  <si>
    <t>581518757</t>
  </si>
  <si>
    <t>941322444</t>
  </si>
  <si>
    <t>827911611</t>
  </si>
  <si>
    <t>224191107</t>
  </si>
  <si>
    <t>469085668</t>
  </si>
  <si>
    <t>652760041</t>
  </si>
  <si>
    <t>766575969</t>
  </si>
  <si>
    <t>485071292</t>
  </si>
  <si>
    <t>546223068</t>
  </si>
  <si>
    <t>542464307</t>
  </si>
  <si>
    <t>598586497</t>
  </si>
  <si>
    <t>848942439</t>
  </si>
  <si>
    <t>564185848</t>
  </si>
  <si>
    <t>755893206</t>
  </si>
  <si>
    <t>141865577</t>
  </si>
  <si>
    <t>655090567</t>
  </si>
  <si>
    <t>167116723</t>
  </si>
  <si>
    <t>591205987</t>
  </si>
  <si>
    <t>143411181</t>
  </si>
  <si>
    <t>552716567</t>
  </si>
  <si>
    <t>257198551</t>
  </si>
  <si>
    <t>549049571</t>
  </si>
  <si>
    <t>243303693</t>
  </si>
  <si>
    <t>719653635</t>
  </si>
  <si>
    <t>241001652</t>
  </si>
  <si>
    <t>767819480</t>
  </si>
  <si>
    <t>248973843</t>
  </si>
  <si>
    <t>241715520</t>
  </si>
  <si>
    <t>831693317</t>
  </si>
  <si>
    <t>683248242</t>
  </si>
  <si>
    <t>861516080</t>
  </si>
  <si>
    <t>861051688</t>
  </si>
  <si>
    <t>466523105</t>
  </si>
  <si>
    <t>866384282</t>
  </si>
  <si>
    <t>157469739</t>
  </si>
  <si>
    <t>945504548</t>
  </si>
  <si>
    <t>157483738</t>
  </si>
  <si>
    <t>828706092</t>
  </si>
  <si>
    <t>618570597</t>
  </si>
  <si>
    <t>848907812</t>
  </si>
  <si>
    <t>341134672</t>
  </si>
  <si>
    <t>434429535</t>
  </si>
  <si>
    <t>433389772</t>
  </si>
  <si>
    <t>754372989</t>
  </si>
  <si>
    <t>549115835</t>
  </si>
  <si>
    <t>743245283</t>
  </si>
  <si>
    <t>616873756</t>
  </si>
  <si>
    <t>433205323</t>
  </si>
  <si>
    <t>941092938</t>
  </si>
  <si>
    <t>912096809</t>
  </si>
  <si>
    <t>435081134</t>
  </si>
  <si>
    <t>613759090</t>
  </si>
  <si>
    <t>553021634</t>
  </si>
  <si>
    <t>176164417</t>
  </si>
  <si>
    <t>639902167</t>
  </si>
  <si>
    <t>149725654</t>
  </si>
  <si>
    <t>463067433</t>
  </si>
  <si>
    <t>299146530</t>
  </si>
  <si>
    <t>241404523</t>
  </si>
  <si>
    <t>422739864</t>
  </si>
  <si>
    <t>+658632307</t>
  </si>
  <si>
    <t>481295443</t>
  </si>
  <si>
    <t>768435008</t>
  </si>
  <si>
    <t>161613206</t>
  </si>
  <si>
    <t>412606881</t>
  </si>
  <si>
    <t>917605370</t>
  </si>
  <si>
    <t>639798806</t>
  </si>
  <si>
    <t>563363594</t>
  </si>
  <si>
    <t>891382671</t>
  </si>
  <si>
    <t>759379465</t>
  </si>
  <si>
    <t>244908091</t>
  </si>
  <si>
    <t>295168942</t>
  </si>
  <si>
    <t>718363895</t>
  </si>
  <si>
    <t>637493497</t>
  </si>
  <si>
    <t>151221010</t>
  </si>
  <si>
    <t>242972731</t>
  </si>
  <si>
    <t>482008688</t>
  </si>
  <si>
    <t>873014011</t>
  </si>
  <si>
    <t>328932583</t>
  </si>
  <si>
    <t>489665636</t>
  </si>
  <si>
    <t>919055879</t>
  </si>
  <si>
    <t>338489658</t>
  </si>
  <si>
    <t>853008871</t>
  </si>
  <si>
    <t>429225378</t>
  </si>
  <si>
    <t>334558618</t>
  </si>
  <si>
    <t>136979753</t>
  </si>
  <si>
    <t>546391551</t>
  </si>
  <si>
    <t>521554831</t>
  </si>
  <si>
    <t>864155645</t>
  </si>
  <si>
    <t>131080508</t>
  </si>
  <si>
    <t>743993148</t>
  </si>
  <si>
    <t>426107400</t>
  </si>
  <si>
    <t>679122513</t>
  </si>
  <si>
    <t>897860068</t>
  </si>
  <si>
    <t>854561431</t>
  </si>
  <si>
    <t>422506082</t>
  </si>
  <si>
    <t>834875316</t>
  </si>
  <si>
    <t>133796284</t>
  </si>
  <si>
    <t>152423009</t>
  </si>
  <si>
    <t>545566462</t>
  </si>
  <si>
    <t>555654401</t>
  </si>
  <si>
    <t>239939703</t>
  </si>
  <si>
    <t>543564063</t>
  </si>
  <si>
    <t>894313174</t>
  </si>
  <si>
    <t>164046098</t>
  </si>
  <si>
    <t>764329599</t>
  </si>
  <si>
    <t>868876422</t>
  </si>
  <si>
    <t>594081862</t>
  </si>
  <si>
    <t>349241839</t>
  </si>
  <si>
    <t>556357785</t>
  </si>
  <si>
    <t>913644293</t>
  </si>
  <si>
    <t>141009208</t>
  </si>
  <si>
    <t>563233866</t>
  </si>
  <si>
    <t>461408895</t>
  </si>
  <si>
    <t>122808149</t>
  </si>
  <si>
    <t>718346347</t>
  </si>
  <si>
    <t>681075514</t>
  </si>
  <si>
    <t>714047175</t>
  </si>
  <si>
    <t>223766475</t>
  </si>
  <si>
    <t>149170354</t>
  </si>
  <si>
    <t>481981834</t>
  </si>
  <si>
    <t>624826483</t>
  </si>
  <si>
    <t>684841587</t>
  </si>
  <si>
    <t>223715586</t>
  </si>
  <si>
    <t>675313530</t>
  </si>
  <si>
    <t>867271558</t>
  </si>
  <si>
    <t>942916885</t>
  </si>
  <si>
    <t>913120864</t>
  </si>
  <si>
    <t>824560620</t>
  </si>
  <si>
    <t>+594672651</t>
  </si>
  <si>
    <t>181685555</t>
  </si>
  <si>
    <t>914584119</t>
  </si>
  <si>
    <t>874140173</t>
  </si>
  <si>
    <t>166283500</t>
  </si>
  <si>
    <t>891848139</t>
  </si>
  <si>
    <t>126132591</t>
  </si>
  <si>
    <t>132847408</t>
  </si>
  <si>
    <t>185535321</t>
  </si>
  <si>
    <t>461646739</t>
  </si>
  <si>
    <t>183941798</t>
  </si>
  <si>
    <t>657900414</t>
  </si>
  <si>
    <t>565152359</t>
  </si>
  <si>
    <t>233035393</t>
  </si>
  <si>
    <t>189252338</t>
  </si>
  <si>
    <t>592599744</t>
  </si>
  <si>
    <t>712374639</t>
  </si>
  <si>
    <t>254161141</t>
  </si>
  <si>
    <t>918497457</t>
  </si>
  <si>
    <t>467321207</t>
  </si>
  <si>
    <t>129350346</t>
  </si>
  <si>
    <t>423774203</t>
  </si>
  <si>
    <t>589791872</t>
  </si>
  <si>
    <t>256181572</t>
  </si>
  <si>
    <t>415724419</t>
  </si>
  <si>
    <t>129311986</t>
  </si>
  <si>
    <t>463187578</t>
  </si>
  <si>
    <t>629410177</t>
  </si>
  <si>
    <t>711752462</t>
  </si>
  <si>
    <t>755777557</t>
  </si>
  <si>
    <t>+859154387</t>
  </si>
  <si>
    <t>652472669</t>
  </si>
  <si>
    <t>748578984</t>
  </si>
  <si>
    <t>818411449</t>
  </si>
  <si>
    <t>556041888</t>
  </si>
  <si>
    <t>541363560</t>
  </si>
  <si>
    <t>652691753</t>
  </si>
  <si>
    <t>897827805</t>
  </si>
  <si>
    <t>564052380</t>
  </si>
  <si>
    <t>719662271</t>
  </si>
  <si>
    <t>232632316</t>
  </si>
  <si>
    <t>688301273</t>
  </si>
  <si>
    <t>947399678</t>
  </si>
  <si>
    <t>558403941</t>
  </si>
  <si>
    <t>841276324</t>
  </si>
  <si>
    <t>811229497</t>
  </si>
  <si>
    <t>249214241</t>
  </si>
  <si>
    <t>297680462</t>
  </si>
  <si>
    <t>165633167</t>
  </si>
  <si>
    <t>253775289</t>
  </si>
  <si>
    <t>222569413</t>
  </si>
  <si>
    <t>675372570</t>
  </si>
  <si>
    <t>445754894</t>
  </si>
  <si>
    <t>338240828</t>
  </si>
  <si>
    <t>415869226</t>
  </si>
  <si>
    <t>247479081</t>
  </si>
  <si>
    <t>544572022</t>
  </si>
  <si>
    <t>151647458</t>
  </si>
  <si>
    <t>763329291</t>
  </si>
  <si>
    <t>146841086</t>
  </si>
  <si>
    <t>634339107</t>
  </si>
  <si>
    <t>469884665</t>
  </si>
  <si>
    <t>421984972</t>
  </si>
  <si>
    <t>414403369</t>
  </si>
  <si>
    <t>716780395</t>
  </si>
  <si>
    <t>636592271</t>
  </si>
  <si>
    <t>588446960</t>
  </si>
  <si>
    <t>483192913</t>
  </si>
  <si>
    <t>446795115</t>
  </si>
  <si>
    <t>896606691</t>
  </si>
  <si>
    <t>188604960</t>
  </si>
  <si>
    <t>423812563</t>
  </si>
  <si>
    <t>915063041</t>
  </si>
  <si>
    <t>943261681</t>
  </si>
  <si>
    <t>593555542</t>
  </si>
  <si>
    <t>752521642</t>
  </si>
  <si>
    <t>764788478</t>
  </si>
  <si>
    <t>678441065</t>
  </si>
  <si>
    <t>232603666</t>
  </si>
  <si>
    <t>944184128</t>
  </si>
  <si>
    <t>186829312</t>
  </si>
  <si>
    <t>587714130</t>
  </si>
  <si>
    <t>654735122</t>
  </si>
  <si>
    <t>447497336</t>
  </si>
  <si>
    <t>861228650</t>
  </si>
  <si>
    <t>876590582</t>
  </si>
  <si>
    <t>489578067</t>
  </si>
  <si>
    <t>+901327736</t>
  </si>
  <si>
    <t>+930970449</t>
  </si>
  <si>
    <t>822049919</t>
  </si>
  <si>
    <t>162287070</t>
  </si>
  <si>
    <t>161348674</t>
  </si>
  <si>
    <t>425678778</t>
  </si>
  <si>
    <t>581829227</t>
  </si>
  <si>
    <t>461615410</t>
  </si>
  <si>
    <t>331379695</t>
  </si>
  <si>
    <t>956295652</t>
  </si>
  <si>
    <t>759951726</t>
  </si>
  <si>
    <t>486761884</t>
  </si>
  <si>
    <t>829701983</t>
  </si>
  <si>
    <t>154104308</t>
  </si>
  <si>
    <t>221607604</t>
  </si>
  <si>
    <t>183198908</t>
  </si>
  <si>
    <t>671596794</t>
  </si>
  <si>
    <t>943628650</t>
  </si>
  <si>
    <t>822252696</t>
  </si>
  <si>
    <t>756110430</t>
  </si>
  <si>
    <t>959517033</t>
  </si>
  <si>
    <t>321759385</t>
  </si>
  <si>
    <t>464371429</t>
  </si>
  <si>
    <t>435856112</t>
  </si>
  <si>
    <t>123582300</t>
  </si>
  <si>
    <t>331877347</t>
  </si>
  <si>
    <t>251256913</t>
  </si>
  <si>
    <t>874423038</t>
  </si>
  <si>
    <t>248496427</t>
  </si>
  <si>
    <t>447974817</t>
  </si>
  <si>
    <t>445212138</t>
  </si>
  <si>
    <t>717739184</t>
  </si>
  <si>
    <t>255733649</t>
  </si>
  <si>
    <t>464583775</t>
  </si>
  <si>
    <t>259637869</t>
  </si>
  <si>
    <t>947130294</t>
  </si>
  <si>
    <t>956155126</t>
  </si>
  <si>
    <t>234013697</t>
  </si>
  <si>
    <t>545345947</t>
  </si>
  <si>
    <t>636744955</t>
  </si>
  <si>
    <t>913429861</t>
  </si>
  <si>
    <t>949065833</t>
  </si>
  <si>
    <t>748500698</t>
  </si>
  <si>
    <t>234899078</t>
  </si>
  <si>
    <t>752877890</t>
  </si>
  <si>
    <t>741132445</t>
  </si>
  <si>
    <t>175452841</t>
  </si>
  <si>
    <t>941125703</t>
  </si>
  <si>
    <t>136090110</t>
  </si>
  <si>
    <t>839201184</t>
  </si>
  <si>
    <t>246543942</t>
  </si>
  <si>
    <t>583902609</t>
  </si>
  <si>
    <t>912182347</t>
  </si>
  <si>
    <t>226262911</t>
  </si>
  <si>
    <t>244807941</t>
  </si>
  <si>
    <t>682568998</t>
  </si>
  <si>
    <t>948387804</t>
  </si>
  <si>
    <t>432694467</t>
  </si>
  <si>
    <t>891953040</t>
  </si>
  <si>
    <t>873588731</t>
  </si>
  <si>
    <t>553681067</t>
  </si>
  <si>
    <t>678019146</t>
  </si>
  <si>
    <t>168303556</t>
  </si>
  <si>
    <t>244796770</t>
  </si>
  <si>
    <t>+510604086</t>
  </si>
  <si>
    <t>958925741</t>
  </si>
  <si>
    <t>153035206</t>
  </si>
  <si>
    <t>858850585</t>
  </si>
  <si>
    <t>551361269</t>
  </si>
  <si>
    <t>856984980</t>
  </si>
  <si>
    <t>671698440</t>
  </si>
  <si>
    <t>837164695</t>
  </si>
  <si>
    <t>152259727</t>
  </si>
  <si>
    <t>256500290</t>
  </si>
  <si>
    <t>769988365</t>
  </si>
  <si>
    <t>222448140</t>
  </si>
  <si>
    <t>913565738</t>
  </si>
  <si>
    <t>323686535</t>
  </si>
  <si>
    <t>292244761</t>
  </si>
  <si>
    <t>681236925</t>
  </si>
  <si>
    <t>628564743</t>
  </si>
  <si>
    <t>842622376</t>
  </si>
  <si>
    <t>839306640</t>
  </si>
  <si>
    <t>342914901</t>
  </si>
  <si>
    <t>848320450</t>
  </si>
  <si>
    <t>657270876</t>
  </si>
  <si>
    <t>228041282</t>
  </si>
  <si>
    <t>748946692</t>
  </si>
  <si>
    <t>137904612</t>
  </si>
  <si>
    <t>911195009</t>
  </si>
  <si>
    <t>438310174</t>
  </si>
  <si>
    <t>596404328</t>
  </si>
  <si>
    <t>835181476</t>
  </si>
  <si>
    <t>167928351</t>
  </si>
  <si>
    <t>918264141</t>
  </si>
  <si>
    <t>627009494</t>
  </si>
  <si>
    <t>232662489</t>
  </si>
  <si>
    <t>613298380</t>
  </si>
  <si>
    <t>863423862</t>
  </si>
  <si>
    <t>528604319</t>
  </si>
  <si>
    <t>563657951</t>
  </si>
  <si>
    <t>+612524219</t>
  </si>
  <si>
    <t>654568048</t>
  </si>
  <si>
    <t>891644709</t>
  </si>
  <si>
    <t>683470066</t>
  </si>
  <si>
    <t>751215014</t>
  </si>
  <si>
    <t>543806898</t>
  </si>
  <si>
    <t>621851035</t>
  </si>
  <si>
    <t>819986928</t>
  </si>
  <si>
    <t>168074017</t>
  </si>
  <si>
    <t>838591378</t>
  </si>
  <si>
    <t>658914897</t>
  </si>
  <si>
    <t>555565290</t>
  </si>
  <si>
    <t>176217217</t>
  </si>
  <si>
    <t>771144361</t>
  </si>
  <si>
    <t>841494916</t>
  </si>
  <si>
    <t>637640890</t>
  </si>
  <si>
    <t>143696536</t>
  </si>
  <si>
    <t>142745894</t>
  </si>
  <si>
    <t>863450798</t>
  </si>
  <si>
    <t>467990264</t>
  </si>
  <si>
    <t>812686870</t>
  </si>
  <si>
    <t>235098895</t>
  </si>
  <si>
    <t>167213883</t>
  </si>
  <si>
    <t>625095624</t>
  </si>
  <si>
    <t>167317634</t>
  </si>
  <si>
    <t>712443170</t>
  </si>
  <si>
    <t>868846773</t>
  </si>
  <si>
    <t>297879227</t>
  </si>
  <si>
    <t>121155804</t>
  </si>
  <si>
    <t>424883008</t>
  </si>
  <si>
    <t>659142519</t>
  </si>
  <si>
    <t>772274383</t>
  </si>
  <si>
    <t>254855814</t>
  </si>
  <si>
    <t>482101139</t>
  </si>
  <si>
    <t>162092275</t>
  </si>
  <si>
    <t>483002237</t>
  </si>
  <si>
    <t>431553409</t>
  </si>
  <si>
    <t>952835234</t>
  </si>
  <si>
    <t>246646272</t>
  </si>
  <si>
    <t>346185587</t>
  </si>
  <si>
    <t>445452214</t>
  </si>
  <si>
    <t>242679736</t>
  </si>
  <si>
    <t>335070347</t>
  </si>
  <si>
    <t>221017855</t>
  </si>
  <si>
    <t>238692249</t>
  </si>
  <si>
    <t>567393454</t>
  </si>
  <si>
    <t>628608928</t>
  </si>
  <si>
    <t>918116580</t>
  </si>
  <si>
    <t>625355248</t>
  </si>
  <si>
    <t>544518580</t>
  </si>
  <si>
    <t>812295176</t>
  </si>
  <si>
    <t>826052667</t>
  </si>
  <si>
    <t>145191750</t>
  </si>
  <si>
    <t>294939420</t>
  </si>
  <si>
    <t>612079365</t>
  </si>
  <si>
    <t>855784037</t>
  </si>
  <si>
    <t>611621251</t>
  </si>
  <si>
    <t>169075856</t>
  </si>
  <si>
    <t>873547990</t>
  </si>
  <si>
    <t>345679857</t>
  </si>
  <si>
    <t>588525219</t>
  </si>
  <si>
    <t>775239724</t>
  </si>
  <si>
    <t>619605077</t>
  </si>
  <si>
    <t>714598332</t>
  </si>
  <si>
    <t>842584670</t>
  </si>
  <si>
    <t>338382259</t>
  </si>
  <si>
    <t>325104013</t>
  </si>
  <si>
    <t>156636704</t>
  </si>
  <si>
    <t>847695776</t>
  </si>
  <si>
    <t>866071851</t>
  </si>
  <si>
    <t>294015130</t>
  </si>
  <si>
    <t>763198684</t>
  </si>
  <si>
    <t>549149357</t>
  </si>
  <si>
    <t>141729661</t>
  </si>
  <si>
    <t>833396187</t>
  </si>
  <si>
    <t>323187608</t>
  </si>
  <si>
    <t>244929659</t>
  </si>
  <si>
    <t>741569417</t>
  </si>
  <si>
    <t>242266037</t>
  </si>
  <si>
    <t>149863182</t>
  </si>
  <si>
    <t>861562276</t>
  </si>
  <si>
    <t>332881805</t>
  </si>
  <si>
    <t>158242092</t>
  </si>
  <si>
    <t>547655841</t>
  </si>
  <si>
    <t>865119948</t>
  </si>
  <si>
    <t>249775649</t>
  </si>
  <si>
    <t>165182516</t>
  </si>
  <si>
    <t>481044259</t>
  </si>
  <si>
    <t>659709280</t>
  </si>
  <si>
    <t>469904661</t>
  </si>
  <si>
    <t>543221869</t>
  </si>
  <si>
    <t>245193296</t>
  </si>
  <si>
    <t>125468628</t>
  </si>
  <si>
    <t>841280648</t>
  </si>
  <si>
    <t>868093945</t>
  </si>
  <si>
    <t>224740001</t>
  </si>
  <si>
    <t>155995456</t>
  </si>
  <si>
    <t>447598431</t>
  </si>
  <si>
    <t>675869721</t>
  </si>
  <si>
    <t>823820168</t>
  </si>
  <si>
    <t>188919571</t>
  </si>
  <si>
    <t>773912720</t>
  </si>
  <si>
    <t>872623021</t>
  </si>
  <si>
    <t>832331231</t>
  </si>
  <si>
    <t>683921798</t>
  </si>
  <si>
    <t>566405897</t>
  </si>
  <si>
    <t>768799077</t>
  </si>
  <si>
    <t>894274196</t>
  </si>
  <si>
    <t>561953512</t>
  </si>
  <si>
    <t>173070458</t>
  </si>
  <si>
    <t>486228219</t>
  </si>
  <si>
    <t>434479282</t>
  </si>
  <si>
    <t>332461180</t>
  </si>
  <si>
    <t>425011950</t>
  </si>
  <si>
    <t>866179606</t>
  </si>
  <si>
    <t>834343652</t>
  </si>
  <si>
    <t>689544819</t>
  </si>
  <si>
    <t>862918763</t>
  </si>
  <si>
    <t>427096110</t>
  </si>
  <si>
    <t>681995515</t>
  </si>
  <si>
    <t>639262751</t>
  </si>
  <si>
    <t>238893133</t>
  </si>
  <si>
    <t>568797802</t>
  </si>
  <si>
    <t>878274694</t>
  </si>
  <si>
    <t>898022776</t>
  </si>
  <si>
    <t>445959064</t>
  </si>
  <si>
    <t>817693768</t>
  </si>
  <si>
    <t>849632722</t>
  </si>
  <si>
    <t>142672477</t>
  </si>
  <si>
    <t>544734040</t>
  </si>
  <si>
    <t>823076252</t>
  </si>
  <si>
    <t>877993593</t>
  </si>
  <si>
    <t>171367561</t>
  </si>
  <si>
    <t>551043165</t>
  </si>
  <si>
    <t>811121577</t>
  </si>
  <si>
    <t>468566211</t>
  </si>
  <si>
    <t>337834023</t>
  </si>
  <si>
    <t>826377873</t>
  </si>
  <si>
    <t>168829856</t>
  </si>
  <si>
    <t>774588853</t>
  </si>
  <si>
    <t>588744385</t>
  </si>
  <si>
    <t>259051630</t>
  </si>
  <si>
    <t>448031547</t>
  </si>
  <si>
    <t>769764752</t>
  </si>
  <si>
    <t>685509437</t>
  </si>
  <si>
    <t>585656954</t>
  </si>
  <si>
    <t>134208934</t>
  </si>
  <si>
    <t>151394654</t>
  </si>
  <si>
    <t>485625973</t>
  </si>
  <si>
    <t>775186591</t>
  </si>
  <si>
    <t>481033170</t>
  </si>
  <si>
    <t>629828814</t>
  </si>
  <si>
    <t>483031101</t>
  </si>
  <si>
    <t>525598342</t>
  </si>
  <si>
    <t>152649145</t>
  </si>
  <si>
    <t>157054685</t>
  </si>
  <si>
    <t>122226159</t>
  </si>
  <si>
    <t>+664781752</t>
  </si>
  <si>
    <t>415477665</t>
  </si>
  <si>
    <t>444011075</t>
  </si>
  <si>
    <t>238025479</t>
  </si>
  <si>
    <t>322911120</t>
  </si>
  <si>
    <t>149586376</t>
  </si>
  <si>
    <t>+634109861</t>
  </si>
  <si>
    <t>169817076</t>
  </si>
  <si>
    <t>769157403</t>
  </si>
  <si>
    <t>559201698</t>
  </si>
  <si>
    <t>823150217</t>
  </si>
  <si>
    <t>877801615</t>
  </si>
  <si>
    <t>823503004</t>
  </si>
  <si>
    <t>743913610</t>
  </si>
  <si>
    <t>569449437</t>
  </si>
  <si>
    <t>862532079</t>
  </si>
  <si>
    <t>293610845</t>
  </si>
  <si>
    <t>525894703</t>
  </si>
  <si>
    <t>448907912</t>
  </si>
  <si>
    <t>183712821</t>
  </si>
  <si>
    <t>761406696</t>
  </si>
  <si>
    <t>412260677</t>
  </si>
  <si>
    <t>438985828</t>
  </si>
  <si>
    <t>566124745</t>
  </si>
  <si>
    <t>618992384</t>
  </si>
  <si>
    <t>461712623</t>
  </si>
  <si>
    <t>169061061</t>
  </si>
  <si>
    <t>956132549</t>
  </si>
  <si>
    <t>299533236</t>
  </si>
  <si>
    <t>897606591</t>
  </si>
  <si>
    <t>+148432134</t>
  </si>
  <si>
    <t>714079000</t>
  </si>
  <si>
    <t>626263616</t>
  </si>
  <si>
    <t>252145126</t>
  </si>
  <si>
    <t>166599608</t>
  </si>
  <si>
    <t>438388935</t>
  </si>
  <si>
    <t>584270406</t>
  </si>
  <si>
    <t>842984787</t>
  </si>
  <si>
    <t>416324329</t>
  </si>
  <si>
    <t>948024377</t>
  </si>
  <si>
    <t>437140621</t>
  </si>
  <si>
    <t>743557840</t>
  </si>
  <si>
    <t>637381083</t>
  </si>
  <si>
    <t>+739721059</t>
  </si>
  <si>
    <t>955046958</t>
  </si>
  <si>
    <t>616005650</t>
  </si>
  <si>
    <t>684938671</t>
  </si>
  <si>
    <t>831924073</t>
  </si>
  <si>
    <t>128081670</t>
  </si>
  <si>
    <t>713157688</t>
  </si>
  <si>
    <t>812551890</t>
  </si>
  <si>
    <t>851085187</t>
  </si>
  <si>
    <t>523721760</t>
  </si>
  <si>
    <t>562422374</t>
  </si>
  <si>
    <t>654340544</t>
  </si>
  <si>
    <t>431427214</t>
  </si>
  <si>
    <t>637620953</t>
  </si>
  <si>
    <t>757569839</t>
  </si>
  <si>
    <t>224037655</t>
  </si>
  <si>
    <t>688642708</t>
  </si>
  <si>
    <t>328508882</t>
  </si>
  <si>
    <t>629473676</t>
  </si>
  <si>
    <t>324042336</t>
  </si>
  <si>
    <t>847625254</t>
  </si>
  <si>
    <t>344951261</t>
  </si>
  <si>
    <t>339994099</t>
  </si>
  <si>
    <t>467497413</t>
  </si>
  <si>
    <t>295145477</t>
  </si>
  <si>
    <t>823153399</t>
  </si>
  <si>
    <t>591334064</t>
  </si>
  <si>
    <t>142103839</t>
  </si>
  <si>
    <t>855208447</t>
  </si>
  <si>
    <t>867050170</t>
  </si>
  <si>
    <t>589471480</t>
  </si>
  <si>
    <t>716229804</t>
  </si>
  <si>
    <t>713590740</t>
  </si>
  <si>
    <t>752216032</t>
  </si>
  <si>
    <t>947047448</t>
  </si>
  <si>
    <t>298062820</t>
  </si>
  <si>
    <t>955943828</t>
  </si>
  <si>
    <t>487504324</t>
  </si>
  <si>
    <t>259588124</t>
  </si>
  <si>
    <t>678697067</t>
  </si>
  <si>
    <t>529218753</t>
  </si>
  <si>
    <t>836255031</t>
  </si>
  <si>
    <t>913512727</t>
  </si>
  <si>
    <t>879513821</t>
  </si>
  <si>
    <t>759157733</t>
  </si>
  <si>
    <t>875407852</t>
  </si>
  <si>
    <t>431258700</t>
  </si>
  <si>
    <t>447363702</t>
  </si>
  <si>
    <t>254320209</t>
  </si>
  <si>
    <t>742891141</t>
  </si>
  <si>
    <t>754220887</t>
  </si>
  <si>
    <t>636745615</t>
  </si>
  <si>
    <t>653240342</t>
  </si>
  <si>
    <t>554754147</t>
  </si>
  <si>
    <t>344807497</t>
  </si>
  <si>
    <t>138214394</t>
  </si>
  <si>
    <t>586351530</t>
  </si>
  <si>
    <t>823976429</t>
  </si>
  <si>
    <t>528941831</t>
  </si>
  <si>
    <t>824143087</t>
  </si>
  <si>
    <t>462201774</t>
  </si>
  <si>
    <t>233494215</t>
  </si>
  <si>
    <t>177616250</t>
  </si>
  <si>
    <t>625792173</t>
  </si>
  <si>
    <t>877586663</t>
  </si>
  <si>
    <t>941416132</t>
  </si>
  <si>
    <t>132000819</t>
  </si>
  <si>
    <t>597241396</t>
  </si>
  <si>
    <t>255690032</t>
  </si>
  <si>
    <t>147139688</t>
  </si>
  <si>
    <t>178193178</t>
  </si>
  <si>
    <t>595162506</t>
  </si>
  <si>
    <t>234963116</t>
  </si>
  <si>
    <t>823759400</t>
  </si>
  <si>
    <t>336925831</t>
  </si>
  <si>
    <t>175597965</t>
  </si>
  <si>
    <t>522265709</t>
  </si>
  <si>
    <t>655019470</t>
  </si>
  <si>
    <t>659984216</t>
  </si>
  <si>
    <t>175701006</t>
  </si>
  <si>
    <t>895472138</t>
  </si>
  <si>
    <t>678332273</t>
  </si>
  <si>
    <t>484701322</t>
  </si>
  <si>
    <t>766974056</t>
  </si>
  <si>
    <t>674982117</t>
  </si>
  <si>
    <t>868092853</t>
  </si>
  <si>
    <t>437038875</t>
  </si>
  <si>
    <t>143446615</t>
  </si>
  <si>
    <t>851683185</t>
  </si>
  <si>
    <t>567533753</t>
  </si>
  <si>
    <t>221098799</t>
  </si>
  <si>
    <t>344450871</t>
  </si>
  <si>
    <t>556012114</t>
  </si>
  <si>
    <t>626887016</t>
  </si>
  <si>
    <t>866433657</t>
  </si>
  <si>
    <t>869640962</t>
  </si>
  <si>
    <t>435560036</t>
  </si>
  <si>
    <t>753345734</t>
  </si>
  <si>
    <t>857351889</t>
  </si>
  <si>
    <t>958867866</t>
  </si>
  <si>
    <t>169049424</t>
  </si>
  <si>
    <t>869089820</t>
  </si>
  <si>
    <t>861292823</t>
  </si>
  <si>
    <t>339840306</t>
  </si>
  <si>
    <t>296602079</t>
  </si>
  <si>
    <t>446941757</t>
  </si>
  <si>
    <t>952698196</t>
  </si>
  <si>
    <t>153233933</t>
  </si>
  <si>
    <t>09.03.2012</t>
  </si>
  <si>
    <t>16.03.2012</t>
  </si>
  <si>
    <t>02.03.2012</t>
  </si>
  <si>
    <t>05.03.2012</t>
  </si>
  <si>
    <t>14.03.2012</t>
  </si>
  <si>
    <t>26.03.2012</t>
  </si>
  <si>
    <t>15.03.2012</t>
  </si>
  <si>
    <t>30.03.2012</t>
  </si>
  <si>
    <t>22.03.2012</t>
  </si>
  <si>
    <t>06.03.2012</t>
  </si>
  <si>
    <t>29.03.2012</t>
  </si>
  <si>
    <t>01.03.2012</t>
  </si>
  <si>
    <t>07.03.2012</t>
  </si>
  <si>
    <t>27.03.2012</t>
  </si>
  <si>
    <t>28.03.2012</t>
  </si>
  <si>
    <t>21.03.2012</t>
  </si>
  <si>
    <t>19.03.2012</t>
  </si>
  <si>
    <t>13.03.2012</t>
  </si>
  <si>
    <t>23.03.2012</t>
  </si>
  <si>
    <t>12.03.2012</t>
  </si>
  <si>
    <t>20.03.2012</t>
  </si>
  <si>
    <t>08.03.2012</t>
  </si>
  <si>
    <t>Rodzaj połączenia</t>
  </si>
  <si>
    <t>Komórkowa</t>
  </si>
  <si>
    <t>Godzina od</t>
  </si>
  <si>
    <t>Godzina do</t>
  </si>
  <si>
    <t>Ilość połączeń</t>
  </si>
  <si>
    <t>Liczba rozmów o czasie dłuższym niż 4 minuty</t>
  </si>
  <si>
    <t>Stacjonarna</t>
  </si>
  <si>
    <t>data</t>
  </si>
  <si>
    <t>czas</t>
  </si>
  <si>
    <t>typ telefonu</t>
  </si>
  <si>
    <t>stacjonarne</t>
  </si>
  <si>
    <t>komórkowe</t>
  </si>
  <si>
    <t>minuty</t>
  </si>
  <si>
    <t>koszt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</si>
</sst>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zł&quot;_-;\-* #,##0.00\ &quot;zł&quot;_-;_-* &quot;-&quot;??\ &quot;zł&quot;_-;_-@_-"/>
    <numFmt numFmtId="164" formatCode="h:mm;@"/>
    <numFmt numFmtId="166" formatCode="[$-F400]h:mm:ss\ AM/PM"/>
    <numFmt numFmtId="168" formatCode="[h]:mm:ss;@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i/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 applyFont="1"/>
    <xf numFmtId="14" fontId="3" fillId="0" borderId="0" xfId="0" applyNumberFormat="1" applyFont="1"/>
    <xf numFmtId="21" fontId="3" fillId="0" borderId="0" xfId="0" applyNumberFormat="1" applyFont="1"/>
    <xf numFmtId="0" fontId="4" fillId="0" borderId="0" xfId="0" applyFont="1"/>
    <xf numFmtId="0" fontId="4" fillId="0" borderId="0" xfId="0" applyNumberFormat="1" applyFont="1"/>
    <xf numFmtId="44" fontId="3" fillId="0" borderId="0" xfId="1" applyFont="1" applyBorder="1"/>
    <xf numFmtId="0" fontId="3" fillId="0" borderId="0" xfId="0" applyFont="1" applyBorder="1"/>
    <xf numFmtId="21" fontId="0" fillId="0" borderId="0" xfId="0" applyNumberFormat="1"/>
    <xf numFmtId="166" fontId="0" fillId="0" borderId="0" xfId="0" applyNumberFormat="1"/>
    <xf numFmtId="166" fontId="3" fillId="0" borderId="0" xfId="0" applyNumberFormat="1" applyFont="1" applyBorder="1"/>
    <xf numFmtId="22" fontId="0" fillId="0" borderId="0" xfId="0" applyNumberFormat="1"/>
    <xf numFmtId="168" fontId="0" fillId="0" borderId="0" xfId="0" applyNumberFormat="1"/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44"/>
  <sheetViews>
    <sheetView tabSelected="1" topLeftCell="K1" zoomScale="160" zoomScaleNormal="160" workbookViewId="0">
      <selection activeCell="L11" sqref="L11"/>
    </sheetView>
  </sheetViews>
  <sheetFormatPr defaultRowHeight="15" x14ac:dyDescent="0.25"/>
  <cols>
    <col min="1" max="1" width="12.85546875" customWidth="1"/>
    <col min="2" max="2" width="14" customWidth="1"/>
    <col min="3" max="3" width="17.5703125" customWidth="1"/>
    <col min="4" max="4" width="21.140625" customWidth="1"/>
    <col min="8" max="8" width="13.5703125" customWidth="1"/>
    <col min="10" max="10" width="13.7109375" customWidth="1"/>
    <col min="11" max="11" width="15.28515625" customWidth="1"/>
    <col min="12" max="12" width="34.5703125" customWidth="1"/>
  </cols>
  <sheetData>
    <row r="1" spans="1:14" x14ac:dyDescent="0.25">
      <c r="A1" s="2" t="s">
        <v>3679</v>
      </c>
      <c r="B1" s="2" t="s">
        <v>0</v>
      </c>
      <c r="C1" s="2" t="s">
        <v>1</v>
      </c>
      <c r="D1" s="2" t="s">
        <v>4</v>
      </c>
      <c r="H1" t="s">
        <v>3679</v>
      </c>
      <c r="I1" t="s">
        <v>3680</v>
      </c>
      <c r="J1" t="s">
        <v>3681</v>
      </c>
      <c r="L1" t="s">
        <v>3684</v>
      </c>
      <c r="M1" t="s">
        <v>3685</v>
      </c>
      <c r="N1">
        <f>COUNTIF(J:J,"s")</f>
        <v>3575</v>
      </c>
    </row>
    <row r="2" spans="1:14" x14ac:dyDescent="0.25">
      <c r="A2" s="1" t="s">
        <v>3650</v>
      </c>
      <c r="B2" s="13">
        <v>0.57921791406147505</v>
      </c>
      <c r="C2" s="13">
        <v>0.58301794442236965</v>
      </c>
      <c r="D2" t="s">
        <v>8</v>
      </c>
      <c r="E2">
        <v>9</v>
      </c>
      <c r="F2">
        <v>3</v>
      </c>
      <c r="G2">
        <v>2012</v>
      </c>
      <c r="H2" s="1">
        <f>DATE(G2,F2,E2)</f>
        <v>40977</v>
      </c>
      <c r="I2" s="13">
        <f>C2-B2</f>
        <v>3.8000303608946018E-3</v>
      </c>
      <c r="J2" t="str">
        <f>IF(LEN(D2)=9,"S","K")</f>
        <v>S</v>
      </c>
      <c r="K2" t="s">
        <v>3682</v>
      </c>
      <c r="L2" s="17">
        <f>SUMIF(typ_telefonu,"s",czasy)</f>
        <v>24.634298830557039</v>
      </c>
      <c r="M2" s="3">
        <f>L2*24*60*0.13</f>
        <v>4611.5407410802782</v>
      </c>
      <c r="N2">
        <f>COUNTIF(J:J,"k")</f>
        <v>67</v>
      </c>
    </row>
    <row r="3" spans="1:14" x14ac:dyDescent="0.25">
      <c r="A3" s="1" t="s">
        <v>3651</v>
      </c>
      <c r="B3" s="13">
        <v>0.45798441430977616</v>
      </c>
      <c r="C3" s="13">
        <v>0.46219044399527587</v>
      </c>
      <c r="D3" t="s">
        <v>9</v>
      </c>
      <c r="E3">
        <v>16</v>
      </c>
      <c r="F3">
        <v>3</v>
      </c>
      <c r="G3">
        <v>2012</v>
      </c>
      <c r="H3" s="1">
        <f t="shared" ref="H3:H66" si="0">DATE(G3,F3,E3)</f>
        <v>40984</v>
      </c>
      <c r="I3" s="13">
        <f t="shared" ref="I3:I66" si="1">C3-B3</f>
        <v>4.2060296854997126E-3</v>
      </c>
      <c r="J3" t="str">
        <f t="shared" ref="J3:J66" si="2">IF(LEN(D3)=9,"S","K")</f>
        <v>S</v>
      </c>
      <c r="K3" t="s">
        <v>3683</v>
      </c>
      <c r="L3" s="17">
        <f>SUMIF(typ_telefonu,"k",czasy)</f>
        <v>0.46710126820140607</v>
      </c>
      <c r="M3" s="3">
        <f>L3*24*60*0.18</f>
        <v>121.07264871780446</v>
      </c>
    </row>
    <row r="4" spans="1:14" x14ac:dyDescent="0.25">
      <c r="A4" s="1" t="s">
        <v>3652</v>
      </c>
      <c r="B4" s="13">
        <v>0.67149124168580709</v>
      </c>
      <c r="C4" s="13">
        <v>0.6775414850799506</v>
      </c>
      <c r="D4" t="s">
        <v>10</v>
      </c>
      <c r="E4">
        <v>2</v>
      </c>
      <c r="F4">
        <v>3</v>
      </c>
      <c r="G4">
        <v>2012</v>
      </c>
      <c r="H4" s="1">
        <f t="shared" si="0"/>
        <v>40970</v>
      </c>
      <c r="I4" s="13">
        <f t="shared" si="1"/>
        <v>6.0502433941435063E-3</v>
      </c>
      <c r="J4" t="str">
        <f t="shared" si="2"/>
        <v>S</v>
      </c>
    </row>
    <row r="5" spans="1:14" x14ac:dyDescent="0.25">
      <c r="A5" s="1" t="s">
        <v>3653</v>
      </c>
      <c r="B5" s="13">
        <v>0.62184157434872955</v>
      </c>
      <c r="C5" s="13">
        <v>0.62482772239354911</v>
      </c>
      <c r="D5" t="s">
        <v>11</v>
      </c>
      <c r="E5">
        <v>5</v>
      </c>
      <c r="F5">
        <v>3</v>
      </c>
      <c r="G5">
        <v>2012</v>
      </c>
      <c r="H5" s="1">
        <f t="shared" si="0"/>
        <v>40973</v>
      </c>
      <c r="I5" s="13">
        <f t="shared" si="1"/>
        <v>2.9861480448195588E-3</v>
      </c>
      <c r="J5" t="str">
        <f t="shared" si="2"/>
        <v>S</v>
      </c>
    </row>
    <row r="6" spans="1:14" x14ac:dyDescent="0.25">
      <c r="A6" s="1" t="s">
        <v>3654</v>
      </c>
      <c r="B6" s="13">
        <v>0.67900134111081267</v>
      </c>
      <c r="C6" s="13">
        <v>0.68872733356888682</v>
      </c>
      <c r="D6" t="s">
        <v>12</v>
      </c>
      <c r="E6">
        <v>14</v>
      </c>
      <c r="F6">
        <v>3</v>
      </c>
      <c r="G6">
        <v>2012</v>
      </c>
      <c r="H6" s="1">
        <f t="shared" si="0"/>
        <v>40982</v>
      </c>
      <c r="I6" s="13">
        <f t="shared" si="1"/>
        <v>9.7259924580741508E-3</v>
      </c>
      <c r="J6" t="str">
        <f t="shared" si="2"/>
        <v>S</v>
      </c>
      <c r="L6" s="13">
        <v>4.1666666666666664E-2</v>
      </c>
      <c r="M6" s="3">
        <f>L6*24*60</f>
        <v>60</v>
      </c>
    </row>
    <row r="7" spans="1:14" x14ac:dyDescent="0.25">
      <c r="A7" s="1" t="s">
        <v>3655</v>
      </c>
      <c r="B7" s="13">
        <v>0.71607201059431258</v>
      </c>
      <c r="C7" s="13">
        <v>0.7200771723753584</v>
      </c>
      <c r="D7" t="s">
        <v>13</v>
      </c>
      <c r="E7">
        <v>26</v>
      </c>
      <c r="F7">
        <v>3</v>
      </c>
      <c r="G7">
        <v>2012</v>
      </c>
      <c r="H7" s="1">
        <f t="shared" si="0"/>
        <v>40994</v>
      </c>
      <c r="I7" s="13">
        <f t="shared" si="1"/>
        <v>4.0051617810458184E-3</v>
      </c>
      <c r="J7" t="str">
        <f t="shared" si="2"/>
        <v>S</v>
      </c>
    </row>
    <row r="8" spans="1:14" x14ac:dyDescent="0.25">
      <c r="A8" s="1" t="s">
        <v>3656</v>
      </c>
      <c r="B8" s="13">
        <v>0.58849351589186838</v>
      </c>
      <c r="C8" s="13">
        <v>0.60033328707144573</v>
      </c>
      <c r="D8" t="s">
        <v>14</v>
      </c>
      <c r="E8">
        <v>15</v>
      </c>
      <c r="F8">
        <v>3</v>
      </c>
      <c r="G8">
        <v>2012</v>
      </c>
      <c r="H8" s="1">
        <f t="shared" si="0"/>
        <v>40983</v>
      </c>
      <c r="I8" s="13">
        <f t="shared" si="1"/>
        <v>1.1839771179577352E-2</v>
      </c>
      <c r="J8" t="str">
        <f t="shared" si="2"/>
        <v>S</v>
      </c>
      <c r="L8" s="16">
        <v>35507.334722222222</v>
      </c>
    </row>
    <row r="9" spans="1:14" x14ac:dyDescent="0.25">
      <c r="A9" s="1" t="s">
        <v>3657</v>
      </c>
      <c r="B9" s="13">
        <v>0.68605733498430821</v>
      </c>
      <c r="C9" s="13">
        <v>0.6891683579314789</v>
      </c>
      <c r="D9" t="s">
        <v>15</v>
      </c>
      <c r="E9">
        <v>30</v>
      </c>
      <c r="F9">
        <v>3</v>
      </c>
      <c r="G9">
        <v>2012</v>
      </c>
      <c r="H9" s="1">
        <f t="shared" si="0"/>
        <v>40998</v>
      </c>
      <c r="I9" s="13">
        <f t="shared" si="1"/>
        <v>3.1110229471706941E-3</v>
      </c>
      <c r="J9" t="str">
        <f t="shared" si="2"/>
        <v>S</v>
      </c>
      <c r="L9" s="16">
        <v>42409.586805555555</v>
      </c>
    </row>
    <row r="10" spans="1:14" x14ac:dyDescent="0.25">
      <c r="A10" s="1" t="s">
        <v>3658</v>
      </c>
      <c r="B10" s="13">
        <v>0.53363314584097132</v>
      </c>
      <c r="C10" s="13">
        <v>0.53460257152781665</v>
      </c>
      <c r="D10" t="s">
        <v>16</v>
      </c>
      <c r="E10">
        <v>22</v>
      </c>
      <c r="F10">
        <v>3</v>
      </c>
      <c r="G10">
        <v>2012</v>
      </c>
      <c r="H10" s="1">
        <f t="shared" si="0"/>
        <v>40990</v>
      </c>
      <c r="I10" s="13">
        <f t="shared" si="1"/>
        <v>9.694256868453266E-4</v>
      </c>
      <c r="J10" t="str">
        <f t="shared" si="2"/>
        <v>S</v>
      </c>
    </row>
    <row r="11" spans="1:14" x14ac:dyDescent="0.25">
      <c r="A11" s="1" t="s">
        <v>3657</v>
      </c>
      <c r="B11" s="13">
        <v>0.35569975808091658</v>
      </c>
      <c r="C11" s="13">
        <v>0.36476349721616685</v>
      </c>
      <c r="D11" t="s">
        <v>17</v>
      </c>
      <c r="E11">
        <v>30</v>
      </c>
      <c r="F11">
        <v>3</v>
      </c>
      <c r="G11">
        <v>2012</v>
      </c>
      <c r="H11" s="1">
        <f t="shared" si="0"/>
        <v>40998</v>
      </c>
      <c r="I11" s="13">
        <f t="shared" si="1"/>
        <v>9.0637391352502705E-3</v>
      </c>
      <c r="J11" t="str">
        <f t="shared" si="2"/>
        <v>S</v>
      </c>
      <c r="L11" s="17">
        <f>L9-L8</f>
        <v>6902.2520833333328</v>
      </c>
    </row>
    <row r="12" spans="1:14" x14ac:dyDescent="0.25">
      <c r="A12" s="1" t="s">
        <v>3659</v>
      </c>
      <c r="B12" s="13">
        <v>0.69183112369898803</v>
      </c>
      <c r="C12" s="13">
        <v>0.70056701900282936</v>
      </c>
      <c r="D12" t="s">
        <v>18</v>
      </c>
      <c r="E12">
        <v>6</v>
      </c>
      <c r="F12">
        <v>3</v>
      </c>
      <c r="G12">
        <v>2012</v>
      </c>
      <c r="H12" s="1">
        <f t="shared" si="0"/>
        <v>40974</v>
      </c>
      <c r="I12" s="13">
        <f t="shared" si="1"/>
        <v>8.7358953038413345E-3</v>
      </c>
      <c r="J12" t="str">
        <f t="shared" si="2"/>
        <v>S</v>
      </c>
      <c r="L12" s="3">
        <f>L11*24*60</f>
        <v>9939243</v>
      </c>
    </row>
    <row r="13" spans="1:14" x14ac:dyDescent="0.25">
      <c r="A13" s="1" t="s">
        <v>3660</v>
      </c>
      <c r="B13" s="13">
        <v>0.68460894029129016</v>
      </c>
      <c r="C13" s="13">
        <v>0.69251355485673127</v>
      </c>
      <c r="D13" t="s">
        <v>19</v>
      </c>
      <c r="E13">
        <v>29</v>
      </c>
      <c r="F13">
        <v>3</v>
      </c>
      <c r="G13">
        <v>2012</v>
      </c>
      <c r="H13" s="1">
        <f t="shared" si="0"/>
        <v>40997</v>
      </c>
      <c r="I13" s="13">
        <f t="shared" si="1"/>
        <v>7.9046145654411148E-3</v>
      </c>
      <c r="J13" t="str">
        <f t="shared" si="2"/>
        <v>S</v>
      </c>
    </row>
    <row r="14" spans="1:14" x14ac:dyDescent="0.25">
      <c r="A14" s="1" t="s">
        <v>3654</v>
      </c>
      <c r="B14" s="13">
        <v>0.5274748153268225</v>
      </c>
      <c r="C14" s="13">
        <v>0.54071146049039531</v>
      </c>
      <c r="D14" t="s">
        <v>20</v>
      </c>
      <c r="E14">
        <v>14</v>
      </c>
      <c r="F14">
        <v>3</v>
      </c>
      <c r="G14">
        <v>2012</v>
      </c>
      <c r="H14" s="1">
        <f t="shared" si="0"/>
        <v>40982</v>
      </c>
      <c r="I14" s="13">
        <f t="shared" si="1"/>
        <v>1.3236645163572813E-2</v>
      </c>
      <c r="J14" t="str">
        <f t="shared" si="2"/>
        <v>S</v>
      </c>
    </row>
    <row r="15" spans="1:14" x14ac:dyDescent="0.25">
      <c r="A15" s="1" t="s">
        <v>3661</v>
      </c>
      <c r="B15" s="13">
        <v>0.63756604882779044</v>
      </c>
      <c r="C15" s="13">
        <v>0.64612290677466666</v>
      </c>
      <c r="D15" t="s">
        <v>21</v>
      </c>
      <c r="E15">
        <v>1</v>
      </c>
      <c r="F15">
        <v>3</v>
      </c>
      <c r="G15">
        <v>2012</v>
      </c>
      <c r="H15" s="1">
        <f t="shared" si="0"/>
        <v>40969</v>
      </c>
      <c r="I15" s="13">
        <f t="shared" si="1"/>
        <v>8.5568579468762174E-3</v>
      </c>
      <c r="J15" t="str">
        <f t="shared" si="2"/>
        <v>S</v>
      </c>
    </row>
    <row r="16" spans="1:14" x14ac:dyDescent="0.25">
      <c r="A16" s="1" t="s">
        <v>3652</v>
      </c>
      <c r="B16" s="13">
        <v>0.44171243802002008</v>
      </c>
      <c r="C16" s="13">
        <v>0.44781462857666099</v>
      </c>
      <c r="D16" t="s">
        <v>22</v>
      </c>
      <c r="E16">
        <v>2</v>
      </c>
      <c r="F16">
        <v>3</v>
      </c>
      <c r="G16">
        <v>2012</v>
      </c>
      <c r="H16" s="1">
        <f t="shared" si="0"/>
        <v>40970</v>
      </c>
      <c r="I16" s="13">
        <f t="shared" si="1"/>
        <v>6.1021905566409074E-3</v>
      </c>
      <c r="J16" t="str">
        <f t="shared" si="2"/>
        <v>S</v>
      </c>
    </row>
    <row r="17" spans="1:10" x14ac:dyDescent="0.25">
      <c r="A17" s="1" t="s">
        <v>3661</v>
      </c>
      <c r="B17" s="13">
        <v>0.56955173559935535</v>
      </c>
      <c r="C17" s="13">
        <v>0.57407269687590257</v>
      </c>
      <c r="D17" t="s">
        <v>23</v>
      </c>
      <c r="E17">
        <v>1</v>
      </c>
      <c r="F17">
        <v>3</v>
      </c>
      <c r="G17">
        <v>2012</v>
      </c>
      <c r="H17" s="1">
        <f t="shared" si="0"/>
        <v>40969</v>
      </c>
      <c r="I17" s="13">
        <f t="shared" si="1"/>
        <v>4.5209612765472196E-3</v>
      </c>
      <c r="J17" t="str">
        <f t="shared" si="2"/>
        <v>S</v>
      </c>
    </row>
    <row r="18" spans="1:10" x14ac:dyDescent="0.25">
      <c r="A18" s="1" t="s">
        <v>3662</v>
      </c>
      <c r="B18" s="13">
        <v>0.5173724257826543</v>
      </c>
      <c r="C18" s="13">
        <v>0.51939565665639431</v>
      </c>
      <c r="D18" t="s">
        <v>24</v>
      </c>
      <c r="E18">
        <v>7</v>
      </c>
      <c r="F18">
        <v>3</v>
      </c>
      <c r="G18">
        <v>2012</v>
      </c>
      <c r="H18" s="1">
        <f t="shared" si="0"/>
        <v>40975</v>
      </c>
      <c r="I18" s="13">
        <f t="shared" si="1"/>
        <v>2.0232308737400118E-3</v>
      </c>
      <c r="J18" t="str">
        <f t="shared" si="2"/>
        <v>S</v>
      </c>
    </row>
    <row r="19" spans="1:10" x14ac:dyDescent="0.25">
      <c r="A19" s="1" t="s">
        <v>3663</v>
      </c>
      <c r="B19" s="13">
        <v>0.41214387995176416</v>
      </c>
      <c r="C19" s="13">
        <v>0.41870338751876668</v>
      </c>
      <c r="D19" t="s">
        <v>25</v>
      </c>
      <c r="E19">
        <v>27</v>
      </c>
      <c r="F19">
        <v>3</v>
      </c>
      <c r="G19">
        <v>2012</v>
      </c>
      <c r="H19" s="1">
        <f t="shared" si="0"/>
        <v>40995</v>
      </c>
      <c r="I19" s="13">
        <f t="shared" si="1"/>
        <v>6.5595075670025205E-3</v>
      </c>
      <c r="J19" t="str">
        <f t="shared" si="2"/>
        <v>S</v>
      </c>
    </row>
    <row r="20" spans="1:10" x14ac:dyDescent="0.25">
      <c r="A20" s="1" t="s">
        <v>3650</v>
      </c>
      <c r="B20" s="13">
        <v>0.68139233442425473</v>
      </c>
      <c r="C20" s="13">
        <v>0.68545171110721825</v>
      </c>
      <c r="D20" t="s">
        <v>26</v>
      </c>
      <c r="E20">
        <v>9</v>
      </c>
      <c r="F20">
        <v>3</v>
      </c>
      <c r="G20">
        <v>2012</v>
      </c>
      <c r="H20" s="1">
        <f t="shared" si="0"/>
        <v>40977</v>
      </c>
      <c r="I20" s="13">
        <f t="shared" si="1"/>
        <v>4.0593766829635225E-3</v>
      </c>
      <c r="J20" t="str">
        <f t="shared" si="2"/>
        <v>S</v>
      </c>
    </row>
    <row r="21" spans="1:10" x14ac:dyDescent="0.25">
      <c r="A21" s="1" t="s">
        <v>3661</v>
      </c>
      <c r="B21" s="13">
        <v>0.49953329023969839</v>
      </c>
      <c r="C21" s="13">
        <v>0.51211913423125899</v>
      </c>
      <c r="D21" t="s">
        <v>27</v>
      </c>
      <c r="E21">
        <v>1</v>
      </c>
      <c r="F21">
        <v>3</v>
      </c>
      <c r="G21">
        <v>2012</v>
      </c>
      <c r="H21" s="1">
        <f t="shared" si="0"/>
        <v>40969</v>
      </c>
      <c r="I21" s="13">
        <f t="shared" si="1"/>
        <v>1.2585843991560597E-2</v>
      </c>
      <c r="J21" t="str">
        <f t="shared" si="2"/>
        <v>S</v>
      </c>
    </row>
    <row r="22" spans="1:10" x14ac:dyDescent="0.25">
      <c r="A22" s="1" t="s">
        <v>3651</v>
      </c>
      <c r="B22" s="13">
        <v>0.39570806251594021</v>
      </c>
      <c r="C22" s="13">
        <v>0.39581677128630238</v>
      </c>
      <c r="D22" t="s">
        <v>28</v>
      </c>
      <c r="E22">
        <v>16</v>
      </c>
      <c r="F22">
        <v>3</v>
      </c>
      <c r="G22">
        <v>2012</v>
      </c>
      <c r="H22" s="1">
        <f t="shared" si="0"/>
        <v>40984</v>
      </c>
      <c r="I22" s="13">
        <f t="shared" si="1"/>
        <v>1.0870877036217585E-4</v>
      </c>
      <c r="J22" t="str">
        <f t="shared" si="2"/>
        <v>S</v>
      </c>
    </row>
    <row r="23" spans="1:10" x14ac:dyDescent="0.25">
      <c r="A23" s="1" t="s">
        <v>3664</v>
      </c>
      <c r="B23" s="13">
        <v>0.66507365049197409</v>
      </c>
      <c r="C23" s="13">
        <v>0.66801434848139785</v>
      </c>
      <c r="D23" t="s">
        <v>29</v>
      </c>
      <c r="E23">
        <v>28</v>
      </c>
      <c r="F23">
        <v>3</v>
      </c>
      <c r="G23">
        <v>2012</v>
      </c>
      <c r="H23" s="1">
        <f t="shared" si="0"/>
        <v>40996</v>
      </c>
      <c r="I23" s="13">
        <f t="shared" si="1"/>
        <v>2.9406979894237573E-3</v>
      </c>
      <c r="J23" t="str">
        <f t="shared" si="2"/>
        <v>S</v>
      </c>
    </row>
    <row r="24" spans="1:10" x14ac:dyDescent="0.25">
      <c r="A24" s="1" t="s">
        <v>3650</v>
      </c>
      <c r="B24" s="13">
        <v>0.71793953630440943</v>
      </c>
      <c r="C24" s="13">
        <v>0.73162403714807334</v>
      </c>
      <c r="D24" t="s">
        <v>30</v>
      </c>
      <c r="E24">
        <v>9</v>
      </c>
      <c r="F24">
        <v>3</v>
      </c>
      <c r="G24">
        <v>2012</v>
      </c>
      <c r="H24" s="1">
        <f t="shared" si="0"/>
        <v>40977</v>
      </c>
      <c r="I24" s="13">
        <f t="shared" si="1"/>
        <v>1.3684500843663905E-2</v>
      </c>
      <c r="J24" t="str">
        <f t="shared" si="2"/>
        <v>K</v>
      </c>
    </row>
    <row r="25" spans="1:10" x14ac:dyDescent="0.25">
      <c r="A25" s="1" t="s">
        <v>3654</v>
      </c>
      <c r="B25" s="13">
        <v>0.56424199823798771</v>
      </c>
      <c r="C25" s="13">
        <v>0.56716886428325841</v>
      </c>
      <c r="D25" t="s">
        <v>31</v>
      </c>
      <c r="E25">
        <v>14</v>
      </c>
      <c r="F25">
        <v>3</v>
      </c>
      <c r="G25">
        <v>2012</v>
      </c>
      <c r="H25" s="1">
        <f t="shared" si="0"/>
        <v>40982</v>
      </c>
      <c r="I25" s="13">
        <f t="shared" si="1"/>
        <v>2.926866045270704E-3</v>
      </c>
      <c r="J25" t="str">
        <f t="shared" si="2"/>
        <v>S</v>
      </c>
    </row>
    <row r="26" spans="1:10" x14ac:dyDescent="0.25">
      <c r="A26" s="1" t="s">
        <v>3664</v>
      </c>
      <c r="B26" s="13">
        <v>0.46542075104899333</v>
      </c>
      <c r="C26" s="13">
        <v>0.4787763087640759</v>
      </c>
      <c r="D26" t="s">
        <v>32</v>
      </c>
      <c r="E26">
        <v>28</v>
      </c>
      <c r="F26">
        <v>3</v>
      </c>
      <c r="G26">
        <v>2012</v>
      </c>
      <c r="H26" s="1">
        <f t="shared" si="0"/>
        <v>40996</v>
      </c>
      <c r="I26" s="13">
        <f t="shared" si="1"/>
        <v>1.3355557715082567E-2</v>
      </c>
      <c r="J26" t="str">
        <f t="shared" si="2"/>
        <v>S</v>
      </c>
    </row>
    <row r="27" spans="1:10" x14ac:dyDescent="0.25">
      <c r="A27" s="1" t="s">
        <v>3665</v>
      </c>
      <c r="B27" s="13">
        <v>0.46896089354014292</v>
      </c>
      <c r="C27" s="13">
        <v>0.4737181710846145</v>
      </c>
      <c r="D27" t="s">
        <v>33</v>
      </c>
      <c r="E27">
        <v>21</v>
      </c>
      <c r="F27">
        <v>3</v>
      </c>
      <c r="G27">
        <v>2012</v>
      </c>
      <c r="H27" s="1">
        <f t="shared" si="0"/>
        <v>40989</v>
      </c>
      <c r="I27" s="13">
        <f t="shared" si="1"/>
        <v>4.7572775444715831E-3</v>
      </c>
      <c r="J27" t="str">
        <f t="shared" si="2"/>
        <v>S</v>
      </c>
    </row>
    <row r="28" spans="1:10" x14ac:dyDescent="0.25">
      <c r="A28" s="1" t="s">
        <v>3666</v>
      </c>
      <c r="B28" s="13">
        <v>0.55366583146798898</v>
      </c>
      <c r="C28" s="13">
        <v>0.55590603960958529</v>
      </c>
      <c r="D28" t="s">
        <v>34</v>
      </c>
      <c r="E28">
        <v>19</v>
      </c>
      <c r="F28">
        <v>3</v>
      </c>
      <c r="G28">
        <v>2012</v>
      </c>
      <c r="H28" s="1">
        <f t="shared" si="0"/>
        <v>40987</v>
      </c>
      <c r="I28" s="13">
        <f t="shared" si="1"/>
        <v>2.2402081415963115E-3</v>
      </c>
      <c r="J28" t="str">
        <f t="shared" si="2"/>
        <v>S</v>
      </c>
    </row>
    <row r="29" spans="1:10" x14ac:dyDescent="0.25">
      <c r="A29" s="1" t="s">
        <v>3660</v>
      </c>
      <c r="B29" s="13">
        <v>0.65967492513380643</v>
      </c>
      <c r="C29" s="13">
        <v>0.67226154948473904</v>
      </c>
      <c r="D29" t="s">
        <v>35</v>
      </c>
      <c r="E29">
        <v>29</v>
      </c>
      <c r="F29">
        <v>3</v>
      </c>
      <c r="G29">
        <v>2012</v>
      </c>
      <c r="H29" s="1">
        <f t="shared" si="0"/>
        <v>40997</v>
      </c>
      <c r="I29" s="13">
        <f t="shared" si="1"/>
        <v>1.2586624350932607E-2</v>
      </c>
      <c r="J29" t="str">
        <f t="shared" si="2"/>
        <v>S</v>
      </c>
    </row>
    <row r="30" spans="1:10" x14ac:dyDescent="0.25">
      <c r="A30" s="1" t="s">
        <v>3651</v>
      </c>
      <c r="B30" s="13">
        <v>0.39817470130597554</v>
      </c>
      <c r="C30" s="13">
        <v>0.39854448276231513</v>
      </c>
      <c r="D30" t="s">
        <v>36</v>
      </c>
      <c r="E30">
        <v>16</v>
      </c>
      <c r="F30">
        <v>3</v>
      </c>
      <c r="G30">
        <v>2012</v>
      </c>
      <c r="H30" s="1">
        <f t="shared" si="0"/>
        <v>40984</v>
      </c>
      <c r="I30" s="13">
        <f t="shared" si="1"/>
        <v>3.697814563395907E-4</v>
      </c>
      <c r="J30" t="str">
        <f t="shared" si="2"/>
        <v>S</v>
      </c>
    </row>
    <row r="31" spans="1:10" x14ac:dyDescent="0.25">
      <c r="A31" s="1" t="s">
        <v>3661</v>
      </c>
      <c r="B31" s="13">
        <v>0.57369231759853634</v>
      </c>
      <c r="C31" s="13">
        <v>0.58048100110363954</v>
      </c>
      <c r="D31" t="s">
        <v>37</v>
      </c>
      <c r="E31">
        <v>1</v>
      </c>
      <c r="F31">
        <v>3</v>
      </c>
      <c r="G31">
        <v>2012</v>
      </c>
      <c r="H31" s="1">
        <f t="shared" si="0"/>
        <v>40969</v>
      </c>
      <c r="I31" s="13">
        <f t="shared" si="1"/>
        <v>6.7886835051031991E-3</v>
      </c>
      <c r="J31" t="str">
        <f t="shared" si="2"/>
        <v>S</v>
      </c>
    </row>
    <row r="32" spans="1:10" x14ac:dyDescent="0.25">
      <c r="A32" s="1" t="s">
        <v>3653</v>
      </c>
      <c r="B32" s="13">
        <v>0.72786241066983859</v>
      </c>
      <c r="C32" s="13">
        <v>0.73769820160026134</v>
      </c>
      <c r="D32" t="s">
        <v>38</v>
      </c>
      <c r="E32">
        <v>5</v>
      </c>
      <c r="F32">
        <v>3</v>
      </c>
      <c r="G32">
        <v>2012</v>
      </c>
      <c r="H32" s="1">
        <f t="shared" si="0"/>
        <v>40973</v>
      </c>
      <c r="I32" s="13">
        <f t="shared" si="1"/>
        <v>9.8357909304227498E-3</v>
      </c>
      <c r="J32" t="str">
        <f t="shared" si="2"/>
        <v>S</v>
      </c>
    </row>
    <row r="33" spans="1:10" x14ac:dyDescent="0.25">
      <c r="A33" s="1" t="s">
        <v>3651</v>
      </c>
      <c r="B33" s="13">
        <v>0.61973588301823512</v>
      </c>
      <c r="C33" s="13">
        <v>0.6310679367691896</v>
      </c>
      <c r="D33" t="s">
        <v>39</v>
      </c>
      <c r="E33">
        <v>16</v>
      </c>
      <c r="F33">
        <v>3</v>
      </c>
      <c r="G33">
        <v>2012</v>
      </c>
      <c r="H33" s="1">
        <f t="shared" si="0"/>
        <v>40984</v>
      </c>
      <c r="I33" s="13">
        <f t="shared" si="1"/>
        <v>1.1332053750954474E-2</v>
      </c>
      <c r="J33" t="str">
        <f t="shared" si="2"/>
        <v>S</v>
      </c>
    </row>
    <row r="34" spans="1:10" x14ac:dyDescent="0.25">
      <c r="A34" s="1" t="s">
        <v>3667</v>
      </c>
      <c r="B34" s="13">
        <v>0.43732427646484334</v>
      </c>
      <c r="C34" s="13">
        <v>0.44371973928757402</v>
      </c>
      <c r="D34" t="s">
        <v>40</v>
      </c>
      <c r="E34">
        <v>13</v>
      </c>
      <c r="F34">
        <v>3</v>
      </c>
      <c r="G34">
        <v>2012</v>
      </c>
      <c r="H34" s="1">
        <f t="shared" si="0"/>
        <v>40981</v>
      </c>
      <c r="I34" s="13">
        <f t="shared" si="1"/>
        <v>6.3954628227306798E-3</v>
      </c>
      <c r="J34" t="str">
        <f t="shared" si="2"/>
        <v>S</v>
      </c>
    </row>
    <row r="35" spans="1:10" x14ac:dyDescent="0.25">
      <c r="A35" s="1" t="s">
        <v>3667</v>
      </c>
      <c r="B35" s="13">
        <v>0.51602454729479941</v>
      </c>
      <c r="C35" s="13">
        <v>0.52565735286464332</v>
      </c>
      <c r="D35" t="s">
        <v>41</v>
      </c>
      <c r="E35">
        <v>13</v>
      </c>
      <c r="F35">
        <v>3</v>
      </c>
      <c r="G35">
        <v>2012</v>
      </c>
      <c r="H35" s="1">
        <f t="shared" si="0"/>
        <v>40981</v>
      </c>
      <c r="I35" s="13">
        <f t="shared" si="1"/>
        <v>9.6328055698439163E-3</v>
      </c>
      <c r="J35" t="str">
        <f t="shared" si="2"/>
        <v>S</v>
      </c>
    </row>
    <row r="36" spans="1:10" x14ac:dyDescent="0.25">
      <c r="A36" s="1" t="s">
        <v>3658</v>
      </c>
      <c r="B36" s="13">
        <v>0.57249051756526392</v>
      </c>
      <c r="C36" s="13">
        <v>0.57893173511873675</v>
      </c>
      <c r="D36" t="s">
        <v>42</v>
      </c>
      <c r="E36">
        <v>22</v>
      </c>
      <c r="F36">
        <v>3</v>
      </c>
      <c r="G36">
        <v>2012</v>
      </c>
      <c r="H36" s="1">
        <f t="shared" si="0"/>
        <v>40990</v>
      </c>
      <c r="I36" s="13">
        <f t="shared" si="1"/>
        <v>6.4412175534728222E-3</v>
      </c>
      <c r="J36" t="str">
        <f t="shared" si="2"/>
        <v>S</v>
      </c>
    </row>
    <row r="37" spans="1:10" x14ac:dyDescent="0.25">
      <c r="A37" s="1" t="s">
        <v>3656</v>
      </c>
      <c r="B37" s="13">
        <v>0.53206418602256256</v>
      </c>
      <c r="C37" s="13">
        <v>0.54117221698298035</v>
      </c>
      <c r="D37" t="s">
        <v>43</v>
      </c>
      <c r="E37">
        <v>15</v>
      </c>
      <c r="F37">
        <v>3</v>
      </c>
      <c r="G37">
        <v>2012</v>
      </c>
      <c r="H37" s="1">
        <f t="shared" si="0"/>
        <v>40983</v>
      </c>
      <c r="I37" s="13">
        <f t="shared" si="1"/>
        <v>9.10803096041779E-3</v>
      </c>
      <c r="J37" t="str">
        <f t="shared" si="2"/>
        <v>S</v>
      </c>
    </row>
    <row r="38" spans="1:10" x14ac:dyDescent="0.25">
      <c r="A38" s="1" t="s">
        <v>3654</v>
      </c>
      <c r="B38" s="13">
        <v>0.52695967949567524</v>
      </c>
      <c r="C38" s="13">
        <v>0.53020503171587852</v>
      </c>
      <c r="D38" t="s">
        <v>44</v>
      </c>
      <c r="E38">
        <v>14</v>
      </c>
      <c r="F38">
        <v>3</v>
      </c>
      <c r="G38">
        <v>2012</v>
      </c>
      <c r="H38" s="1">
        <f t="shared" si="0"/>
        <v>40982</v>
      </c>
      <c r="I38" s="13">
        <f t="shared" si="1"/>
        <v>3.2453522202032792E-3</v>
      </c>
      <c r="J38" t="str">
        <f t="shared" si="2"/>
        <v>S</v>
      </c>
    </row>
    <row r="39" spans="1:10" x14ac:dyDescent="0.25">
      <c r="A39" s="1" t="s">
        <v>3655</v>
      </c>
      <c r="B39" s="13">
        <v>0.37172668998952535</v>
      </c>
      <c r="C39" s="13">
        <v>0.38551597210567662</v>
      </c>
      <c r="D39" t="s">
        <v>45</v>
      </c>
      <c r="E39">
        <v>26</v>
      </c>
      <c r="F39">
        <v>3</v>
      </c>
      <c r="G39">
        <v>2012</v>
      </c>
      <c r="H39" s="1">
        <f t="shared" si="0"/>
        <v>40994</v>
      </c>
      <c r="I39" s="13">
        <f t="shared" si="1"/>
        <v>1.3789282116151269E-2</v>
      </c>
      <c r="J39" t="str">
        <f t="shared" si="2"/>
        <v>S</v>
      </c>
    </row>
    <row r="40" spans="1:10" x14ac:dyDescent="0.25">
      <c r="A40" s="1" t="s">
        <v>3658</v>
      </c>
      <c r="B40" s="13">
        <v>0.37696526518582557</v>
      </c>
      <c r="C40" s="13">
        <v>0.38099474414505796</v>
      </c>
      <c r="D40" t="s">
        <v>46</v>
      </c>
      <c r="E40">
        <v>22</v>
      </c>
      <c r="F40">
        <v>3</v>
      </c>
      <c r="G40">
        <v>2012</v>
      </c>
      <c r="H40" s="1">
        <f t="shared" si="0"/>
        <v>40990</v>
      </c>
      <c r="I40" s="13">
        <f t="shared" si="1"/>
        <v>4.029478959232391E-3</v>
      </c>
      <c r="J40" t="str">
        <f t="shared" si="2"/>
        <v>S</v>
      </c>
    </row>
    <row r="41" spans="1:10" x14ac:dyDescent="0.25">
      <c r="A41" s="1" t="s">
        <v>3663</v>
      </c>
      <c r="B41" s="13">
        <v>0.57963665380751239</v>
      </c>
      <c r="C41" s="13">
        <v>0.58040129345163471</v>
      </c>
      <c r="D41" t="s">
        <v>47</v>
      </c>
      <c r="E41">
        <v>27</v>
      </c>
      <c r="F41">
        <v>3</v>
      </c>
      <c r="G41">
        <v>2012</v>
      </c>
      <c r="H41" s="1">
        <f t="shared" si="0"/>
        <v>40995</v>
      </c>
      <c r="I41" s="13">
        <f t="shared" si="1"/>
        <v>7.6463964412232244E-4</v>
      </c>
      <c r="J41" t="str">
        <f t="shared" si="2"/>
        <v>S</v>
      </c>
    </row>
    <row r="42" spans="1:10" x14ac:dyDescent="0.25">
      <c r="A42" s="1" t="s">
        <v>3650</v>
      </c>
      <c r="B42" s="13">
        <v>0.61838295804185928</v>
      </c>
      <c r="C42" s="13">
        <v>0.62117575472717201</v>
      </c>
      <c r="D42" t="s">
        <v>48</v>
      </c>
      <c r="E42">
        <v>9</v>
      </c>
      <c r="F42">
        <v>3</v>
      </c>
      <c r="G42">
        <v>2012</v>
      </c>
      <c r="H42" s="1">
        <f t="shared" si="0"/>
        <v>40977</v>
      </c>
      <c r="I42" s="13">
        <f t="shared" si="1"/>
        <v>2.7927966853127373E-3</v>
      </c>
      <c r="J42" t="str">
        <f t="shared" si="2"/>
        <v>S</v>
      </c>
    </row>
    <row r="43" spans="1:10" x14ac:dyDescent="0.25">
      <c r="A43" s="1" t="s">
        <v>3662</v>
      </c>
      <c r="B43" s="13">
        <v>0.60247575886995686</v>
      </c>
      <c r="C43" s="13">
        <v>0.61293945511839876</v>
      </c>
      <c r="D43" t="s">
        <v>49</v>
      </c>
      <c r="E43">
        <v>7</v>
      </c>
      <c r="F43">
        <v>3</v>
      </c>
      <c r="G43">
        <v>2012</v>
      </c>
      <c r="H43" s="1">
        <f t="shared" si="0"/>
        <v>40975</v>
      </c>
      <c r="I43" s="13">
        <f t="shared" si="1"/>
        <v>1.04636962484419E-2</v>
      </c>
      <c r="J43" t="str">
        <f t="shared" si="2"/>
        <v>S</v>
      </c>
    </row>
    <row r="44" spans="1:10" x14ac:dyDescent="0.25">
      <c r="A44" s="1" t="s">
        <v>3668</v>
      </c>
      <c r="B44" s="13">
        <v>0.49264082613632809</v>
      </c>
      <c r="C44" s="13">
        <v>0.49927068619088849</v>
      </c>
      <c r="D44" t="s">
        <v>50</v>
      </c>
      <c r="E44">
        <v>23</v>
      </c>
      <c r="F44">
        <v>3</v>
      </c>
      <c r="G44">
        <v>2012</v>
      </c>
      <c r="H44" s="1">
        <f t="shared" si="0"/>
        <v>40991</v>
      </c>
      <c r="I44" s="13">
        <f t="shared" si="1"/>
        <v>6.6298600545603992E-3</v>
      </c>
      <c r="J44" t="str">
        <f t="shared" si="2"/>
        <v>S</v>
      </c>
    </row>
    <row r="45" spans="1:10" x14ac:dyDescent="0.25">
      <c r="A45" s="1" t="s">
        <v>3662</v>
      </c>
      <c r="B45" s="13">
        <v>0.5534114671057152</v>
      </c>
      <c r="C45" s="13">
        <v>0.56601712505782564</v>
      </c>
      <c r="D45" t="s">
        <v>51</v>
      </c>
      <c r="E45">
        <v>7</v>
      </c>
      <c r="F45">
        <v>3</v>
      </c>
      <c r="G45">
        <v>2012</v>
      </c>
      <c r="H45" s="1">
        <f t="shared" si="0"/>
        <v>40975</v>
      </c>
      <c r="I45" s="13">
        <f t="shared" si="1"/>
        <v>1.2605657952110438E-2</v>
      </c>
      <c r="J45" t="str">
        <f t="shared" si="2"/>
        <v>S</v>
      </c>
    </row>
    <row r="46" spans="1:10" x14ac:dyDescent="0.25">
      <c r="A46" s="1" t="s">
        <v>3666</v>
      </c>
      <c r="B46" s="13">
        <v>0.64660933742370941</v>
      </c>
      <c r="C46" s="13">
        <v>0.65150040273460108</v>
      </c>
      <c r="D46" t="s">
        <v>52</v>
      </c>
      <c r="E46">
        <v>19</v>
      </c>
      <c r="F46">
        <v>3</v>
      </c>
      <c r="G46">
        <v>2012</v>
      </c>
      <c r="H46" s="1">
        <f t="shared" si="0"/>
        <v>40987</v>
      </c>
      <c r="I46" s="13">
        <f t="shared" si="1"/>
        <v>4.8910653108916735E-3</v>
      </c>
      <c r="J46" t="str">
        <f t="shared" si="2"/>
        <v>S</v>
      </c>
    </row>
    <row r="47" spans="1:10" x14ac:dyDescent="0.25">
      <c r="A47" s="1" t="s">
        <v>3655</v>
      </c>
      <c r="B47" s="13">
        <v>0.6050132649723341</v>
      </c>
      <c r="C47" s="13">
        <v>0.60605283920749542</v>
      </c>
      <c r="D47" t="s">
        <v>53</v>
      </c>
      <c r="E47">
        <v>26</v>
      </c>
      <c r="F47">
        <v>3</v>
      </c>
      <c r="G47">
        <v>2012</v>
      </c>
      <c r="H47" s="1">
        <f t="shared" si="0"/>
        <v>40994</v>
      </c>
      <c r="I47" s="13">
        <f t="shared" si="1"/>
        <v>1.0395742351613224E-3</v>
      </c>
      <c r="J47" t="str">
        <f t="shared" si="2"/>
        <v>S</v>
      </c>
    </row>
    <row r="48" spans="1:10" x14ac:dyDescent="0.25">
      <c r="A48" s="1" t="s">
        <v>3659</v>
      </c>
      <c r="B48" s="13">
        <v>0.45320946828987796</v>
      </c>
      <c r="C48" s="13">
        <v>0.45404975037036271</v>
      </c>
      <c r="D48" t="s">
        <v>54</v>
      </c>
      <c r="E48">
        <v>6</v>
      </c>
      <c r="F48">
        <v>3</v>
      </c>
      <c r="G48">
        <v>2012</v>
      </c>
      <c r="H48" s="1">
        <f t="shared" si="0"/>
        <v>40974</v>
      </c>
      <c r="I48" s="13">
        <f t="shared" si="1"/>
        <v>8.402820804847555E-4</v>
      </c>
      <c r="J48" t="str">
        <f t="shared" si="2"/>
        <v>K</v>
      </c>
    </row>
    <row r="49" spans="1:10" x14ac:dyDescent="0.25">
      <c r="A49" s="1" t="s">
        <v>3658</v>
      </c>
      <c r="B49" s="13">
        <v>0.39450911761737795</v>
      </c>
      <c r="C49" s="13">
        <v>0.40313010875993838</v>
      </c>
      <c r="D49" t="s">
        <v>55</v>
      </c>
      <c r="E49">
        <v>22</v>
      </c>
      <c r="F49">
        <v>3</v>
      </c>
      <c r="G49">
        <v>2012</v>
      </c>
      <c r="H49" s="1">
        <f t="shared" si="0"/>
        <v>40990</v>
      </c>
      <c r="I49" s="13">
        <f t="shared" si="1"/>
        <v>8.6209911425604302E-3</v>
      </c>
      <c r="J49" t="str">
        <f t="shared" si="2"/>
        <v>S</v>
      </c>
    </row>
    <row r="50" spans="1:10" x14ac:dyDescent="0.25">
      <c r="A50" s="1" t="s">
        <v>3668</v>
      </c>
      <c r="B50" s="13">
        <v>0.35957965592777547</v>
      </c>
      <c r="C50" s="13">
        <v>0.37328319153391265</v>
      </c>
      <c r="D50" t="s">
        <v>56</v>
      </c>
      <c r="E50">
        <v>23</v>
      </c>
      <c r="F50">
        <v>3</v>
      </c>
      <c r="G50">
        <v>2012</v>
      </c>
      <c r="H50" s="1">
        <f t="shared" si="0"/>
        <v>40991</v>
      </c>
      <c r="I50" s="13">
        <f t="shared" si="1"/>
        <v>1.3703535606137185E-2</v>
      </c>
      <c r="J50" t="str">
        <f t="shared" si="2"/>
        <v>S</v>
      </c>
    </row>
    <row r="51" spans="1:10" x14ac:dyDescent="0.25">
      <c r="A51" s="1" t="s">
        <v>3660</v>
      </c>
      <c r="B51" s="13">
        <v>0.55868618419307681</v>
      </c>
      <c r="C51" s="13">
        <v>0.56810615689164767</v>
      </c>
      <c r="D51" t="s">
        <v>57</v>
      </c>
      <c r="E51">
        <v>29</v>
      </c>
      <c r="F51">
        <v>3</v>
      </c>
      <c r="G51">
        <v>2012</v>
      </c>
      <c r="H51" s="1">
        <f t="shared" si="0"/>
        <v>40997</v>
      </c>
      <c r="I51" s="13">
        <f t="shared" si="1"/>
        <v>9.4199726985708665E-3</v>
      </c>
      <c r="J51" t="str">
        <f t="shared" si="2"/>
        <v>S</v>
      </c>
    </row>
    <row r="52" spans="1:10" x14ac:dyDescent="0.25">
      <c r="A52" s="1" t="s">
        <v>3650</v>
      </c>
      <c r="B52" s="13">
        <v>0.65796455655358188</v>
      </c>
      <c r="C52" s="13">
        <v>0.66445112378783577</v>
      </c>
      <c r="D52" t="s">
        <v>58</v>
      </c>
      <c r="E52">
        <v>9</v>
      </c>
      <c r="F52">
        <v>3</v>
      </c>
      <c r="G52">
        <v>2012</v>
      </c>
      <c r="H52" s="1">
        <f t="shared" si="0"/>
        <v>40977</v>
      </c>
      <c r="I52" s="13">
        <f t="shared" si="1"/>
        <v>6.4865672342538927E-3</v>
      </c>
      <c r="J52" t="str">
        <f t="shared" si="2"/>
        <v>S</v>
      </c>
    </row>
    <row r="53" spans="1:10" x14ac:dyDescent="0.25">
      <c r="A53" s="1" t="s">
        <v>3651</v>
      </c>
      <c r="B53" s="13">
        <v>0.3715210281696476</v>
      </c>
      <c r="C53" s="13">
        <v>0.37245687826706847</v>
      </c>
      <c r="D53" t="s">
        <v>59</v>
      </c>
      <c r="E53">
        <v>16</v>
      </c>
      <c r="F53">
        <v>3</v>
      </c>
      <c r="G53">
        <v>2012</v>
      </c>
      <c r="H53" s="1">
        <f t="shared" si="0"/>
        <v>40984</v>
      </c>
      <c r="I53" s="13">
        <f t="shared" si="1"/>
        <v>9.35850097420865E-4</v>
      </c>
      <c r="J53" t="str">
        <f t="shared" si="2"/>
        <v>S</v>
      </c>
    </row>
    <row r="54" spans="1:10" x14ac:dyDescent="0.25">
      <c r="A54" s="1" t="s">
        <v>3651</v>
      </c>
      <c r="B54" s="13">
        <v>0.66999978928140802</v>
      </c>
      <c r="C54" s="13">
        <v>0.68121928573824131</v>
      </c>
      <c r="D54" t="s">
        <v>60</v>
      </c>
      <c r="E54">
        <v>16</v>
      </c>
      <c r="F54">
        <v>3</v>
      </c>
      <c r="G54">
        <v>2012</v>
      </c>
      <c r="H54" s="1">
        <f t="shared" si="0"/>
        <v>40984</v>
      </c>
      <c r="I54" s="13">
        <f t="shared" si="1"/>
        <v>1.1219496456833289E-2</v>
      </c>
      <c r="J54" t="str">
        <f t="shared" si="2"/>
        <v>S</v>
      </c>
    </row>
    <row r="55" spans="1:10" x14ac:dyDescent="0.25">
      <c r="A55" s="1" t="s">
        <v>3669</v>
      </c>
      <c r="B55" s="13">
        <v>0.41810486487880871</v>
      </c>
      <c r="C55" s="13">
        <v>0.43004731318465528</v>
      </c>
      <c r="D55" t="s">
        <v>61</v>
      </c>
      <c r="E55">
        <v>12</v>
      </c>
      <c r="F55">
        <v>3</v>
      </c>
      <c r="G55">
        <v>2012</v>
      </c>
      <c r="H55" s="1">
        <f t="shared" si="0"/>
        <v>40980</v>
      </c>
      <c r="I55" s="13">
        <f t="shared" si="1"/>
        <v>1.1942448305846565E-2</v>
      </c>
      <c r="J55" t="str">
        <f t="shared" si="2"/>
        <v>S</v>
      </c>
    </row>
    <row r="56" spans="1:10" x14ac:dyDescent="0.25">
      <c r="A56" s="1" t="s">
        <v>3658</v>
      </c>
      <c r="B56" s="13">
        <v>0.65650956242302105</v>
      </c>
      <c r="C56" s="13">
        <v>0.65800093762410305</v>
      </c>
      <c r="D56" t="s">
        <v>62</v>
      </c>
      <c r="E56">
        <v>22</v>
      </c>
      <c r="F56">
        <v>3</v>
      </c>
      <c r="G56">
        <v>2012</v>
      </c>
      <c r="H56" s="1">
        <f t="shared" si="0"/>
        <v>40990</v>
      </c>
      <c r="I56" s="13">
        <f t="shared" si="1"/>
        <v>1.4913752010820014E-3</v>
      </c>
      <c r="J56" t="str">
        <f t="shared" si="2"/>
        <v>S</v>
      </c>
    </row>
    <row r="57" spans="1:10" x14ac:dyDescent="0.25">
      <c r="A57" s="1" t="s">
        <v>3658</v>
      </c>
      <c r="B57" s="13">
        <v>0.61125950470811397</v>
      </c>
      <c r="C57" s="13">
        <v>0.61329814909521196</v>
      </c>
      <c r="D57" t="s">
        <v>63</v>
      </c>
      <c r="E57">
        <v>22</v>
      </c>
      <c r="F57">
        <v>3</v>
      </c>
      <c r="G57">
        <v>2012</v>
      </c>
      <c r="H57" s="1">
        <f t="shared" si="0"/>
        <v>40990</v>
      </c>
      <c r="I57" s="13">
        <f t="shared" si="1"/>
        <v>2.0386443870979987E-3</v>
      </c>
      <c r="J57" t="str">
        <f t="shared" si="2"/>
        <v>S</v>
      </c>
    </row>
    <row r="58" spans="1:10" x14ac:dyDescent="0.25">
      <c r="A58" s="1" t="s">
        <v>3654</v>
      </c>
      <c r="B58" s="13">
        <v>0.54918974743813398</v>
      </c>
      <c r="C58" s="13">
        <v>0.55168246654907338</v>
      </c>
      <c r="D58" t="s">
        <v>64</v>
      </c>
      <c r="E58">
        <v>14</v>
      </c>
      <c r="F58">
        <v>3</v>
      </c>
      <c r="G58">
        <v>2012</v>
      </c>
      <c r="H58" s="1">
        <f t="shared" si="0"/>
        <v>40982</v>
      </c>
      <c r="I58" s="13">
        <f t="shared" si="1"/>
        <v>2.4927191109394009E-3</v>
      </c>
      <c r="J58" t="str">
        <f t="shared" si="2"/>
        <v>S</v>
      </c>
    </row>
    <row r="59" spans="1:10" x14ac:dyDescent="0.25">
      <c r="A59" s="1" t="s">
        <v>3664</v>
      </c>
      <c r="B59" s="13">
        <v>0.58622048205450183</v>
      </c>
      <c r="C59" s="13">
        <v>0.59726314220001331</v>
      </c>
      <c r="D59" t="s">
        <v>65</v>
      </c>
      <c r="E59">
        <v>28</v>
      </c>
      <c r="F59">
        <v>3</v>
      </c>
      <c r="G59">
        <v>2012</v>
      </c>
      <c r="H59" s="1">
        <f t="shared" si="0"/>
        <v>40996</v>
      </c>
      <c r="I59" s="13">
        <f t="shared" si="1"/>
        <v>1.1042660145511474E-2</v>
      </c>
      <c r="J59" t="str">
        <f t="shared" si="2"/>
        <v>S</v>
      </c>
    </row>
    <row r="60" spans="1:10" x14ac:dyDescent="0.25">
      <c r="A60" s="1" t="s">
        <v>3662</v>
      </c>
      <c r="B60" s="13">
        <v>0.43836224561458592</v>
      </c>
      <c r="C60" s="13">
        <v>0.45083732743528293</v>
      </c>
      <c r="D60" t="s">
        <v>66</v>
      </c>
      <c r="E60">
        <v>7</v>
      </c>
      <c r="F60">
        <v>3</v>
      </c>
      <c r="G60">
        <v>2012</v>
      </c>
      <c r="H60" s="1">
        <f t="shared" si="0"/>
        <v>40975</v>
      </c>
      <c r="I60" s="13">
        <f t="shared" si="1"/>
        <v>1.2475081820697009E-2</v>
      </c>
      <c r="J60" t="str">
        <f t="shared" si="2"/>
        <v>S</v>
      </c>
    </row>
    <row r="61" spans="1:10" x14ac:dyDescent="0.25">
      <c r="A61" s="1" t="s">
        <v>3653</v>
      </c>
      <c r="B61" s="13">
        <v>0.4640859532408676</v>
      </c>
      <c r="C61" s="13">
        <v>0.47538063028645478</v>
      </c>
      <c r="D61" t="s">
        <v>67</v>
      </c>
      <c r="E61">
        <v>5</v>
      </c>
      <c r="F61">
        <v>3</v>
      </c>
      <c r="G61">
        <v>2012</v>
      </c>
      <c r="H61" s="1">
        <f t="shared" si="0"/>
        <v>40973</v>
      </c>
      <c r="I61" s="13">
        <f t="shared" si="1"/>
        <v>1.1294677045587176E-2</v>
      </c>
      <c r="J61" t="str">
        <f t="shared" si="2"/>
        <v>S</v>
      </c>
    </row>
    <row r="62" spans="1:10" x14ac:dyDescent="0.25">
      <c r="A62" s="1" t="s">
        <v>3663</v>
      </c>
      <c r="B62" s="13">
        <v>0.69202429294566459</v>
      </c>
      <c r="C62" s="13">
        <v>0.69694315222850811</v>
      </c>
      <c r="D62" t="s">
        <v>68</v>
      </c>
      <c r="E62">
        <v>27</v>
      </c>
      <c r="F62">
        <v>3</v>
      </c>
      <c r="G62">
        <v>2012</v>
      </c>
      <c r="H62" s="1">
        <f t="shared" si="0"/>
        <v>40995</v>
      </c>
      <c r="I62" s="13">
        <f t="shared" si="1"/>
        <v>4.918859282843524E-3</v>
      </c>
      <c r="J62" t="str">
        <f t="shared" si="2"/>
        <v>S</v>
      </c>
    </row>
    <row r="63" spans="1:10" x14ac:dyDescent="0.25">
      <c r="A63" s="1" t="s">
        <v>3665</v>
      </c>
      <c r="B63" s="13">
        <v>0.69795886316795297</v>
      </c>
      <c r="C63" s="13">
        <v>0.69925478190718104</v>
      </c>
      <c r="D63" t="s">
        <v>69</v>
      </c>
      <c r="E63">
        <v>21</v>
      </c>
      <c r="F63">
        <v>3</v>
      </c>
      <c r="G63">
        <v>2012</v>
      </c>
      <c r="H63" s="1">
        <f t="shared" si="0"/>
        <v>40989</v>
      </c>
      <c r="I63" s="13">
        <f t="shared" si="1"/>
        <v>1.2959187392280747E-3</v>
      </c>
      <c r="J63" t="str">
        <f t="shared" si="2"/>
        <v>S</v>
      </c>
    </row>
    <row r="64" spans="1:10" x14ac:dyDescent="0.25">
      <c r="A64" s="1" t="s">
        <v>3653</v>
      </c>
      <c r="B64" s="13">
        <v>0.52777027978810898</v>
      </c>
      <c r="C64" s="13">
        <v>0.52920171800716198</v>
      </c>
      <c r="D64" t="s">
        <v>70</v>
      </c>
      <c r="E64">
        <v>5</v>
      </c>
      <c r="F64">
        <v>3</v>
      </c>
      <c r="G64">
        <v>2012</v>
      </c>
      <c r="H64" s="1">
        <f t="shared" si="0"/>
        <v>40973</v>
      </c>
      <c r="I64" s="13">
        <f t="shared" si="1"/>
        <v>1.4314382190530051E-3</v>
      </c>
      <c r="J64" t="str">
        <f t="shared" si="2"/>
        <v>S</v>
      </c>
    </row>
    <row r="65" spans="1:10" x14ac:dyDescent="0.25">
      <c r="A65" s="1" t="s">
        <v>3668</v>
      </c>
      <c r="B65" s="13">
        <v>0.37154469248836841</v>
      </c>
      <c r="C65" s="13">
        <v>0.3768942513137582</v>
      </c>
      <c r="D65" t="s">
        <v>71</v>
      </c>
      <c r="E65">
        <v>23</v>
      </c>
      <c r="F65">
        <v>3</v>
      </c>
      <c r="G65">
        <v>2012</v>
      </c>
      <c r="H65" s="1">
        <f t="shared" si="0"/>
        <v>40991</v>
      </c>
      <c r="I65" s="13">
        <f t="shared" si="1"/>
        <v>5.3495588253897886E-3</v>
      </c>
      <c r="J65" t="str">
        <f t="shared" si="2"/>
        <v>S</v>
      </c>
    </row>
    <row r="66" spans="1:10" x14ac:dyDescent="0.25">
      <c r="A66" s="1" t="s">
        <v>3650</v>
      </c>
      <c r="B66" s="13">
        <v>0.55536456744319329</v>
      </c>
      <c r="C66" s="13">
        <v>0.5614197812421321</v>
      </c>
      <c r="D66" t="s">
        <v>72</v>
      </c>
      <c r="E66">
        <v>9</v>
      </c>
      <c r="F66">
        <v>3</v>
      </c>
      <c r="G66">
        <v>2012</v>
      </c>
      <c r="H66" s="1">
        <f t="shared" si="0"/>
        <v>40977</v>
      </c>
      <c r="I66" s="13">
        <f t="shared" si="1"/>
        <v>6.0552137989388077E-3</v>
      </c>
      <c r="J66" t="str">
        <f t="shared" si="2"/>
        <v>S</v>
      </c>
    </row>
    <row r="67" spans="1:10" x14ac:dyDescent="0.25">
      <c r="A67" s="1" t="s">
        <v>3657</v>
      </c>
      <c r="B67" s="13">
        <v>0.38752622221007976</v>
      </c>
      <c r="C67" s="13">
        <v>0.40093622118005379</v>
      </c>
      <c r="D67" t="s">
        <v>73</v>
      </c>
      <c r="E67">
        <v>30</v>
      </c>
      <c r="F67">
        <v>3</v>
      </c>
      <c r="G67">
        <v>2012</v>
      </c>
      <c r="H67" s="1">
        <f t="shared" ref="H67:H130" si="3">DATE(G67,F67,E67)</f>
        <v>40998</v>
      </c>
      <c r="I67" s="13">
        <f t="shared" ref="I67:I130" si="4">C67-B67</f>
        <v>1.3409998969974024E-2</v>
      </c>
      <c r="J67" t="str">
        <f t="shared" ref="J67:J130" si="5">IF(LEN(D67)=9,"S","K")</f>
        <v>S</v>
      </c>
    </row>
    <row r="68" spans="1:10" x14ac:dyDescent="0.25">
      <c r="A68" s="1" t="s">
        <v>3653</v>
      </c>
      <c r="B68" s="13">
        <v>0.7260210516833675</v>
      </c>
      <c r="C68" s="13">
        <v>0.72962421520525811</v>
      </c>
      <c r="D68" t="s">
        <v>74</v>
      </c>
      <c r="E68">
        <v>5</v>
      </c>
      <c r="F68">
        <v>3</v>
      </c>
      <c r="G68">
        <v>2012</v>
      </c>
      <c r="H68" s="1">
        <f t="shared" si="3"/>
        <v>40973</v>
      </c>
      <c r="I68" s="13">
        <f t="shared" si="4"/>
        <v>3.6031635218906066E-3</v>
      </c>
      <c r="J68" t="str">
        <f t="shared" si="5"/>
        <v>K</v>
      </c>
    </row>
    <row r="69" spans="1:10" x14ac:dyDescent="0.25">
      <c r="A69" s="1" t="s">
        <v>3670</v>
      </c>
      <c r="B69" s="13">
        <v>0.45656271420373301</v>
      </c>
      <c r="C69" s="13">
        <v>0.45932300224374717</v>
      </c>
      <c r="D69" t="s">
        <v>75</v>
      </c>
      <c r="E69">
        <v>20</v>
      </c>
      <c r="F69">
        <v>3</v>
      </c>
      <c r="G69">
        <v>2012</v>
      </c>
      <c r="H69" s="1">
        <f t="shared" si="3"/>
        <v>40988</v>
      </c>
      <c r="I69" s="13">
        <f t="shared" si="4"/>
        <v>2.7602880400141583E-3</v>
      </c>
      <c r="J69" t="str">
        <f t="shared" si="5"/>
        <v>S</v>
      </c>
    </row>
    <row r="70" spans="1:10" x14ac:dyDescent="0.25">
      <c r="A70" s="1" t="s">
        <v>3662</v>
      </c>
      <c r="B70" s="13">
        <v>0.3936247392833761</v>
      </c>
      <c r="C70" s="13">
        <v>0.40719720912483515</v>
      </c>
      <c r="D70" t="s">
        <v>76</v>
      </c>
      <c r="E70">
        <v>7</v>
      </c>
      <c r="F70">
        <v>3</v>
      </c>
      <c r="G70">
        <v>2012</v>
      </c>
      <c r="H70" s="1">
        <f t="shared" si="3"/>
        <v>40975</v>
      </c>
      <c r="I70" s="13">
        <f t="shared" si="4"/>
        <v>1.3572469841459045E-2</v>
      </c>
      <c r="J70" t="str">
        <f t="shared" si="5"/>
        <v>S</v>
      </c>
    </row>
    <row r="71" spans="1:10" x14ac:dyDescent="0.25">
      <c r="A71" s="1" t="s">
        <v>3661</v>
      </c>
      <c r="B71" s="13">
        <v>0.71758864704495173</v>
      </c>
      <c r="C71" s="13">
        <v>0.72603081920777468</v>
      </c>
      <c r="D71" t="s">
        <v>77</v>
      </c>
      <c r="E71">
        <v>1</v>
      </c>
      <c r="F71">
        <v>3</v>
      </c>
      <c r="G71">
        <v>2012</v>
      </c>
      <c r="H71" s="1">
        <f t="shared" si="3"/>
        <v>40969</v>
      </c>
      <c r="I71" s="13">
        <f t="shared" si="4"/>
        <v>8.4421721628229474E-3</v>
      </c>
      <c r="J71" t="str">
        <f t="shared" si="5"/>
        <v>S</v>
      </c>
    </row>
    <row r="72" spans="1:10" x14ac:dyDescent="0.25">
      <c r="A72" s="1" t="s">
        <v>3661</v>
      </c>
      <c r="B72" s="13">
        <v>0.69591514465757465</v>
      </c>
      <c r="C72" s="13">
        <v>0.70900284588438511</v>
      </c>
      <c r="D72" t="s">
        <v>78</v>
      </c>
      <c r="E72">
        <v>1</v>
      </c>
      <c r="F72">
        <v>3</v>
      </c>
      <c r="G72">
        <v>2012</v>
      </c>
      <c r="H72" s="1">
        <f t="shared" si="3"/>
        <v>40969</v>
      </c>
      <c r="I72" s="13">
        <f t="shared" si="4"/>
        <v>1.3087701226810466E-2</v>
      </c>
      <c r="J72" t="str">
        <f t="shared" si="5"/>
        <v>S</v>
      </c>
    </row>
    <row r="73" spans="1:10" x14ac:dyDescent="0.25">
      <c r="A73" s="1" t="s">
        <v>3650</v>
      </c>
      <c r="B73" s="13">
        <v>0.41516380152883986</v>
      </c>
      <c r="C73" s="13">
        <v>0.42560007902338709</v>
      </c>
      <c r="D73" t="s">
        <v>79</v>
      </c>
      <c r="E73">
        <v>9</v>
      </c>
      <c r="F73">
        <v>3</v>
      </c>
      <c r="G73">
        <v>2012</v>
      </c>
      <c r="H73" s="1">
        <f t="shared" si="3"/>
        <v>40977</v>
      </c>
      <c r="I73" s="13">
        <f t="shared" si="4"/>
        <v>1.043627749454723E-2</v>
      </c>
      <c r="J73" t="str">
        <f t="shared" si="5"/>
        <v>S</v>
      </c>
    </row>
    <row r="74" spans="1:10" x14ac:dyDescent="0.25">
      <c r="A74" s="1" t="s">
        <v>3670</v>
      </c>
      <c r="B74" s="13">
        <v>0.6789303367554318</v>
      </c>
      <c r="C74" s="13">
        <v>0.69183805869276815</v>
      </c>
      <c r="D74" t="s">
        <v>80</v>
      </c>
      <c r="E74">
        <v>20</v>
      </c>
      <c r="F74">
        <v>3</v>
      </c>
      <c r="G74">
        <v>2012</v>
      </c>
      <c r="H74" s="1">
        <f t="shared" si="3"/>
        <v>40988</v>
      </c>
      <c r="I74" s="13">
        <f t="shared" si="4"/>
        <v>1.2907721937336358E-2</v>
      </c>
      <c r="J74" t="str">
        <f t="shared" si="5"/>
        <v>S</v>
      </c>
    </row>
    <row r="75" spans="1:10" x14ac:dyDescent="0.25">
      <c r="A75" s="1" t="s">
        <v>3651</v>
      </c>
      <c r="B75" s="13">
        <v>0.71285319293849569</v>
      </c>
      <c r="C75" s="13">
        <v>0.71610732208041972</v>
      </c>
      <c r="D75" t="s">
        <v>81</v>
      </c>
      <c r="E75">
        <v>16</v>
      </c>
      <c r="F75">
        <v>3</v>
      </c>
      <c r="G75">
        <v>2012</v>
      </c>
      <c r="H75" s="1">
        <f t="shared" si="3"/>
        <v>40984</v>
      </c>
      <c r="I75" s="13">
        <f t="shared" si="4"/>
        <v>3.2541291419240226E-3</v>
      </c>
      <c r="J75" t="str">
        <f t="shared" si="5"/>
        <v>S</v>
      </c>
    </row>
    <row r="76" spans="1:10" x14ac:dyDescent="0.25">
      <c r="A76" s="1" t="s">
        <v>3671</v>
      </c>
      <c r="B76" s="13">
        <v>0.5162602399598113</v>
      </c>
      <c r="C76" s="13">
        <v>0.52487008696612725</v>
      </c>
      <c r="D76" t="s">
        <v>82</v>
      </c>
      <c r="E76">
        <v>8</v>
      </c>
      <c r="F76">
        <v>3</v>
      </c>
      <c r="G76">
        <v>2012</v>
      </c>
      <c r="H76" s="1">
        <f t="shared" si="3"/>
        <v>40976</v>
      </c>
      <c r="I76" s="13">
        <f t="shared" si="4"/>
        <v>8.6098470063159516E-3</v>
      </c>
      <c r="J76" t="str">
        <f t="shared" si="5"/>
        <v>S</v>
      </c>
    </row>
    <row r="77" spans="1:10" x14ac:dyDescent="0.25">
      <c r="A77" s="1" t="s">
        <v>3662</v>
      </c>
      <c r="B77" s="13">
        <v>0.39610814572461406</v>
      </c>
      <c r="C77" s="13">
        <v>0.39742351806663256</v>
      </c>
      <c r="D77" t="s">
        <v>83</v>
      </c>
      <c r="E77">
        <v>7</v>
      </c>
      <c r="F77">
        <v>3</v>
      </c>
      <c r="G77">
        <v>2012</v>
      </c>
      <c r="H77" s="1">
        <f t="shared" si="3"/>
        <v>40975</v>
      </c>
      <c r="I77" s="13">
        <f t="shared" si="4"/>
        <v>1.3153723420185059E-3</v>
      </c>
      <c r="J77" t="str">
        <f t="shared" si="5"/>
        <v>S</v>
      </c>
    </row>
    <row r="78" spans="1:10" x14ac:dyDescent="0.25">
      <c r="A78" s="1" t="s">
        <v>3657</v>
      </c>
      <c r="B78" s="13">
        <v>0.68293973974929334</v>
      </c>
      <c r="C78" s="13">
        <v>0.69128763698401086</v>
      </c>
      <c r="D78" t="s">
        <v>84</v>
      </c>
      <c r="E78">
        <v>30</v>
      </c>
      <c r="F78">
        <v>3</v>
      </c>
      <c r="G78">
        <v>2012</v>
      </c>
      <c r="H78" s="1">
        <f t="shared" si="3"/>
        <v>40998</v>
      </c>
      <c r="I78" s="13">
        <f t="shared" si="4"/>
        <v>8.3478972347175162E-3</v>
      </c>
      <c r="J78" t="str">
        <f t="shared" si="5"/>
        <v>S</v>
      </c>
    </row>
    <row r="79" spans="1:10" x14ac:dyDescent="0.25">
      <c r="A79" s="1" t="s">
        <v>3660</v>
      </c>
      <c r="B79" s="13">
        <v>0.47091443690995377</v>
      </c>
      <c r="C79" s="13">
        <v>0.48206553324198637</v>
      </c>
      <c r="D79" t="s">
        <v>85</v>
      </c>
      <c r="E79">
        <v>29</v>
      </c>
      <c r="F79">
        <v>3</v>
      </c>
      <c r="G79">
        <v>2012</v>
      </c>
      <c r="H79" s="1">
        <f t="shared" si="3"/>
        <v>40997</v>
      </c>
      <c r="I79" s="13">
        <f t="shared" si="4"/>
        <v>1.1151096332032595E-2</v>
      </c>
      <c r="J79" t="str">
        <f t="shared" si="5"/>
        <v>S</v>
      </c>
    </row>
    <row r="80" spans="1:10" x14ac:dyDescent="0.25">
      <c r="A80" s="1" t="s">
        <v>3658</v>
      </c>
      <c r="B80" s="13">
        <v>0.6804131734510428</v>
      </c>
      <c r="C80" s="13">
        <v>0.68966101989244932</v>
      </c>
      <c r="D80" t="s">
        <v>86</v>
      </c>
      <c r="E80">
        <v>22</v>
      </c>
      <c r="F80">
        <v>3</v>
      </c>
      <c r="G80">
        <v>2012</v>
      </c>
      <c r="H80" s="1">
        <f t="shared" si="3"/>
        <v>40990</v>
      </c>
      <c r="I80" s="13">
        <f t="shared" si="4"/>
        <v>9.2478464414065265E-3</v>
      </c>
      <c r="J80" t="str">
        <f t="shared" si="5"/>
        <v>S</v>
      </c>
    </row>
    <row r="81" spans="1:10" x14ac:dyDescent="0.25">
      <c r="A81" s="1" t="s">
        <v>3656</v>
      </c>
      <c r="B81" s="13">
        <v>0.62316631774851861</v>
      </c>
      <c r="C81" s="13">
        <v>0.62487311248007338</v>
      </c>
      <c r="D81" t="s">
        <v>87</v>
      </c>
      <c r="E81">
        <v>15</v>
      </c>
      <c r="F81">
        <v>3</v>
      </c>
      <c r="G81">
        <v>2012</v>
      </c>
      <c r="H81" s="1">
        <f t="shared" si="3"/>
        <v>40983</v>
      </c>
      <c r="I81" s="13">
        <f t="shared" si="4"/>
        <v>1.7067947315547727E-3</v>
      </c>
      <c r="J81" t="str">
        <f t="shared" si="5"/>
        <v>S</v>
      </c>
    </row>
    <row r="82" spans="1:10" x14ac:dyDescent="0.25">
      <c r="A82" s="1" t="s">
        <v>3664</v>
      </c>
      <c r="B82" s="13">
        <v>0.51129840038379837</v>
      </c>
      <c r="C82" s="13">
        <v>0.51704691909095835</v>
      </c>
      <c r="D82" t="s">
        <v>88</v>
      </c>
      <c r="E82">
        <v>28</v>
      </c>
      <c r="F82">
        <v>3</v>
      </c>
      <c r="G82">
        <v>2012</v>
      </c>
      <c r="H82" s="1">
        <f t="shared" si="3"/>
        <v>40996</v>
      </c>
      <c r="I82" s="13">
        <f t="shared" si="4"/>
        <v>5.7485187071599775E-3</v>
      </c>
      <c r="J82" t="str">
        <f t="shared" si="5"/>
        <v>S</v>
      </c>
    </row>
    <row r="83" spans="1:10" x14ac:dyDescent="0.25">
      <c r="A83" s="1" t="s">
        <v>3662</v>
      </c>
      <c r="B83" s="13">
        <v>0.45615701126782804</v>
      </c>
      <c r="C83" s="13">
        <v>0.45810320624718942</v>
      </c>
      <c r="D83" t="s">
        <v>89</v>
      </c>
      <c r="E83">
        <v>7</v>
      </c>
      <c r="F83">
        <v>3</v>
      </c>
      <c r="G83">
        <v>2012</v>
      </c>
      <c r="H83" s="1">
        <f t="shared" si="3"/>
        <v>40975</v>
      </c>
      <c r="I83" s="13">
        <f t="shared" si="4"/>
        <v>1.946194979361382E-3</v>
      </c>
      <c r="J83" t="str">
        <f t="shared" si="5"/>
        <v>S</v>
      </c>
    </row>
    <row r="84" spans="1:10" x14ac:dyDescent="0.25">
      <c r="A84" s="1" t="s">
        <v>3669</v>
      </c>
      <c r="B84" s="13">
        <v>0.58256421153932292</v>
      </c>
      <c r="C84" s="13">
        <v>0.58990199265368415</v>
      </c>
      <c r="D84" t="s">
        <v>90</v>
      </c>
      <c r="E84">
        <v>12</v>
      </c>
      <c r="F84">
        <v>3</v>
      </c>
      <c r="G84">
        <v>2012</v>
      </c>
      <c r="H84" s="1">
        <f t="shared" si="3"/>
        <v>40980</v>
      </c>
      <c r="I84" s="13">
        <f t="shared" si="4"/>
        <v>7.3377811143612304E-3</v>
      </c>
      <c r="J84" t="str">
        <f t="shared" si="5"/>
        <v>S</v>
      </c>
    </row>
    <row r="85" spans="1:10" x14ac:dyDescent="0.25">
      <c r="A85" s="1" t="s">
        <v>3659</v>
      </c>
      <c r="B85" s="13">
        <v>0.65526582296167835</v>
      </c>
      <c r="C85" s="13">
        <v>0.65761190868524066</v>
      </c>
      <c r="D85" t="s">
        <v>91</v>
      </c>
      <c r="E85">
        <v>6</v>
      </c>
      <c r="F85">
        <v>3</v>
      </c>
      <c r="G85">
        <v>2012</v>
      </c>
      <c r="H85" s="1">
        <f t="shared" si="3"/>
        <v>40974</v>
      </c>
      <c r="I85" s="13">
        <f t="shared" si="4"/>
        <v>2.3460857235623189E-3</v>
      </c>
      <c r="J85" t="str">
        <f t="shared" si="5"/>
        <v>S</v>
      </c>
    </row>
    <row r="86" spans="1:10" x14ac:dyDescent="0.25">
      <c r="A86" s="1" t="s">
        <v>3669</v>
      </c>
      <c r="B86" s="13">
        <v>0.46810765863341747</v>
      </c>
      <c r="C86" s="13">
        <v>0.4699324926538469</v>
      </c>
      <c r="D86" t="s">
        <v>92</v>
      </c>
      <c r="E86">
        <v>12</v>
      </c>
      <c r="F86">
        <v>3</v>
      </c>
      <c r="G86">
        <v>2012</v>
      </c>
      <c r="H86" s="1">
        <f t="shared" si="3"/>
        <v>40980</v>
      </c>
      <c r="I86" s="13">
        <f t="shared" si="4"/>
        <v>1.8248340204294333E-3</v>
      </c>
      <c r="J86" t="str">
        <f t="shared" si="5"/>
        <v>S</v>
      </c>
    </row>
    <row r="87" spans="1:10" x14ac:dyDescent="0.25">
      <c r="A87" s="1" t="s">
        <v>3660</v>
      </c>
      <c r="B87" s="13">
        <v>0.52037792020564266</v>
      </c>
      <c r="C87" s="13">
        <v>0.52413033082565874</v>
      </c>
      <c r="D87" t="s">
        <v>93</v>
      </c>
      <c r="E87">
        <v>29</v>
      </c>
      <c r="F87">
        <v>3</v>
      </c>
      <c r="G87">
        <v>2012</v>
      </c>
      <c r="H87" s="1">
        <f t="shared" si="3"/>
        <v>40997</v>
      </c>
      <c r="I87" s="13">
        <f t="shared" si="4"/>
        <v>3.7524106200160778E-3</v>
      </c>
      <c r="J87" t="str">
        <f t="shared" si="5"/>
        <v>S</v>
      </c>
    </row>
    <row r="88" spans="1:10" x14ac:dyDescent="0.25">
      <c r="A88" s="1" t="s">
        <v>3663</v>
      </c>
      <c r="B88" s="13">
        <v>0.47759363718114145</v>
      </c>
      <c r="C88" s="13">
        <v>0.48046673443383486</v>
      </c>
      <c r="D88" t="s">
        <v>94</v>
      </c>
      <c r="E88">
        <v>27</v>
      </c>
      <c r="F88">
        <v>3</v>
      </c>
      <c r="G88">
        <v>2012</v>
      </c>
      <c r="H88" s="1">
        <f t="shared" si="3"/>
        <v>40995</v>
      </c>
      <c r="I88" s="13">
        <f t="shared" si="4"/>
        <v>2.8730972526934129E-3</v>
      </c>
      <c r="J88" t="str">
        <f t="shared" si="5"/>
        <v>S</v>
      </c>
    </row>
    <row r="89" spans="1:10" x14ac:dyDescent="0.25">
      <c r="A89" s="1" t="s">
        <v>3654</v>
      </c>
      <c r="B89" s="13">
        <v>0.52475916267228417</v>
      </c>
      <c r="C89" s="13">
        <v>0.53277619917217101</v>
      </c>
      <c r="D89" t="s">
        <v>95</v>
      </c>
      <c r="E89">
        <v>14</v>
      </c>
      <c r="F89">
        <v>3</v>
      </c>
      <c r="G89">
        <v>2012</v>
      </c>
      <c r="H89" s="1">
        <f t="shared" si="3"/>
        <v>40982</v>
      </c>
      <c r="I89" s="13">
        <f t="shared" si="4"/>
        <v>8.0170364998868315E-3</v>
      </c>
      <c r="J89" t="str">
        <f t="shared" si="5"/>
        <v>S</v>
      </c>
    </row>
    <row r="90" spans="1:10" x14ac:dyDescent="0.25">
      <c r="A90" s="1" t="s">
        <v>3658</v>
      </c>
      <c r="B90" s="13">
        <v>0.62667517044427412</v>
      </c>
      <c r="C90" s="13">
        <v>0.63040878380508802</v>
      </c>
      <c r="D90" t="s">
        <v>96</v>
      </c>
      <c r="E90">
        <v>22</v>
      </c>
      <c r="F90">
        <v>3</v>
      </c>
      <c r="G90">
        <v>2012</v>
      </c>
      <c r="H90" s="1">
        <f t="shared" si="3"/>
        <v>40990</v>
      </c>
      <c r="I90" s="13">
        <f t="shared" si="4"/>
        <v>3.7336133608139033E-3</v>
      </c>
      <c r="J90" t="str">
        <f t="shared" si="5"/>
        <v>S</v>
      </c>
    </row>
    <row r="91" spans="1:10" x14ac:dyDescent="0.25">
      <c r="A91" s="1" t="s">
        <v>3662</v>
      </c>
      <c r="B91" s="13">
        <v>0.71170256540759702</v>
      </c>
      <c r="C91" s="13">
        <v>0.717441321689817</v>
      </c>
      <c r="D91" t="s">
        <v>97</v>
      </c>
      <c r="E91">
        <v>7</v>
      </c>
      <c r="F91">
        <v>3</v>
      </c>
      <c r="G91">
        <v>2012</v>
      </c>
      <c r="H91" s="1">
        <f t="shared" si="3"/>
        <v>40975</v>
      </c>
      <c r="I91" s="13">
        <f t="shared" si="4"/>
        <v>5.7387562822199811E-3</v>
      </c>
      <c r="J91" t="str">
        <f t="shared" si="5"/>
        <v>S</v>
      </c>
    </row>
    <row r="92" spans="1:10" x14ac:dyDescent="0.25">
      <c r="A92" s="1" t="s">
        <v>3668</v>
      </c>
      <c r="B92" s="13">
        <v>0.45283988346132814</v>
      </c>
      <c r="C92" s="13">
        <v>0.46662485927451119</v>
      </c>
      <c r="D92" t="s">
        <v>98</v>
      </c>
      <c r="E92">
        <v>23</v>
      </c>
      <c r="F92">
        <v>3</v>
      </c>
      <c r="G92">
        <v>2012</v>
      </c>
      <c r="H92" s="1">
        <f t="shared" si="3"/>
        <v>40991</v>
      </c>
      <c r="I92" s="13">
        <f t="shared" si="4"/>
        <v>1.3784975813183054E-2</v>
      </c>
      <c r="J92" t="str">
        <f t="shared" si="5"/>
        <v>S</v>
      </c>
    </row>
    <row r="93" spans="1:10" x14ac:dyDescent="0.25">
      <c r="A93" s="1" t="s">
        <v>3667</v>
      </c>
      <c r="B93" s="13">
        <v>0.58328036496798297</v>
      </c>
      <c r="C93" s="13">
        <v>0.58913643763340295</v>
      </c>
      <c r="D93" t="s">
        <v>99</v>
      </c>
      <c r="E93">
        <v>13</v>
      </c>
      <c r="F93">
        <v>3</v>
      </c>
      <c r="G93">
        <v>2012</v>
      </c>
      <c r="H93" s="1">
        <f t="shared" si="3"/>
        <v>40981</v>
      </c>
      <c r="I93" s="13">
        <f t="shared" si="4"/>
        <v>5.8560726654199868E-3</v>
      </c>
      <c r="J93" t="str">
        <f t="shared" si="5"/>
        <v>S</v>
      </c>
    </row>
    <row r="94" spans="1:10" x14ac:dyDescent="0.25">
      <c r="A94" s="1" t="s">
        <v>3671</v>
      </c>
      <c r="B94" s="13">
        <v>0.63240021473489394</v>
      </c>
      <c r="C94" s="13">
        <v>0.64493930640269836</v>
      </c>
      <c r="D94" t="s">
        <v>100</v>
      </c>
      <c r="E94">
        <v>8</v>
      </c>
      <c r="F94">
        <v>3</v>
      </c>
      <c r="G94">
        <v>2012</v>
      </c>
      <c r="H94" s="1">
        <f t="shared" si="3"/>
        <v>40976</v>
      </c>
      <c r="I94" s="13">
        <f t="shared" si="4"/>
        <v>1.2539091667804425E-2</v>
      </c>
      <c r="J94" t="str">
        <f t="shared" si="5"/>
        <v>S</v>
      </c>
    </row>
    <row r="95" spans="1:10" x14ac:dyDescent="0.25">
      <c r="A95" s="1" t="s">
        <v>3671</v>
      </c>
      <c r="B95" s="13">
        <v>0.5828322087477924</v>
      </c>
      <c r="C95" s="13">
        <v>0.59573212453892599</v>
      </c>
      <c r="D95" t="s">
        <v>101</v>
      </c>
      <c r="E95">
        <v>8</v>
      </c>
      <c r="F95">
        <v>3</v>
      </c>
      <c r="G95">
        <v>2012</v>
      </c>
      <c r="H95" s="1">
        <f t="shared" si="3"/>
        <v>40976</v>
      </c>
      <c r="I95" s="13">
        <f t="shared" si="4"/>
        <v>1.2899915791133587E-2</v>
      </c>
      <c r="J95" t="str">
        <f t="shared" si="5"/>
        <v>S</v>
      </c>
    </row>
    <row r="96" spans="1:10" x14ac:dyDescent="0.25">
      <c r="A96" s="1" t="s">
        <v>3664</v>
      </c>
      <c r="B96" s="13">
        <v>0.445922348382082</v>
      </c>
      <c r="C96" s="13">
        <v>0.44680436341021734</v>
      </c>
      <c r="D96" t="s">
        <v>102</v>
      </c>
      <c r="E96">
        <v>28</v>
      </c>
      <c r="F96">
        <v>3</v>
      </c>
      <c r="G96">
        <v>2012</v>
      </c>
      <c r="H96" s="1">
        <f t="shared" si="3"/>
        <v>40996</v>
      </c>
      <c r="I96" s="13">
        <f t="shared" si="4"/>
        <v>8.8201502813534116E-4</v>
      </c>
      <c r="J96" t="str">
        <f t="shared" si="5"/>
        <v>K</v>
      </c>
    </row>
    <row r="97" spans="1:10" x14ac:dyDescent="0.25">
      <c r="A97" s="1" t="s">
        <v>3661</v>
      </c>
      <c r="B97" s="13">
        <v>0.59132813918823623</v>
      </c>
      <c r="C97" s="13">
        <v>0.59822659745966378</v>
      </c>
      <c r="D97" t="s">
        <v>103</v>
      </c>
      <c r="E97">
        <v>1</v>
      </c>
      <c r="F97">
        <v>3</v>
      </c>
      <c r="G97">
        <v>2012</v>
      </c>
      <c r="H97" s="1">
        <f t="shared" si="3"/>
        <v>40969</v>
      </c>
      <c r="I97" s="13">
        <f t="shared" si="4"/>
        <v>6.8984582714275433E-3</v>
      </c>
      <c r="J97" t="str">
        <f t="shared" si="5"/>
        <v>S</v>
      </c>
    </row>
    <row r="98" spans="1:10" x14ac:dyDescent="0.25">
      <c r="A98" s="1" t="s">
        <v>3659</v>
      </c>
      <c r="B98" s="13">
        <v>0.52832865980599841</v>
      </c>
      <c r="C98" s="13">
        <v>0.54173385265133811</v>
      </c>
      <c r="D98" t="s">
        <v>104</v>
      </c>
      <c r="E98">
        <v>6</v>
      </c>
      <c r="F98">
        <v>3</v>
      </c>
      <c r="G98">
        <v>2012</v>
      </c>
      <c r="H98" s="1">
        <f t="shared" si="3"/>
        <v>40974</v>
      </c>
      <c r="I98" s="13">
        <f t="shared" si="4"/>
        <v>1.3405192845339697E-2</v>
      </c>
      <c r="J98" t="str">
        <f t="shared" si="5"/>
        <v>S</v>
      </c>
    </row>
    <row r="99" spans="1:10" x14ac:dyDescent="0.25">
      <c r="A99" s="1" t="s">
        <v>3650</v>
      </c>
      <c r="B99" s="13">
        <v>0.72767132375194632</v>
      </c>
      <c r="C99" s="13">
        <v>0.73797073443988903</v>
      </c>
      <c r="D99" t="s">
        <v>105</v>
      </c>
      <c r="E99">
        <v>9</v>
      </c>
      <c r="F99">
        <v>3</v>
      </c>
      <c r="G99">
        <v>2012</v>
      </c>
      <c r="H99" s="1">
        <f t="shared" si="3"/>
        <v>40977</v>
      </c>
      <c r="I99" s="13">
        <f t="shared" si="4"/>
        <v>1.0299410687942712E-2</v>
      </c>
      <c r="J99" t="str">
        <f t="shared" si="5"/>
        <v>S</v>
      </c>
    </row>
    <row r="100" spans="1:10" x14ac:dyDescent="0.25">
      <c r="A100" s="1" t="s">
        <v>3656</v>
      </c>
      <c r="B100" s="13">
        <v>0.72251567545971507</v>
      </c>
      <c r="C100" s="13">
        <v>0.73318329926421055</v>
      </c>
      <c r="D100" t="s">
        <v>106</v>
      </c>
      <c r="E100">
        <v>15</v>
      </c>
      <c r="F100">
        <v>3</v>
      </c>
      <c r="G100">
        <v>2012</v>
      </c>
      <c r="H100" s="1">
        <f t="shared" si="3"/>
        <v>40983</v>
      </c>
      <c r="I100" s="13">
        <f t="shared" si="4"/>
        <v>1.0667623804495485E-2</v>
      </c>
      <c r="J100" t="str">
        <f t="shared" si="5"/>
        <v>S</v>
      </c>
    </row>
    <row r="101" spans="1:10" x14ac:dyDescent="0.25">
      <c r="A101" s="1" t="s">
        <v>3667</v>
      </c>
      <c r="B101" s="13">
        <v>0.36475835880559354</v>
      </c>
      <c r="C101" s="13">
        <v>0.36708826790148869</v>
      </c>
      <c r="D101" t="s">
        <v>107</v>
      </c>
      <c r="E101">
        <v>13</v>
      </c>
      <c r="F101">
        <v>3</v>
      </c>
      <c r="G101">
        <v>2012</v>
      </c>
      <c r="H101" s="1">
        <f t="shared" si="3"/>
        <v>40981</v>
      </c>
      <c r="I101" s="13">
        <f t="shared" si="4"/>
        <v>2.3299090958951441E-3</v>
      </c>
      <c r="J101" t="str">
        <f t="shared" si="5"/>
        <v>S</v>
      </c>
    </row>
    <row r="102" spans="1:10" x14ac:dyDescent="0.25">
      <c r="A102" s="1" t="s">
        <v>3660</v>
      </c>
      <c r="B102" s="13">
        <v>0.36171774804131812</v>
      </c>
      <c r="C102" s="13">
        <v>0.37075550021512016</v>
      </c>
      <c r="D102" t="s">
        <v>108</v>
      </c>
      <c r="E102">
        <v>29</v>
      </c>
      <c r="F102">
        <v>3</v>
      </c>
      <c r="G102">
        <v>2012</v>
      </c>
      <c r="H102" s="1">
        <f t="shared" si="3"/>
        <v>40997</v>
      </c>
      <c r="I102" s="13">
        <f t="shared" si="4"/>
        <v>9.0377521738020383E-3</v>
      </c>
      <c r="J102" t="str">
        <f t="shared" si="5"/>
        <v>S</v>
      </c>
    </row>
    <row r="103" spans="1:10" x14ac:dyDescent="0.25">
      <c r="A103" s="1" t="s">
        <v>3671</v>
      </c>
      <c r="B103" s="13">
        <v>0.5203710091937076</v>
      </c>
      <c r="C103" s="13">
        <v>0.52564875233421959</v>
      </c>
      <c r="D103" t="s">
        <v>109</v>
      </c>
      <c r="E103">
        <v>8</v>
      </c>
      <c r="F103">
        <v>3</v>
      </c>
      <c r="G103">
        <v>2012</v>
      </c>
      <c r="H103" s="1">
        <f t="shared" si="3"/>
        <v>40976</v>
      </c>
      <c r="I103" s="13">
        <f t="shared" si="4"/>
        <v>5.2777431405119923E-3</v>
      </c>
      <c r="J103" t="str">
        <f t="shared" si="5"/>
        <v>S</v>
      </c>
    </row>
    <row r="104" spans="1:10" x14ac:dyDescent="0.25">
      <c r="A104" s="1" t="s">
        <v>3658</v>
      </c>
      <c r="B104" s="13">
        <v>0.58325369301873931</v>
      </c>
      <c r="C104" s="13">
        <v>0.59225478307051838</v>
      </c>
      <c r="D104" t="s">
        <v>110</v>
      </c>
      <c r="E104">
        <v>22</v>
      </c>
      <c r="F104">
        <v>3</v>
      </c>
      <c r="G104">
        <v>2012</v>
      </c>
      <c r="H104" s="1">
        <f t="shared" si="3"/>
        <v>40990</v>
      </c>
      <c r="I104" s="13">
        <f t="shared" si="4"/>
        <v>9.0010900517790704E-3</v>
      </c>
      <c r="J104" t="str">
        <f t="shared" si="5"/>
        <v>S</v>
      </c>
    </row>
    <row r="105" spans="1:10" x14ac:dyDescent="0.25">
      <c r="A105" s="1" t="s">
        <v>3668</v>
      </c>
      <c r="B105" s="13">
        <v>0.51282428002878755</v>
      </c>
      <c r="C105" s="13">
        <v>0.52539112650928887</v>
      </c>
      <c r="D105" t="s">
        <v>111</v>
      </c>
      <c r="E105">
        <v>23</v>
      </c>
      <c r="F105">
        <v>3</v>
      </c>
      <c r="G105">
        <v>2012</v>
      </c>
      <c r="H105" s="1">
        <f t="shared" si="3"/>
        <v>40991</v>
      </c>
      <c r="I105" s="13">
        <f t="shared" si="4"/>
        <v>1.2566846480501326E-2</v>
      </c>
      <c r="J105" t="str">
        <f t="shared" si="5"/>
        <v>S</v>
      </c>
    </row>
    <row r="106" spans="1:10" x14ac:dyDescent="0.25">
      <c r="A106" s="1" t="s">
        <v>3661</v>
      </c>
      <c r="B106" s="13">
        <v>0.56702464484325388</v>
      </c>
      <c r="C106" s="13">
        <v>0.57001426051897452</v>
      </c>
      <c r="D106" t="s">
        <v>112</v>
      </c>
      <c r="E106">
        <v>1</v>
      </c>
      <c r="F106">
        <v>3</v>
      </c>
      <c r="G106">
        <v>2012</v>
      </c>
      <c r="H106" s="1">
        <f t="shared" si="3"/>
        <v>40969</v>
      </c>
      <c r="I106" s="13">
        <f t="shared" si="4"/>
        <v>2.9896156757206471E-3</v>
      </c>
      <c r="J106" t="str">
        <f t="shared" si="5"/>
        <v>S</v>
      </c>
    </row>
    <row r="107" spans="1:10" x14ac:dyDescent="0.25">
      <c r="A107" s="1" t="s">
        <v>3664</v>
      </c>
      <c r="B107" s="13">
        <v>0.37329981586770977</v>
      </c>
      <c r="C107" s="13">
        <v>0.38631388825063862</v>
      </c>
      <c r="D107" t="s">
        <v>113</v>
      </c>
      <c r="E107">
        <v>28</v>
      </c>
      <c r="F107">
        <v>3</v>
      </c>
      <c r="G107">
        <v>2012</v>
      </c>
      <c r="H107" s="1">
        <f t="shared" si="3"/>
        <v>40996</v>
      </c>
      <c r="I107" s="13">
        <f t="shared" si="4"/>
        <v>1.3014072382928843E-2</v>
      </c>
      <c r="J107" t="str">
        <f t="shared" si="5"/>
        <v>S</v>
      </c>
    </row>
    <row r="108" spans="1:10" x14ac:dyDescent="0.25">
      <c r="A108" s="1" t="s">
        <v>3662</v>
      </c>
      <c r="B108" s="13">
        <v>0.70289446069037775</v>
      </c>
      <c r="C108" s="13">
        <v>0.7046732247485521</v>
      </c>
      <c r="D108" t="s">
        <v>114</v>
      </c>
      <c r="E108">
        <v>7</v>
      </c>
      <c r="F108">
        <v>3</v>
      </c>
      <c r="G108">
        <v>2012</v>
      </c>
      <c r="H108" s="1">
        <f t="shared" si="3"/>
        <v>40975</v>
      </c>
      <c r="I108" s="13">
        <f t="shared" si="4"/>
        <v>1.7787640581743425E-3</v>
      </c>
      <c r="J108" t="str">
        <f t="shared" si="5"/>
        <v>S</v>
      </c>
    </row>
    <row r="109" spans="1:10" x14ac:dyDescent="0.25">
      <c r="A109" s="1" t="s">
        <v>3666</v>
      </c>
      <c r="B109" s="13">
        <v>0.6314263691094768</v>
      </c>
      <c r="C109" s="13">
        <v>0.6354615216366909</v>
      </c>
      <c r="D109" t="s">
        <v>115</v>
      </c>
      <c r="E109">
        <v>19</v>
      </c>
      <c r="F109">
        <v>3</v>
      </c>
      <c r="G109">
        <v>2012</v>
      </c>
      <c r="H109" s="1">
        <f t="shared" si="3"/>
        <v>40987</v>
      </c>
      <c r="I109" s="13">
        <f t="shared" si="4"/>
        <v>4.035152527214092E-3</v>
      </c>
      <c r="J109" t="str">
        <f t="shared" si="5"/>
        <v>S</v>
      </c>
    </row>
    <row r="110" spans="1:10" x14ac:dyDescent="0.25">
      <c r="A110" s="1" t="s">
        <v>3670</v>
      </c>
      <c r="B110" s="13">
        <v>0.39132475285684659</v>
      </c>
      <c r="C110" s="13">
        <v>0.40278969200496961</v>
      </c>
      <c r="D110" t="s">
        <v>116</v>
      </c>
      <c r="E110">
        <v>20</v>
      </c>
      <c r="F110">
        <v>3</v>
      </c>
      <c r="G110">
        <v>2012</v>
      </c>
      <c r="H110" s="1">
        <f t="shared" si="3"/>
        <v>40988</v>
      </c>
      <c r="I110" s="13">
        <f t="shared" si="4"/>
        <v>1.1464939148123021E-2</v>
      </c>
      <c r="J110" t="str">
        <f t="shared" si="5"/>
        <v>S</v>
      </c>
    </row>
    <row r="111" spans="1:10" x14ac:dyDescent="0.25">
      <c r="A111" s="1" t="s">
        <v>3667</v>
      </c>
      <c r="B111" s="13">
        <v>0.53815910076844331</v>
      </c>
      <c r="C111" s="13">
        <v>0.54447786162365142</v>
      </c>
      <c r="D111" t="s">
        <v>117</v>
      </c>
      <c r="E111">
        <v>13</v>
      </c>
      <c r="F111">
        <v>3</v>
      </c>
      <c r="G111">
        <v>2012</v>
      </c>
      <c r="H111" s="1">
        <f t="shared" si="3"/>
        <v>40981</v>
      </c>
      <c r="I111" s="13">
        <f t="shared" si="4"/>
        <v>6.3187608552081054E-3</v>
      </c>
      <c r="J111" t="str">
        <f t="shared" si="5"/>
        <v>S</v>
      </c>
    </row>
    <row r="112" spans="1:10" x14ac:dyDescent="0.25">
      <c r="A112" s="1" t="s">
        <v>3654</v>
      </c>
      <c r="B112" s="13">
        <v>0.4848253676482468</v>
      </c>
      <c r="C112" s="13">
        <v>0.48491638871913151</v>
      </c>
      <c r="D112" t="s">
        <v>118</v>
      </c>
      <c r="E112">
        <v>14</v>
      </c>
      <c r="F112">
        <v>3</v>
      </c>
      <c r="G112">
        <v>2012</v>
      </c>
      <c r="H112" s="1">
        <f t="shared" si="3"/>
        <v>40982</v>
      </c>
      <c r="I112" s="13">
        <f t="shared" si="4"/>
        <v>9.1021070884711452E-5</v>
      </c>
      <c r="J112" t="str">
        <f t="shared" si="5"/>
        <v>S</v>
      </c>
    </row>
    <row r="113" spans="1:10" x14ac:dyDescent="0.25">
      <c r="A113" s="1" t="s">
        <v>3661</v>
      </c>
      <c r="B113" s="13">
        <v>0.57723699759518743</v>
      </c>
      <c r="C113" s="13">
        <v>0.58908577543180363</v>
      </c>
      <c r="D113" t="s">
        <v>119</v>
      </c>
      <c r="E113">
        <v>1</v>
      </c>
      <c r="F113">
        <v>3</v>
      </c>
      <c r="G113">
        <v>2012</v>
      </c>
      <c r="H113" s="1">
        <f t="shared" si="3"/>
        <v>40969</v>
      </c>
      <c r="I113" s="13">
        <f t="shared" si="4"/>
        <v>1.1848777836616198E-2</v>
      </c>
      <c r="J113" t="str">
        <f t="shared" si="5"/>
        <v>S</v>
      </c>
    </row>
    <row r="114" spans="1:10" x14ac:dyDescent="0.25">
      <c r="A114" s="1" t="s">
        <v>3656</v>
      </c>
      <c r="B114" s="13">
        <v>0.48031633677372237</v>
      </c>
      <c r="C114" s="13">
        <v>0.48039424616408977</v>
      </c>
      <c r="D114" t="s">
        <v>120</v>
      </c>
      <c r="E114">
        <v>15</v>
      </c>
      <c r="F114">
        <v>3</v>
      </c>
      <c r="G114">
        <v>2012</v>
      </c>
      <c r="H114" s="1">
        <f t="shared" si="3"/>
        <v>40983</v>
      </c>
      <c r="I114" s="13">
        <f t="shared" si="4"/>
        <v>7.7909390367392195E-5</v>
      </c>
      <c r="J114" t="str">
        <f t="shared" si="5"/>
        <v>S</v>
      </c>
    </row>
    <row r="115" spans="1:10" x14ac:dyDescent="0.25">
      <c r="A115" s="1" t="s">
        <v>3662</v>
      </c>
      <c r="B115" s="13">
        <v>0.51108105566142481</v>
      </c>
      <c r="C115" s="13">
        <v>0.52211988442452206</v>
      </c>
      <c r="D115" t="s">
        <v>121</v>
      </c>
      <c r="E115">
        <v>7</v>
      </c>
      <c r="F115">
        <v>3</v>
      </c>
      <c r="G115">
        <v>2012</v>
      </c>
      <c r="H115" s="1">
        <f t="shared" si="3"/>
        <v>40975</v>
      </c>
      <c r="I115" s="13">
        <f t="shared" si="4"/>
        <v>1.1038828763097253E-2</v>
      </c>
      <c r="J115" t="str">
        <f t="shared" si="5"/>
        <v>S</v>
      </c>
    </row>
    <row r="116" spans="1:10" x14ac:dyDescent="0.25">
      <c r="A116" s="1" t="s">
        <v>3669</v>
      </c>
      <c r="B116" s="13">
        <v>0.6035864826583337</v>
      </c>
      <c r="C116" s="13">
        <v>0.61666629274067697</v>
      </c>
      <c r="D116" t="s">
        <v>122</v>
      </c>
      <c r="E116">
        <v>12</v>
      </c>
      <c r="F116">
        <v>3</v>
      </c>
      <c r="G116">
        <v>2012</v>
      </c>
      <c r="H116" s="1">
        <f t="shared" si="3"/>
        <v>40980</v>
      </c>
      <c r="I116" s="13">
        <f t="shared" si="4"/>
        <v>1.3079810082343268E-2</v>
      </c>
      <c r="J116" t="str">
        <f t="shared" si="5"/>
        <v>S</v>
      </c>
    </row>
    <row r="117" spans="1:10" x14ac:dyDescent="0.25">
      <c r="A117" s="1" t="s">
        <v>3662</v>
      </c>
      <c r="B117" s="13">
        <v>0.41461729444748807</v>
      </c>
      <c r="C117" s="13">
        <v>0.42837605986629829</v>
      </c>
      <c r="D117" t="s">
        <v>123</v>
      </c>
      <c r="E117">
        <v>7</v>
      </c>
      <c r="F117">
        <v>3</v>
      </c>
      <c r="G117">
        <v>2012</v>
      </c>
      <c r="H117" s="1">
        <f t="shared" si="3"/>
        <v>40975</v>
      </c>
      <c r="I117" s="13">
        <f t="shared" si="4"/>
        <v>1.3758765418810215E-2</v>
      </c>
      <c r="J117" t="str">
        <f t="shared" si="5"/>
        <v>S</v>
      </c>
    </row>
    <row r="118" spans="1:10" x14ac:dyDescent="0.25">
      <c r="A118" s="1" t="s">
        <v>3664</v>
      </c>
      <c r="B118" s="13">
        <v>0.44827881066576569</v>
      </c>
      <c r="C118" s="13">
        <v>0.44948104456543664</v>
      </c>
      <c r="D118" t="s">
        <v>124</v>
      </c>
      <c r="E118">
        <v>28</v>
      </c>
      <c r="F118">
        <v>3</v>
      </c>
      <c r="G118">
        <v>2012</v>
      </c>
      <c r="H118" s="1">
        <f t="shared" si="3"/>
        <v>40996</v>
      </c>
      <c r="I118" s="13">
        <f t="shared" si="4"/>
        <v>1.2022338996709458E-3</v>
      </c>
      <c r="J118" t="str">
        <f t="shared" si="5"/>
        <v>S</v>
      </c>
    </row>
    <row r="119" spans="1:10" x14ac:dyDescent="0.25">
      <c r="A119" s="1" t="s">
        <v>3650</v>
      </c>
      <c r="B119" s="13">
        <v>0.57532748226942665</v>
      </c>
      <c r="C119" s="13">
        <v>0.58229227766067282</v>
      </c>
      <c r="D119" t="s">
        <v>125</v>
      </c>
      <c r="E119">
        <v>9</v>
      </c>
      <c r="F119">
        <v>3</v>
      </c>
      <c r="G119">
        <v>2012</v>
      </c>
      <c r="H119" s="1">
        <f t="shared" si="3"/>
        <v>40977</v>
      </c>
      <c r="I119" s="13">
        <f t="shared" si="4"/>
        <v>6.9647953912461702E-3</v>
      </c>
      <c r="J119" t="str">
        <f t="shared" si="5"/>
        <v>S</v>
      </c>
    </row>
    <row r="120" spans="1:10" x14ac:dyDescent="0.25">
      <c r="A120" s="1" t="s">
        <v>3669</v>
      </c>
      <c r="B120" s="13">
        <v>0.59776615605573336</v>
      </c>
      <c r="C120" s="13">
        <v>0.6078304358398201</v>
      </c>
      <c r="D120" t="s">
        <v>126</v>
      </c>
      <c r="E120">
        <v>12</v>
      </c>
      <c r="F120">
        <v>3</v>
      </c>
      <c r="G120">
        <v>2012</v>
      </c>
      <c r="H120" s="1">
        <f t="shared" si="3"/>
        <v>40980</v>
      </c>
      <c r="I120" s="13">
        <f t="shared" si="4"/>
        <v>1.0064279784086749E-2</v>
      </c>
      <c r="J120" t="str">
        <f t="shared" si="5"/>
        <v>S</v>
      </c>
    </row>
    <row r="121" spans="1:10" x14ac:dyDescent="0.25">
      <c r="A121" s="1" t="s">
        <v>3667</v>
      </c>
      <c r="B121" s="13">
        <v>0.6158693082601564</v>
      </c>
      <c r="C121" s="13">
        <v>0.62955638182954232</v>
      </c>
      <c r="D121" t="s">
        <v>127</v>
      </c>
      <c r="E121">
        <v>13</v>
      </c>
      <c r="F121">
        <v>3</v>
      </c>
      <c r="G121">
        <v>2012</v>
      </c>
      <c r="H121" s="1">
        <f t="shared" si="3"/>
        <v>40981</v>
      </c>
      <c r="I121" s="13">
        <f t="shared" si="4"/>
        <v>1.3687073569385921E-2</v>
      </c>
      <c r="J121" t="str">
        <f t="shared" si="5"/>
        <v>S</v>
      </c>
    </row>
    <row r="122" spans="1:10" x14ac:dyDescent="0.25">
      <c r="A122" s="1" t="s">
        <v>3660</v>
      </c>
      <c r="B122" s="13">
        <v>0.70014272591396254</v>
      </c>
      <c r="C122" s="13">
        <v>0.7058984700069928</v>
      </c>
      <c r="D122" t="s">
        <v>128</v>
      </c>
      <c r="E122">
        <v>29</v>
      </c>
      <c r="F122">
        <v>3</v>
      </c>
      <c r="G122">
        <v>2012</v>
      </c>
      <c r="H122" s="1">
        <f t="shared" si="3"/>
        <v>40997</v>
      </c>
      <c r="I122" s="13">
        <f t="shared" si="4"/>
        <v>5.7557440930302572E-3</v>
      </c>
      <c r="J122" t="str">
        <f t="shared" si="5"/>
        <v>S</v>
      </c>
    </row>
    <row r="123" spans="1:10" x14ac:dyDescent="0.25">
      <c r="A123" s="1" t="s">
        <v>3671</v>
      </c>
      <c r="B123" s="13">
        <v>0.51972175541996535</v>
      </c>
      <c r="C123" s="13">
        <v>0.52416292481011217</v>
      </c>
      <c r="D123" t="s">
        <v>129</v>
      </c>
      <c r="E123">
        <v>8</v>
      </c>
      <c r="F123">
        <v>3</v>
      </c>
      <c r="G123">
        <v>2012</v>
      </c>
      <c r="H123" s="1">
        <f t="shared" si="3"/>
        <v>40976</v>
      </c>
      <c r="I123" s="13">
        <f t="shared" si="4"/>
        <v>4.4411693901468263E-3</v>
      </c>
      <c r="J123" t="str">
        <f t="shared" si="5"/>
        <v>S</v>
      </c>
    </row>
    <row r="124" spans="1:10" x14ac:dyDescent="0.25">
      <c r="A124" s="1" t="s">
        <v>3650</v>
      </c>
      <c r="B124" s="13">
        <v>0.50889550922378346</v>
      </c>
      <c r="C124" s="13">
        <v>0.51394805409832056</v>
      </c>
      <c r="D124" t="s">
        <v>130</v>
      </c>
      <c r="E124">
        <v>9</v>
      </c>
      <c r="F124">
        <v>3</v>
      </c>
      <c r="G124">
        <v>2012</v>
      </c>
      <c r="H124" s="1">
        <f t="shared" si="3"/>
        <v>40977</v>
      </c>
      <c r="I124" s="13">
        <f t="shared" si="4"/>
        <v>5.0525448745371015E-3</v>
      </c>
      <c r="J124" t="str">
        <f t="shared" si="5"/>
        <v>S</v>
      </c>
    </row>
    <row r="125" spans="1:10" x14ac:dyDescent="0.25">
      <c r="A125" s="1" t="s">
        <v>3656</v>
      </c>
      <c r="B125" s="13">
        <v>0.35622532705327886</v>
      </c>
      <c r="C125" s="13">
        <v>0.36754444001540787</v>
      </c>
      <c r="D125" t="s">
        <v>131</v>
      </c>
      <c r="E125">
        <v>15</v>
      </c>
      <c r="F125">
        <v>3</v>
      </c>
      <c r="G125">
        <v>2012</v>
      </c>
      <c r="H125" s="1">
        <f t="shared" si="3"/>
        <v>40983</v>
      </c>
      <c r="I125" s="13">
        <f t="shared" si="4"/>
        <v>1.1319112962129008E-2</v>
      </c>
      <c r="J125" t="str">
        <f t="shared" si="5"/>
        <v>S</v>
      </c>
    </row>
    <row r="126" spans="1:10" x14ac:dyDescent="0.25">
      <c r="A126" s="1" t="s">
        <v>3661</v>
      </c>
      <c r="B126" s="13">
        <v>0.70634416434008274</v>
      </c>
      <c r="C126" s="13">
        <v>0.71945917875247811</v>
      </c>
      <c r="D126" t="s">
        <v>132</v>
      </c>
      <c r="E126">
        <v>1</v>
      </c>
      <c r="F126">
        <v>3</v>
      </c>
      <c r="G126">
        <v>2012</v>
      </c>
      <c r="H126" s="1">
        <f t="shared" si="3"/>
        <v>40969</v>
      </c>
      <c r="I126" s="13">
        <f t="shared" si="4"/>
        <v>1.3115014412395376E-2</v>
      </c>
      <c r="J126" t="str">
        <f t="shared" si="5"/>
        <v>S</v>
      </c>
    </row>
    <row r="127" spans="1:10" x14ac:dyDescent="0.25">
      <c r="A127" s="1" t="s">
        <v>3670</v>
      </c>
      <c r="B127" s="13">
        <v>0.51796478497465381</v>
      </c>
      <c r="C127" s="13">
        <v>0.5212074808094207</v>
      </c>
      <c r="D127" t="s">
        <v>133</v>
      </c>
      <c r="E127">
        <v>20</v>
      </c>
      <c r="F127">
        <v>3</v>
      </c>
      <c r="G127">
        <v>2012</v>
      </c>
      <c r="H127" s="1">
        <f t="shared" si="3"/>
        <v>40988</v>
      </c>
      <c r="I127" s="13">
        <f t="shared" si="4"/>
        <v>3.2426958347668844E-3</v>
      </c>
      <c r="J127" t="str">
        <f t="shared" si="5"/>
        <v>S</v>
      </c>
    </row>
    <row r="128" spans="1:10" x14ac:dyDescent="0.25">
      <c r="A128" s="1" t="s">
        <v>3651</v>
      </c>
      <c r="B128" s="13">
        <v>0.54478933887225489</v>
      </c>
      <c r="C128" s="13">
        <v>0.55592323913703567</v>
      </c>
      <c r="D128" t="s">
        <v>134</v>
      </c>
      <c r="E128">
        <v>16</v>
      </c>
      <c r="F128">
        <v>3</v>
      </c>
      <c r="G128">
        <v>2012</v>
      </c>
      <c r="H128" s="1">
        <f t="shared" si="3"/>
        <v>40984</v>
      </c>
      <c r="I128" s="13">
        <f t="shared" si="4"/>
        <v>1.1133900264780783E-2</v>
      </c>
      <c r="J128" t="str">
        <f t="shared" si="5"/>
        <v>S</v>
      </c>
    </row>
    <row r="129" spans="1:10" x14ac:dyDescent="0.25">
      <c r="A129" s="1" t="s">
        <v>3670</v>
      </c>
      <c r="B129" s="13">
        <v>0.39206189839709654</v>
      </c>
      <c r="C129" s="13">
        <v>0.40356381782357892</v>
      </c>
      <c r="D129" t="s">
        <v>135</v>
      </c>
      <c r="E129">
        <v>20</v>
      </c>
      <c r="F129">
        <v>3</v>
      </c>
      <c r="G129">
        <v>2012</v>
      </c>
      <c r="H129" s="1">
        <f t="shared" si="3"/>
        <v>40988</v>
      </c>
      <c r="I129" s="13">
        <f t="shared" si="4"/>
        <v>1.1501919426482377E-2</v>
      </c>
      <c r="J129" t="str">
        <f t="shared" si="5"/>
        <v>S</v>
      </c>
    </row>
    <row r="130" spans="1:10" x14ac:dyDescent="0.25">
      <c r="A130" s="1" t="s">
        <v>3663</v>
      </c>
      <c r="B130" s="13">
        <v>0.70185096684151127</v>
      </c>
      <c r="C130" s="13">
        <v>0.71538316847054728</v>
      </c>
      <c r="D130" t="s">
        <v>136</v>
      </c>
      <c r="E130">
        <v>27</v>
      </c>
      <c r="F130">
        <v>3</v>
      </c>
      <c r="G130">
        <v>2012</v>
      </c>
      <c r="H130" s="1">
        <f t="shared" si="3"/>
        <v>40995</v>
      </c>
      <c r="I130" s="13">
        <f t="shared" si="4"/>
        <v>1.3532201629036011E-2</v>
      </c>
      <c r="J130" t="str">
        <f t="shared" si="5"/>
        <v>S</v>
      </c>
    </row>
    <row r="131" spans="1:10" x14ac:dyDescent="0.25">
      <c r="A131" s="1" t="s">
        <v>3668</v>
      </c>
      <c r="B131" s="13">
        <v>0.4387816448206292</v>
      </c>
      <c r="C131" s="13">
        <v>0.43965926648932857</v>
      </c>
      <c r="D131" t="s">
        <v>137</v>
      </c>
      <c r="E131">
        <v>23</v>
      </c>
      <c r="F131">
        <v>3</v>
      </c>
      <c r="G131">
        <v>2012</v>
      </c>
      <c r="H131" s="1">
        <f t="shared" ref="H131:H194" si="6">DATE(G131,F131,E131)</f>
        <v>40991</v>
      </c>
      <c r="I131" s="13">
        <f t="shared" ref="I131:I194" si="7">C131-B131</f>
        <v>8.7762166869936875E-4</v>
      </c>
      <c r="J131" t="str">
        <f t="shared" ref="J131:J194" si="8">IF(LEN(D131)=9,"S","K")</f>
        <v>S</v>
      </c>
    </row>
    <row r="132" spans="1:10" x14ac:dyDescent="0.25">
      <c r="A132" s="1" t="s">
        <v>3650</v>
      </c>
      <c r="B132" s="13">
        <v>0.69838331445927959</v>
      </c>
      <c r="C132" s="13">
        <v>0.70767684901998396</v>
      </c>
      <c r="D132" t="s">
        <v>138</v>
      </c>
      <c r="E132">
        <v>9</v>
      </c>
      <c r="F132">
        <v>3</v>
      </c>
      <c r="G132">
        <v>2012</v>
      </c>
      <c r="H132" s="1">
        <f t="shared" si="6"/>
        <v>40977</v>
      </c>
      <c r="I132" s="13">
        <f t="shared" si="7"/>
        <v>9.293534560704364E-3</v>
      </c>
      <c r="J132" t="str">
        <f t="shared" si="8"/>
        <v>S</v>
      </c>
    </row>
    <row r="133" spans="1:10" x14ac:dyDescent="0.25">
      <c r="A133" s="1" t="s">
        <v>3653</v>
      </c>
      <c r="B133" s="13">
        <v>0.61452392335134731</v>
      </c>
      <c r="C133" s="13">
        <v>0.62443808773221199</v>
      </c>
      <c r="D133" t="s">
        <v>139</v>
      </c>
      <c r="E133">
        <v>5</v>
      </c>
      <c r="F133">
        <v>3</v>
      </c>
      <c r="G133">
        <v>2012</v>
      </c>
      <c r="H133" s="1">
        <f t="shared" si="6"/>
        <v>40973</v>
      </c>
      <c r="I133" s="13">
        <f t="shared" si="7"/>
        <v>9.9141643808646762E-3</v>
      </c>
      <c r="J133" t="str">
        <f t="shared" si="8"/>
        <v>S</v>
      </c>
    </row>
    <row r="134" spans="1:10" x14ac:dyDescent="0.25">
      <c r="A134" s="1" t="s">
        <v>3657</v>
      </c>
      <c r="B134" s="13">
        <v>0.64971915259872215</v>
      </c>
      <c r="C134" s="13">
        <v>0.65231712681760468</v>
      </c>
      <c r="D134" t="s">
        <v>140</v>
      </c>
      <c r="E134">
        <v>30</v>
      </c>
      <c r="F134">
        <v>3</v>
      </c>
      <c r="G134">
        <v>2012</v>
      </c>
      <c r="H134" s="1">
        <f t="shared" si="6"/>
        <v>40998</v>
      </c>
      <c r="I134" s="13">
        <f t="shared" si="7"/>
        <v>2.5979742188825261E-3</v>
      </c>
      <c r="J134" t="str">
        <f t="shared" si="8"/>
        <v>S</v>
      </c>
    </row>
    <row r="135" spans="1:10" x14ac:dyDescent="0.25">
      <c r="A135" s="1" t="s">
        <v>3667</v>
      </c>
      <c r="B135" s="13">
        <v>0.63511644735513939</v>
      </c>
      <c r="C135" s="13">
        <v>0.63620115710668068</v>
      </c>
      <c r="D135" t="s">
        <v>141</v>
      </c>
      <c r="E135">
        <v>13</v>
      </c>
      <c r="F135">
        <v>3</v>
      </c>
      <c r="G135">
        <v>2012</v>
      </c>
      <c r="H135" s="1">
        <f t="shared" si="6"/>
        <v>40981</v>
      </c>
      <c r="I135" s="13">
        <f t="shared" si="7"/>
        <v>1.0847097515412907E-3</v>
      </c>
      <c r="J135" t="str">
        <f t="shared" si="8"/>
        <v>K</v>
      </c>
    </row>
    <row r="136" spans="1:10" x14ac:dyDescent="0.25">
      <c r="A136" s="1" t="s">
        <v>3653</v>
      </c>
      <c r="B136" s="13">
        <v>0.47176789143102926</v>
      </c>
      <c r="C136" s="13">
        <v>0.47321454380283617</v>
      </c>
      <c r="D136" t="s">
        <v>142</v>
      </c>
      <c r="E136">
        <v>5</v>
      </c>
      <c r="F136">
        <v>3</v>
      </c>
      <c r="G136">
        <v>2012</v>
      </c>
      <c r="H136" s="1">
        <f t="shared" si="6"/>
        <v>40973</v>
      </c>
      <c r="I136" s="13">
        <f t="shared" si="7"/>
        <v>1.4466523718069113E-3</v>
      </c>
      <c r="J136" t="str">
        <f t="shared" si="8"/>
        <v>S</v>
      </c>
    </row>
    <row r="137" spans="1:10" x14ac:dyDescent="0.25">
      <c r="A137" s="1" t="s">
        <v>3668</v>
      </c>
      <c r="B137" s="13">
        <v>0.4779223547752412</v>
      </c>
      <c r="C137" s="13">
        <v>0.48536247716886566</v>
      </c>
      <c r="D137" t="s">
        <v>143</v>
      </c>
      <c r="E137">
        <v>23</v>
      </c>
      <c r="F137">
        <v>3</v>
      </c>
      <c r="G137">
        <v>2012</v>
      </c>
      <c r="H137" s="1">
        <f t="shared" si="6"/>
        <v>40991</v>
      </c>
      <c r="I137" s="13">
        <f t="shared" si="7"/>
        <v>7.4401223936244598E-3</v>
      </c>
      <c r="J137" t="str">
        <f t="shared" si="8"/>
        <v>S</v>
      </c>
    </row>
    <row r="138" spans="1:10" x14ac:dyDescent="0.25">
      <c r="A138" s="1" t="s">
        <v>3663</v>
      </c>
      <c r="B138" s="13">
        <v>0.52742849590341812</v>
      </c>
      <c r="C138" s="13">
        <v>0.53068395982265104</v>
      </c>
      <c r="D138" t="s">
        <v>144</v>
      </c>
      <c r="E138">
        <v>27</v>
      </c>
      <c r="F138">
        <v>3</v>
      </c>
      <c r="G138">
        <v>2012</v>
      </c>
      <c r="H138" s="1">
        <f t="shared" si="6"/>
        <v>40995</v>
      </c>
      <c r="I138" s="13">
        <f t="shared" si="7"/>
        <v>3.255463919232926E-3</v>
      </c>
      <c r="J138" t="str">
        <f t="shared" si="8"/>
        <v>S</v>
      </c>
    </row>
    <row r="139" spans="1:10" x14ac:dyDescent="0.25">
      <c r="A139" s="1" t="s">
        <v>3650</v>
      </c>
      <c r="B139" s="13">
        <v>0.60212118202872777</v>
      </c>
      <c r="C139" s="13">
        <v>0.60919728104650095</v>
      </c>
      <c r="D139" t="s">
        <v>145</v>
      </c>
      <c r="E139">
        <v>9</v>
      </c>
      <c r="F139">
        <v>3</v>
      </c>
      <c r="G139">
        <v>2012</v>
      </c>
      <c r="H139" s="1">
        <f t="shared" si="6"/>
        <v>40977</v>
      </c>
      <c r="I139" s="13">
        <f t="shared" si="7"/>
        <v>7.0760990177731742E-3</v>
      </c>
      <c r="J139" t="str">
        <f t="shared" si="8"/>
        <v>S</v>
      </c>
    </row>
    <row r="140" spans="1:10" x14ac:dyDescent="0.25">
      <c r="A140" s="1" t="s">
        <v>3651</v>
      </c>
      <c r="B140" s="13">
        <v>0.70654268440400414</v>
      </c>
      <c r="C140" s="13">
        <v>0.70966113950297238</v>
      </c>
      <c r="D140" t="s">
        <v>146</v>
      </c>
      <c r="E140">
        <v>16</v>
      </c>
      <c r="F140">
        <v>3</v>
      </c>
      <c r="G140">
        <v>2012</v>
      </c>
      <c r="H140" s="1">
        <f t="shared" si="6"/>
        <v>40984</v>
      </c>
      <c r="I140" s="13">
        <f t="shared" si="7"/>
        <v>3.1184550989682425E-3</v>
      </c>
      <c r="J140" t="str">
        <f t="shared" si="8"/>
        <v>S</v>
      </c>
    </row>
    <row r="141" spans="1:10" x14ac:dyDescent="0.25">
      <c r="A141" s="1" t="s">
        <v>3668</v>
      </c>
      <c r="B141" s="13">
        <v>0.57230474664794895</v>
      </c>
      <c r="C141" s="13">
        <v>0.58542567353756703</v>
      </c>
      <c r="D141" t="s">
        <v>147</v>
      </c>
      <c r="E141">
        <v>23</v>
      </c>
      <c r="F141">
        <v>3</v>
      </c>
      <c r="G141">
        <v>2012</v>
      </c>
      <c r="H141" s="1">
        <f t="shared" si="6"/>
        <v>40991</v>
      </c>
      <c r="I141" s="13">
        <f t="shared" si="7"/>
        <v>1.3120926889618079E-2</v>
      </c>
      <c r="J141" t="str">
        <f t="shared" si="8"/>
        <v>S</v>
      </c>
    </row>
    <row r="142" spans="1:10" x14ac:dyDescent="0.25">
      <c r="A142" s="1" t="s">
        <v>3666</v>
      </c>
      <c r="B142" s="13">
        <v>0.5021751091501736</v>
      </c>
      <c r="C142" s="13">
        <v>0.51174152063325529</v>
      </c>
      <c r="D142" t="s">
        <v>148</v>
      </c>
      <c r="E142">
        <v>19</v>
      </c>
      <c r="F142">
        <v>3</v>
      </c>
      <c r="G142">
        <v>2012</v>
      </c>
      <c r="H142" s="1">
        <f t="shared" si="6"/>
        <v>40987</v>
      </c>
      <c r="I142" s="13">
        <f t="shared" si="7"/>
        <v>9.5664114830816827E-3</v>
      </c>
      <c r="J142" t="str">
        <f t="shared" si="8"/>
        <v>S</v>
      </c>
    </row>
    <row r="143" spans="1:10" x14ac:dyDescent="0.25">
      <c r="A143" s="1" t="s">
        <v>3652</v>
      </c>
      <c r="B143" s="13">
        <v>0.47362078541966895</v>
      </c>
      <c r="C143" s="13">
        <v>0.47506034120994572</v>
      </c>
      <c r="D143" t="s">
        <v>149</v>
      </c>
      <c r="E143">
        <v>2</v>
      </c>
      <c r="F143">
        <v>3</v>
      </c>
      <c r="G143">
        <v>2012</v>
      </c>
      <c r="H143" s="1">
        <f t="shared" si="6"/>
        <v>40970</v>
      </c>
      <c r="I143" s="13">
        <f t="shared" si="7"/>
        <v>1.4395557902767697E-3</v>
      </c>
      <c r="J143" t="str">
        <f t="shared" si="8"/>
        <v>S</v>
      </c>
    </row>
    <row r="144" spans="1:10" x14ac:dyDescent="0.25">
      <c r="A144" s="1" t="s">
        <v>3650</v>
      </c>
      <c r="B144" s="13">
        <v>0.51560568964122533</v>
      </c>
      <c r="C144" s="13">
        <v>0.52184768131830828</v>
      </c>
      <c r="D144" t="s">
        <v>150</v>
      </c>
      <c r="E144">
        <v>9</v>
      </c>
      <c r="F144">
        <v>3</v>
      </c>
      <c r="G144">
        <v>2012</v>
      </c>
      <c r="H144" s="1">
        <f t="shared" si="6"/>
        <v>40977</v>
      </c>
      <c r="I144" s="13">
        <f t="shared" si="7"/>
        <v>6.2419916770829476E-3</v>
      </c>
      <c r="J144" t="str">
        <f t="shared" si="8"/>
        <v>S</v>
      </c>
    </row>
    <row r="145" spans="1:10" x14ac:dyDescent="0.25">
      <c r="A145" s="1" t="s">
        <v>3660</v>
      </c>
      <c r="B145" s="13">
        <v>0.46560750951633001</v>
      </c>
      <c r="C145" s="13">
        <v>0.47907591827479729</v>
      </c>
      <c r="D145" t="s">
        <v>151</v>
      </c>
      <c r="E145">
        <v>29</v>
      </c>
      <c r="F145">
        <v>3</v>
      </c>
      <c r="G145">
        <v>2012</v>
      </c>
      <c r="H145" s="1">
        <f t="shared" si="6"/>
        <v>40997</v>
      </c>
      <c r="I145" s="13">
        <f t="shared" si="7"/>
        <v>1.3468408758467276E-2</v>
      </c>
      <c r="J145" t="str">
        <f t="shared" si="8"/>
        <v>S</v>
      </c>
    </row>
    <row r="146" spans="1:10" x14ac:dyDescent="0.25">
      <c r="A146" s="1" t="s">
        <v>3665</v>
      </c>
      <c r="B146" s="13">
        <v>0.37270005562621722</v>
      </c>
      <c r="C146" s="13">
        <v>0.38557188276007431</v>
      </c>
      <c r="D146" t="s">
        <v>152</v>
      </c>
      <c r="E146">
        <v>21</v>
      </c>
      <c r="F146">
        <v>3</v>
      </c>
      <c r="G146">
        <v>2012</v>
      </c>
      <c r="H146" s="1">
        <f t="shared" si="6"/>
        <v>40989</v>
      </c>
      <c r="I146" s="13">
        <f t="shared" si="7"/>
        <v>1.2871827133857094E-2</v>
      </c>
      <c r="J146" t="str">
        <f t="shared" si="8"/>
        <v>S</v>
      </c>
    </row>
    <row r="147" spans="1:10" x14ac:dyDescent="0.25">
      <c r="A147" s="1" t="s">
        <v>3660</v>
      </c>
      <c r="B147" s="13">
        <v>0.44839335587443119</v>
      </c>
      <c r="C147" s="13">
        <v>0.45132613018174389</v>
      </c>
      <c r="D147" t="s">
        <v>153</v>
      </c>
      <c r="E147">
        <v>29</v>
      </c>
      <c r="F147">
        <v>3</v>
      </c>
      <c r="G147">
        <v>2012</v>
      </c>
      <c r="H147" s="1">
        <f t="shared" si="6"/>
        <v>40997</v>
      </c>
      <c r="I147" s="13">
        <f t="shared" si="7"/>
        <v>2.9327743073127022E-3</v>
      </c>
      <c r="J147" t="str">
        <f t="shared" si="8"/>
        <v>S</v>
      </c>
    </row>
    <row r="148" spans="1:10" x14ac:dyDescent="0.25">
      <c r="A148" s="1" t="s">
        <v>3658</v>
      </c>
      <c r="B148" s="13">
        <v>0.40001170727507429</v>
      </c>
      <c r="C148" s="13">
        <v>0.40385752250004814</v>
      </c>
      <c r="D148" t="s">
        <v>154</v>
      </c>
      <c r="E148">
        <v>22</v>
      </c>
      <c r="F148">
        <v>3</v>
      </c>
      <c r="G148">
        <v>2012</v>
      </c>
      <c r="H148" s="1">
        <f t="shared" si="6"/>
        <v>40990</v>
      </c>
      <c r="I148" s="13">
        <f t="shared" si="7"/>
        <v>3.8458152249738475E-3</v>
      </c>
      <c r="J148" t="str">
        <f t="shared" si="8"/>
        <v>S</v>
      </c>
    </row>
    <row r="149" spans="1:10" x14ac:dyDescent="0.25">
      <c r="A149" s="1" t="s">
        <v>3668</v>
      </c>
      <c r="B149" s="13">
        <v>0.50101254505680215</v>
      </c>
      <c r="C149" s="13">
        <v>0.50520434589426766</v>
      </c>
      <c r="D149" t="s">
        <v>155</v>
      </c>
      <c r="E149">
        <v>23</v>
      </c>
      <c r="F149">
        <v>3</v>
      </c>
      <c r="G149">
        <v>2012</v>
      </c>
      <c r="H149" s="1">
        <f t="shared" si="6"/>
        <v>40991</v>
      </c>
      <c r="I149" s="13">
        <f t="shared" si="7"/>
        <v>4.1918008374655091E-3</v>
      </c>
      <c r="J149" t="str">
        <f t="shared" si="8"/>
        <v>S</v>
      </c>
    </row>
    <row r="150" spans="1:10" x14ac:dyDescent="0.25">
      <c r="A150" s="1" t="s">
        <v>3666</v>
      </c>
      <c r="B150" s="13">
        <v>0.67365862162680024</v>
      </c>
      <c r="C150" s="13">
        <v>0.68198127440594791</v>
      </c>
      <c r="D150" t="s">
        <v>156</v>
      </c>
      <c r="E150">
        <v>19</v>
      </c>
      <c r="F150">
        <v>3</v>
      </c>
      <c r="G150">
        <v>2012</v>
      </c>
      <c r="H150" s="1">
        <f t="shared" si="6"/>
        <v>40987</v>
      </c>
      <c r="I150" s="13">
        <f t="shared" si="7"/>
        <v>8.3226527791476768E-3</v>
      </c>
      <c r="J150" t="str">
        <f t="shared" si="8"/>
        <v>S</v>
      </c>
    </row>
    <row r="151" spans="1:10" x14ac:dyDescent="0.25">
      <c r="A151" s="1" t="s">
        <v>3651</v>
      </c>
      <c r="B151" s="13">
        <v>0.61861986749751674</v>
      </c>
      <c r="C151" s="13">
        <v>0.62499078531771313</v>
      </c>
      <c r="D151" t="s">
        <v>157</v>
      </c>
      <c r="E151">
        <v>16</v>
      </c>
      <c r="F151">
        <v>3</v>
      </c>
      <c r="G151">
        <v>2012</v>
      </c>
      <c r="H151" s="1">
        <f t="shared" si="6"/>
        <v>40984</v>
      </c>
      <c r="I151" s="13">
        <f t="shared" si="7"/>
        <v>6.3709178201963867E-3</v>
      </c>
      <c r="J151" t="str">
        <f t="shared" si="8"/>
        <v>S</v>
      </c>
    </row>
    <row r="152" spans="1:10" x14ac:dyDescent="0.25">
      <c r="A152" s="1" t="s">
        <v>3651</v>
      </c>
      <c r="B152" s="13">
        <v>0.45393964096578093</v>
      </c>
      <c r="C152" s="13">
        <v>0.45983855690732078</v>
      </c>
      <c r="D152" t="s">
        <v>158</v>
      </c>
      <c r="E152">
        <v>16</v>
      </c>
      <c r="F152">
        <v>3</v>
      </c>
      <c r="G152">
        <v>2012</v>
      </c>
      <c r="H152" s="1">
        <f t="shared" si="6"/>
        <v>40984</v>
      </c>
      <c r="I152" s="13">
        <f t="shared" si="7"/>
        <v>5.8989159415398507E-3</v>
      </c>
      <c r="J152" t="str">
        <f t="shared" si="8"/>
        <v>S</v>
      </c>
    </row>
    <row r="153" spans="1:10" x14ac:dyDescent="0.25">
      <c r="A153" s="1" t="s">
        <v>3659</v>
      </c>
      <c r="B153" s="13">
        <v>0.3994755732386574</v>
      </c>
      <c r="C153" s="13">
        <v>0.40987644568132048</v>
      </c>
      <c r="D153" t="s">
        <v>159</v>
      </c>
      <c r="E153">
        <v>6</v>
      </c>
      <c r="F153">
        <v>3</v>
      </c>
      <c r="G153">
        <v>2012</v>
      </c>
      <c r="H153" s="1">
        <f t="shared" si="6"/>
        <v>40974</v>
      </c>
      <c r="I153" s="13">
        <f t="shared" si="7"/>
        <v>1.0400872442663078E-2</v>
      </c>
      <c r="J153" t="str">
        <f t="shared" si="8"/>
        <v>S</v>
      </c>
    </row>
    <row r="154" spans="1:10" x14ac:dyDescent="0.25">
      <c r="A154" s="1" t="s">
        <v>3659</v>
      </c>
      <c r="B154" s="13">
        <v>0.35529072759585267</v>
      </c>
      <c r="C154" s="13">
        <v>0.36318747895329684</v>
      </c>
      <c r="D154" t="s">
        <v>160</v>
      </c>
      <c r="E154">
        <v>6</v>
      </c>
      <c r="F154">
        <v>3</v>
      </c>
      <c r="G154">
        <v>2012</v>
      </c>
      <c r="H154" s="1">
        <f t="shared" si="6"/>
        <v>40974</v>
      </c>
      <c r="I154" s="13">
        <f t="shared" si="7"/>
        <v>7.896751357444165E-3</v>
      </c>
      <c r="J154" t="str">
        <f t="shared" si="8"/>
        <v>S</v>
      </c>
    </row>
    <row r="155" spans="1:10" x14ac:dyDescent="0.25">
      <c r="A155" s="1" t="s">
        <v>3662</v>
      </c>
      <c r="B155" s="13">
        <v>0.44319817981971832</v>
      </c>
      <c r="C155" s="13">
        <v>0.44928995874733035</v>
      </c>
      <c r="D155" t="s">
        <v>161</v>
      </c>
      <c r="E155">
        <v>7</v>
      </c>
      <c r="F155">
        <v>3</v>
      </c>
      <c r="G155">
        <v>2012</v>
      </c>
      <c r="H155" s="1">
        <f t="shared" si="6"/>
        <v>40975</v>
      </c>
      <c r="I155" s="13">
        <f t="shared" si="7"/>
        <v>6.0917789276120349E-3</v>
      </c>
      <c r="J155" t="str">
        <f t="shared" si="8"/>
        <v>S</v>
      </c>
    </row>
    <row r="156" spans="1:10" x14ac:dyDescent="0.25">
      <c r="A156" s="1" t="s">
        <v>3666</v>
      </c>
      <c r="B156" s="13">
        <v>0.58486412622696293</v>
      </c>
      <c r="C156" s="13">
        <v>0.59337630033229127</v>
      </c>
      <c r="D156" t="s">
        <v>162</v>
      </c>
      <c r="E156">
        <v>19</v>
      </c>
      <c r="F156">
        <v>3</v>
      </c>
      <c r="G156">
        <v>2012</v>
      </c>
      <c r="H156" s="1">
        <f t="shared" si="6"/>
        <v>40987</v>
      </c>
      <c r="I156" s="13">
        <f t="shared" si="7"/>
        <v>8.5121741053283406E-3</v>
      </c>
      <c r="J156" t="str">
        <f t="shared" si="8"/>
        <v>S</v>
      </c>
    </row>
    <row r="157" spans="1:10" x14ac:dyDescent="0.25">
      <c r="A157" s="1" t="s">
        <v>3663</v>
      </c>
      <c r="B157" s="13">
        <v>0.57020258587224049</v>
      </c>
      <c r="C157" s="13">
        <v>0.57569544501358105</v>
      </c>
      <c r="D157" t="s">
        <v>163</v>
      </c>
      <c r="E157">
        <v>27</v>
      </c>
      <c r="F157">
        <v>3</v>
      </c>
      <c r="G157">
        <v>2012</v>
      </c>
      <c r="H157" s="1">
        <f t="shared" si="6"/>
        <v>40995</v>
      </c>
      <c r="I157" s="13">
        <f t="shared" si="7"/>
        <v>5.492859141340567E-3</v>
      </c>
      <c r="J157" t="str">
        <f t="shared" si="8"/>
        <v>S</v>
      </c>
    </row>
    <row r="158" spans="1:10" x14ac:dyDescent="0.25">
      <c r="A158" s="1" t="s">
        <v>3656</v>
      </c>
      <c r="B158" s="13">
        <v>0.63325141823825382</v>
      </c>
      <c r="C158" s="13">
        <v>0.64485136271167742</v>
      </c>
      <c r="D158" t="s">
        <v>164</v>
      </c>
      <c r="E158">
        <v>15</v>
      </c>
      <c r="F158">
        <v>3</v>
      </c>
      <c r="G158">
        <v>2012</v>
      </c>
      <c r="H158" s="1">
        <f t="shared" si="6"/>
        <v>40983</v>
      </c>
      <c r="I158" s="13">
        <f t="shared" si="7"/>
        <v>1.1599944473423607E-2</v>
      </c>
      <c r="J158" t="str">
        <f t="shared" si="8"/>
        <v>S</v>
      </c>
    </row>
    <row r="159" spans="1:10" x14ac:dyDescent="0.25">
      <c r="A159" s="1" t="s">
        <v>3653</v>
      </c>
      <c r="B159" s="13">
        <v>0.57712453033799171</v>
      </c>
      <c r="C159" s="13">
        <v>0.58442469199565705</v>
      </c>
      <c r="D159" t="s">
        <v>165</v>
      </c>
      <c r="E159">
        <v>5</v>
      </c>
      <c r="F159">
        <v>3</v>
      </c>
      <c r="G159">
        <v>2012</v>
      </c>
      <c r="H159" s="1">
        <f t="shared" si="6"/>
        <v>40973</v>
      </c>
      <c r="I159" s="13">
        <f t="shared" si="7"/>
        <v>7.3001616576653383E-3</v>
      </c>
      <c r="J159" t="str">
        <f t="shared" si="8"/>
        <v>S</v>
      </c>
    </row>
    <row r="160" spans="1:10" x14ac:dyDescent="0.25">
      <c r="A160" s="1" t="s">
        <v>3663</v>
      </c>
      <c r="B160" s="13">
        <v>0.58262006986620984</v>
      </c>
      <c r="C160" s="13">
        <v>0.58360425774055891</v>
      </c>
      <c r="D160" t="s">
        <v>166</v>
      </c>
      <c r="E160">
        <v>27</v>
      </c>
      <c r="F160">
        <v>3</v>
      </c>
      <c r="G160">
        <v>2012</v>
      </c>
      <c r="H160" s="1">
        <f t="shared" si="6"/>
        <v>40995</v>
      </c>
      <c r="I160" s="13">
        <f t="shared" si="7"/>
        <v>9.8418787434906285E-4</v>
      </c>
      <c r="J160" t="str">
        <f t="shared" si="8"/>
        <v>S</v>
      </c>
    </row>
    <row r="161" spans="1:10" x14ac:dyDescent="0.25">
      <c r="A161" s="1" t="s">
        <v>3660</v>
      </c>
      <c r="B161" s="13">
        <v>0.62802532450443604</v>
      </c>
      <c r="C161" s="13">
        <v>0.62936282392407517</v>
      </c>
      <c r="D161" t="s">
        <v>167</v>
      </c>
      <c r="E161">
        <v>29</v>
      </c>
      <c r="F161">
        <v>3</v>
      </c>
      <c r="G161">
        <v>2012</v>
      </c>
      <c r="H161" s="1">
        <f t="shared" si="6"/>
        <v>40997</v>
      </c>
      <c r="I161" s="13">
        <f t="shared" si="7"/>
        <v>1.337499419639121E-3</v>
      </c>
      <c r="J161" t="str">
        <f t="shared" si="8"/>
        <v>S</v>
      </c>
    </row>
    <row r="162" spans="1:10" x14ac:dyDescent="0.25">
      <c r="A162" s="1" t="s">
        <v>3658</v>
      </c>
      <c r="B162" s="13">
        <v>0.70062597422765205</v>
      </c>
      <c r="C162" s="13">
        <v>0.71155563817547096</v>
      </c>
      <c r="D162" t="s">
        <v>168</v>
      </c>
      <c r="E162">
        <v>22</v>
      </c>
      <c r="F162">
        <v>3</v>
      </c>
      <c r="G162">
        <v>2012</v>
      </c>
      <c r="H162" s="1">
        <f t="shared" si="6"/>
        <v>40990</v>
      </c>
      <c r="I162" s="13">
        <f t="shared" si="7"/>
        <v>1.0929663947818913E-2</v>
      </c>
      <c r="J162" t="str">
        <f t="shared" si="8"/>
        <v>S</v>
      </c>
    </row>
    <row r="163" spans="1:10" x14ac:dyDescent="0.25">
      <c r="A163" s="1" t="s">
        <v>3669</v>
      </c>
      <c r="B163" s="13">
        <v>0.57427679499145068</v>
      </c>
      <c r="C163" s="13">
        <v>0.58496314751839906</v>
      </c>
      <c r="D163" t="s">
        <v>169</v>
      </c>
      <c r="E163">
        <v>12</v>
      </c>
      <c r="F163">
        <v>3</v>
      </c>
      <c r="G163">
        <v>2012</v>
      </c>
      <c r="H163" s="1">
        <f t="shared" si="6"/>
        <v>40980</v>
      </c>
      <c r="I163" s="13">
        <f t="shared" si="7"/>
        <v>1.0686352526948384E-2</v>
      </c>
      <c r="J163" t="str">
        <f t="shared" si="8"/>
        <v>S</v>
      </c>
    </row>
    <row r="164" spans="1:10" x14ac:dyDescent="0.25">
      <c r="A164" s="1" t="s">
        <v>3656</v>
      </c>
      <c r="B164" s="13">
        <v>0.70628755954841993</v>
      </c>
      <c r="C164" s="13">
        <v>0.70842969790105159</v>
      </c>
      <c r="D164" t="s">
        <v>170</v>
      </c>
      <c r="E164">
        <v>15</v>
      </c>
      <c r="F164">
        <v>3</v>
      </c>
      <c r="G164">
        <v>2012</v>
      </c>
      <c r="H164" s="1">
        <f t="shared" si="6"/>
        <v>40983</v>
      </c>
      <c r="I164" s="13">
        <f t="shared" si="7"/>
        <v>2.1421383526316617E-3</v>
      </c>
      <c r="J164" t="str">
        <f t="shared" si="8"/>
        <v>S</v>
      </c>
    </row>
    <row r="165" spans="1:10" x14ac:dyDescent="0.25">
      <c r="A165" s="1" t="s">
        <v>3663</v>
      </c>
      <c r="B165" s="13">
        <v>0.38775980700957802</v>
      </c>
      <c r="C165" s="13">
        <v>0.39222381200016726</v>
      </c>
      <c r="D165" t="s">
        <v>171</v>
      </c>
      <c r="E165">
        <v>27</v>
      </c>
      <c r="F165">
        <v>3</v>
      </c>
      <c r="G165">
        <v>2012</v>
      </c>
      <c r="H165" s="1">
        <f t="shared" si="6"/>
        <v>40995</v>
      </c>
      <c r="I165" s="13">
        <f t="shared" si="7"/>
        <v>4.4640049905892432E-3</v>
      </c>
      <c r="J165" t="str">
        <f t="shared" si="8"/>
        <v>S</v>
      </c>
    </row>
    <row r="166" spans="1:10" x14ac:dyDescent="0.25">
      <c r="A166" s="1" t="s">
        <v>3656</v>
      </c>
      <c r="B166" s="13">
        <v>0.52313730172206641</v>
      </c>
      <c r="C166" s="13">
        <v>0.53411423373695055</v>
      </c>
      <c r="D166" t="s">
        <v>172</v>
      </c>
      <c r="E166">
        <v>15</v>
      </c>
      <c r="F166">
        <v>3</v>
      </c>
      <c r="G166">
        <v>2012</v>
      </c>
      <c r="H166" s="1">
        <f t="shared" si="6"/>
        <v>40983</v>
      </c>
      <c r="I166" s="13">
        <f t="shared" si="7"/>
        <v>1.0976932014884144E-2</v>
      </c>
      <c r="J166" t="str">
        <f t="shared" si="8"/>
        <v>S</v>
      </c>
    </row>
    <row r="167" spans="1:10" x14ac:dyDescent="0.25">
      <c r="A167" s="1" t="s">
        <v>3665</v>
      </c>
      <c r="B167" s="13">
        <v>0.40213950331291309</v>
      </c>
      <c r="C167" s="13">
        <v>0.40254410580831829</v>
      </c>
      <c r="D167" t="s">
        <v>173</v>
      </c>
      <c r="E167">
        <v>21</v>
      </c>
      <c r="F167">
        <v>3</v>
      </c>
      <c r="G167">
        <v>2012</v>
      </c>
      <c r="H167" s="1">
        <f t="shared" si="6"/>
        <v>40989</v>
      </c>
      <c r="I167" s="13">
        <f t="shared" si="7"/>
        <v>4.04602495405193E-4</v>
      </c>
      <c r="J167" t="str">
        <f t="shared" si="8"/>
        <v>S</v>
      </c>
    </row>
    <row r="168" spans="1:10" x14ac:dyDescent="0.25">
      <c r="A168" s="1" t="s">
        <v>3663</v>
      </c>
      <c r="B168" s="13">
        <v>0.5347320603136414</v>
      </c>
      <c r="C168" s="13">
        <v>0.53804240687647298</v>
      </c>
      <c r="D168" t="s">
        <v>174</v>
      </c>
      <c r="E168">
        <v>27</v>
      </c>
      <c r="F168">
        <v>3</v>
      </c>
      <c r="G168">
        <v>2012</v>
      </c>
      <c r="H168" s="1">
        <f t="shared" si="6"/>
        <v>40995</v>
      </c>
      <c r="I168" s="13">
        <f t="shared" si="7"/>
        <v>3.3103465628315787E-3</v>
      </c>
      <c r="J168" t="str">
        <f t="shared" si="8"/>
        <v>S</v>
      </c>
    </row>
    <row r="169" spans="1:10" x14ac:dyDescent="0.25">
      <c r="A169" s="1" t="s">
        <v>3663</v>
      </c>
      <c r="B169" s="13">
        <v>0.45848280263242458</v>
      </c>
      <c r="C169" s="13">
        <v>0.46659622890387681</v>
      </c>
      <c r="D169" t="s">
        <v>175</v>
      </c>
      <c r="E169">
        <v>27</v>
      </c>
      <c r="F169">
        <v>3</v>
      </c>
      <c r="G169">
        <v>2012</v>
      </c>
      <c r="H169" s="1">
        <f t="shared" si="6"/>
        <v>40995</v>
      </c>
      <c r="I169" s="13">
        <f t="shared" si="7"/>
        <v>8.1134262714522287E-3</v>
      </c>
      <c r="J169" t="str">
        <f t="shared" si="8"/>
        <v>S</v>
      </c>
    </row>
    <row r="170" spans="1:10" x14ac:dyDescent="0.25">
      <c r="A170" s="1" t="s">
        <v>3669</v>
      </c>
      <c r="B170" s="13">
        <v>0.37002735473618287</v>
      </c>
      <c r="C170" s="13">
        <v>0.37734599331498453</v>
      </c>
      <c r="D170" t="s">
        <v>176</v>
      </c>
      <c r="E170">
        <v>12</v>
      </c>
      <c r="F170">
        <v>3</v>
      </c>
      <c r="G170">
        <v>2012</v>
      </c>
      <c r="H170" s="1">
        <f t="shared" si="6"/>
        <v>40980</v>
      </c>
      <c r="I170" s="13">
        <f t="shared" si="7"/>
        <v>7.3186385788016617E-3</v>
      </c>
      <c r="J170" t="str">
        <f t="shared" si="8"/>
        <v>S</v>
      </c>
    </row>
    <row r="171" spans="1:10" x14ac:dyDescent="0.25">
      <c r="A171" s="1" t="s">
        <v>3669</v>
      </c>
      <c r="B171" s="13">
        <v>0.4111935380861515</v>
      </c>
      <c r="C171" s="13">
        <v>0.42061959967370288</v>
      </c>
      <c r="D171" t="s">
        <v>177</v>
      </c>
      <c r="E171">
        <v>12</v>
      </c>
      <c r="F171">
        <v>3</v>
      </c>
      <c r="G171">
        <v>2012</v>
      </c>
      <c r="H171" s="1">
        <f t="shared" si="6"/>
        <v>40980</v>
      </c>
      <c r="I171" s="13">
        <f t="shared" si="7"/>
        <v>9.426061587551382E-3</v>
      </c>
      <c r="J171" t="str">
        <f t="shared" si="8"/>
        <v>S</v>
      </c>
    </row>
    <row r="172" spans="1:10" x14ac:dyDescent="0.25">
      <c r="A172" s="1" t="s">
        <v>3663</v>
      </c>
      <c r="B172" s="13">
        <v>0.42715384266694623</v>
      </c>
      <c r="C172" s="13">
        <v>0.42765648187330102</v>
      </c>
      <c r="D172" t="s">
        <v>178</v>
      </c>
      <c r="E172">
        <v>27</v>
      </c>
      <c r="F172">
        <v>3</v>
      </c>
      <c r="G172">
        <v>2012</v>
      </c>
      <c r="H172" s="1">
        <f t="shared" si="6"/>
        <v>40995</v>
      </c>
      <c r="I172" s="13">
        <f t="shared" si="7"/>
        <v>5.0263920635479353E-4</v>
      </c>
      <c r="J172" t="str">
        <f t="shared" si="8"/>
        <v>S</v>
      </c>
    </row>
    <row r="173" spans="1:10" x14ac:dyDescent="0.25">
      <c r="A173" s="1" t="s">
        <v>3660</v>
      </c>
      <c r="B173" s="13">
        <v>0.52941739725118386</v>
      </c>
      <c r="C173" s="13">
        <v>0.5360585840652099</v>
      </c>
      <c r="D173" t="s">
        <v>179</v>
      </c>
      <c r="E173">
        <v>29</v>
      </c>
      <c r="F173">
        <v>3</v>
      </c>
      <c r="G173">
        <v>2012</v>
      </c>
      <c r="H173" s="1">
        <f t="shared" si="6"/>
        <v>40997</v>
      </c>
      <c r="I173" s="13">
        <f t="shared" si="7"/>
        <v>6.6411868140260344E-3</v>
      </c>
      <c r="J173" t="str">
        <f t="shared" si="8"/>
        <v>S</v>
      </c>
    </row>
    <row r="174" spans="1:10" x14ac:dyDescent="0.25">
      <c r="A174" s="1" t="s">
        <v>3660</v>
      </c>
      <c r="B174" s="13">
        <v>0.41229170679481164</v>
      </c>
      <c r="C174" s="13">
        <v>0.41298388081344295</v>
      </c>
      <c r="D174" t="s">
        <v>180</v>
      </c>
      <c r="E174">
        <v>29</v>
      </c>
      <c r="F174">
        <v>3</v>
      </c>
      <c r="G174">
        <v>2012</v>
      </c>
      <c r="H174" s="1">
        <f t="shared" si="6"/>
        <v>40997</v>
      </c>
      <c r="I174" s="13">
        <f t="shared" si="7"/>
        <v>6.9217401863130856E-4</v>
      </c>
      <c r="J174" t="str">
        <f t="shared" si="8"/>
        <v>S</v>
      </c>
    </row>
    <row r="175" spans="1:10" x14ac:dyDescent="0.25">
      <c r="A175" s="1" t="s">
        <v>3658</v>
      </c>
      <c r="B175" s="13">
        <v>0.38054018635423736</v>
      </c>
      <c r="C175" s="13">
        <v>0.38914702335121443</v>
      </c>
      <c r="D175" t="s">
        <v>181</v>
      </c>
      <c r="E175">
        <v>22</v>
      </c>
      <c r="F175">
        <v>3</v>
      </c>
      <c r="G175">
        <v>2012</v>
      </c>
      <c r="H175" s="1">
        <f t="shared" si="6"/>
        <v>40990</v>
      </c>
      <c r="I175" s="13">
        <f t="shared" si="7"/>
        <v>8.6068369969770631E-3</v>
      </c>
      <c r="J175" t="str">
        <f t="shared" si="8"/>
        <v>S</v>
      </c>
    </row>
    <row r="176" spans="1:10" x14ac:dyDescent="0.25">
      <c r="A176" s="1" t="s">
        <v>3664</v>
      </c>
      <c r="B176" s="13">
        <v>0.39849537061664358</v>
      </c>
      <c r="C176" s="13">
        <v>0.39862532651149407</v>
      </c>
      <c r="D176" t="s">
        <v>182</v>
      </c>
      <c r="E176">
        <v>28</v>
      </c>
      <c r="F176">
        <v>3</v>
      </c>
      <c r="G176">
        <v>2012</v>
      </c>
      <c r="H176" s="1">
        <f t="shared" si="6"/>
        <v>40996</v>
      </c>
      <c r="I176" s="13">
        <f t="shared" si="7"/>
        <v>1.2995589485048642E-4</v>
      </c>
      <c r="J176" t="str">
        <f t="shared" si="8"/>
        <v>S</v>
      </c>
    </row>
    <row r="177" spans="1:10" x14ac:dyDescent="0.25">
      <c r="A177" s="1" t="s">
        <v>3654</v>
      </c>
      <c r="B177" s="13">
        <v>0.36678876673196154</v>
      </c>
      <c r="C177" s="13">
        <v>0.37775667850697298</v>
      </c>
      <c r="D177" t="s">
        <v>183</v>
      </c>
      <c r="E177">
        <v>14</v>
      </c>
      <c r="F177">
        <v>3</v>
      </c>
      <c r="G177">
        <v>2012</v>
      </c>
      <c r="H177" s="1">
        <f t="shared" si="6"/>
        <v>40982</v>
      </c>
      <c r="I177" s="13">
        <f t="shared" si="7"/>
        <v>1.0967911775011441E-2</v>
      </c>
      <c r="J177" t="str">
        <f t="shared" si="8"/>
        <v>S</v>
      </c>
    </row>
    <row r="178" spans="1:10" x14ac:dyDescent="0.25">
      <c r="A178" s="1" t="s">
        <v>3668</v>
      </c>
      <c r="B178" s="13">
        <v>0.42783072500170266</v>
      </c>
      <c r="C178" s="13">
        <v>0.43317652789174982</v>
      </c>
      <c r="D178" t="s">
        <v>184</v>
      </c>
      <c r="E178">
        <v>23</v>
      </c>
      <c r="F178">
        <v>3</v>
      </c>
      <c r="G178">
        <v>2012</v>
      </c>
      <c r="H178" s="1">
        <f t="shared" si="6"/>
        <v>40991</v>
      </c>
      <c r="I178" s="13">
        <f t="shared" si="7"/>
        <v>5.3458028900471577E-3</v>
      </c>
      <c r="J178" t="str">
        <f t="shared" si="8"/>
        <v>S</v>
      </c>
    </row>
    <row r="179" spans="1:10" x14ac:dyDescent="0.25">
      <c r="A179" s="1" t="s">
        <v>3658</v>
      </c>
      <c r="B179" s="13">
        <v>0.5679685536901109</v>
      </c>
      <c r="C179" s="13">
        <v>0.57636725096513231</v>
      </c>
      <c r="D179" t="s">
        <v>185</v>
      </c>
      <c r="E179">
        <v>22</v>
      </c>
      <c r="F179">
        <v>3</v>
      </c>
      <c r="G179">
        <v>2012</v>
      </c>
      <c r="H179" s="1">
        <f t="shared" si="6"/>
        <v>40990</v>
      </c>
      <c r="I179" s="13">
        <f t="shared" si="7"/>
        <v>8.3986972750214051E-3</v>
      </c>
      <c r="J179" t="str">
        <f t="shared" si="8"/>
        <v>S</v>
      </c>
    </row>
    <row r="180" spans="1:10" x14ac:dyDescent="0.25">
      <c r="A180" s="1" t="s">
        <v>3659</v>
      </c>
      <c r="B180" s="13">
        <v>0.59436893673186031</v>
      </c>
      <c r="C180" s="13">
        <v>0.60246296975843006</v>
      </c>
      <c r="D180" t="s">
        <v>186</v>
      </c>
      <c r="E180">
        <v>6</v>
      </c>
      <c r="F180">
        <v>3</v>
      </c>
      <c r="G180">
        <v>2012</v>
      </c>
      <c r="H180" s="1">
        <f t="shared" si="6"/>
        <v>40974</v>
      </c>
      <c r="I180" s="13">
        <f t="shared" si="7"/>
        <v>8.0940330265697469E-3</v>
      </c>
      <c r="J180" t="str">
        <f t="shared" si="8"/>
        <v>S</v>
      </c>
    </row>
    <row r="181" spans="1:10" x14ac:dyDescent="0.25">
      <c r="A181" s="1" t="s">
        <v>3651</v>
      </c>
      <c r="B181" s="13">
        <v>0.56701209950731679</v>
      </c>
      <c r="C181" s="13">
        <v>0.56831326882658162</v>
      </c>
      <c r="D181" t="s">
        <v>187</v>
      </c>
      <c r="E181">
        <v>16</v>
      </c>
      <c r="F181">
        <v>3</v>
      </c>
      <c r="G181">
        <v>2012</v>
      </c>
      <c r="H181" s="1">
        <f t="shared" si="6"/>
        <v>40984</v>
      </c>
      <c r="I181" s="13">
        <f t="shared" si="7"/>
        <v>1.3011693192648277E-3</v>
      </c>
      <c r="J181" t="str">
        <f t="shared" si="8"/>
        <v>S</v>
      </c>
    </row>
    <row r="182" spans="1:10" x14ac:dyDescent="0.25">
      <c r="A182" s="1" t="s">
        <v>3664</v>
      </c>
      <c r="B182" s="13">
        <v>0.41385710415139165</v>
      </c>
      <c r="C182" s="13">
        <v>0.42637508757082243</v>
      </c>
      <c r="D182" t="s">
        <v>188</v>
      </c>
      <c r="E182">
        <v>28</v>
      </c>
      <c r="F182">
        <v>3</v>
      </c>
      <c r="G182">
        <v>2012</v>
      </c>
      <c r="H182" s="1">
        <f t="shared" si="6"/>
        <v>40996</v>
      </c>
      <c r="I182" s="13">
        <f t="shared" si="7"/>
        <v>1.2517983419430778E-2</v>
      </c>
      <c r="J182" t="str">
        <f t="shared" si="8"/>
        <v>S</v>
      </c>
    </row>
    <row r="183" spans="1:10" x14ac:dyDescent="0.25">
      <c r="A183" s="1" t="s">
        <v>3657</v>
      </c>
      <c r="B183" s="13">
        <v>0.70710791699736109</v>
      </c>
      <c r="C183" s="13">
        <v>0.71167402591901241</v>
      </c>
      <c r="D183" t="s">
        <v>189</v>
      </c>
      <c r="E183">
        <v>30</v>
      </c>
      <c r="F183">
        <v>3</v>
      </c>
      <c r="G183">
        <v>2012</v>
      </c>
      <c r="H183" s="1">
        <f t="shared" si="6"/>
        <v>40998</v>
      </c>
      <c r="I183" s="13">
        <f t="shared" si="7"/>
        <v>4.566108921651324E-3</v>
      </c>
      <c r="J183" t="str">
        <f t="shared" si="8"/>
        <v>S</v>
      </c>
    </row>
    <row r="184" spans="1:10" x14ac:dyDescent="0.25">
      <c r="A184" s="1" t="s">
        <v>3661</v>
      </c>
      <c r="B184" s="13">
        <v>0.5279207268017021</v>
      </c>
      <c r="C184" s="13">
        <v>0.53184836297863625</v>
      </c>
      <c r="D184" t="s">
        <v>190</v>
      </c>
      <c r="E184">
        <v>1</v>
      </c>
      <c r="F184">
        <v>3</v>
      </c>
      <c r="G184">
        <v>2012</v>
      </c>
      <c r="H184" s="1">
        <f t="shared" si="6"/>
        <v>40969</v>
      </c>
      <c r="I184" s="13">
        <f t="shared" si="7"/>
        <v>3.9276361769341461E-3</v>
      </c>
      <c r="J184" t="str">
        <f t="shared" si="8"/>
        <v>S</v>
      </c>
    </row>
    <row r="185" spans="1:10" x14ac:dyDescent="0.25">
      <c r="A185" s="1" t="s">
        <v>3665</v>
      </c>
      <c r="B185" s="13">
        <v>0.39751291808249239</v>
      </c>
      <c r="C185" s="13">
        <v>0.40203316275004253</v>
      </c>
      <c r="D185" t="s">
        <v>191</v>
      </c>
      <c r="E185">
        <v>21</v>
      </c>
      <c r="F185">
        <v>3</v>
      </c>
      <c r="G185">
        <v>2012</v>
      </c>
      <c r="H185" s="1">
        <f t="shared" si="6"/>
        <v>40989</v>
      </c>
      <c r="I185" s="13">
        <f t="shared" si="7"/>
        <v>4.5202446675501329E-3</v>
      </c>
      <c r="J185" t="str">
        <f t="shared" si="8"/>
        <v>S</v>
      </c>
    </row>
    <row r="186" spans="1:10" x14ac:dyDescent="0.25">
      <c r="A186" s="1" t="s">
        <v>3669</v>
      </c>
      <c r="B186" s="13">
        <v>0.50975975762785175</v>
      </c>
      <c r="C186" s="13">
        <v>0.51241013747284658</v>
      </c>
      <c r="D186" t="s">
        <v>192</v>
      </c>
      <c r="E186">
        <v>12</v>
      </c>
      <c r="F186">
        <v>3</v>
      </c>
      <c r="G186">
        <v>2012</v>
      </c>
      <c r="H186" s="1">
        <f t="shared" si="6"/>
        <v>40980</v>
      </c>
      <c r="I186" s="13">
        <f t="shared" si="7"/>
        <v>2.6503798449948324E-3</v>
      </c>
      <c r="J186" t="str">
        <f t="shared" si="8"/>
        <v>S</v>
      </c>
    </row>
    <row r="187" spans="1:10" x14ac:dyDescent="0.25">
      <c r="A187" s="1" t="s">
        <v>3654</v>
      </c>
      <c r="B187" s="13">
        <v>0.37688364851274042</v>
      </c>
      <c r="C187" s="13">
        <v>0.38601187396127817</v>
      </c>
      <c r="D187" t="s">
        <v>193</v>
      </c>
      <c r="E187">
        <v>14</v>
      </c>
      <c r="F187">
        <v>3</v>
      </c>
      <c r="G187">
        <v>2012</v>
      </c>
      <c r="H187" s="1">
        <f t="shared" si="6"/>
        <v>40982</v>
      </c>
      <c r="I187" s="13">
        <f t="shared" si="7"/>
        <v>9.1282254485377523E-3</v>
      </c>
      <c r="J187" t="str">
        <f t="shared" si="8"/>
        <v>S</v>
      </c>
    </row>
    <row r="188" spans="1:10" x14ac:dyDescent="0.25">
      <c r="A188" s="1" t="s">
        <v>3669</v>
      </c>
      <c r="B188" s="13">
        <v>0.71492874009920582</v>
      </c>
      <c r="C188" s="13">
        <v>0.71611364612350192</v>
      </c>
      <c r="D188" t="s">
        <v>194</v>
      </c>
      <c r="E188">
        <v>12</v>
      </c>
      <c r="F188">
        <v>3</v>
      </c>
      <c r="G188">
        <v>2012</v>
      </c>
      <c r="H188" s="1">
        <f t="shared" si="6"/>
        <v>40980</v>
      </c>
      <c r="I188" s="13">
        <f t="shared" si="7"/>
        <v>1.1849060242961063E-3</v>
      </c>
      <c r="J188" t="str">
        <f t="shared" si="8"/>
        <v>S</v>
      </c>
    </row>
    <row r="189" spans="1:10" x14ac:dyDescent="0.25">
      <c r="A189" s="1" t="s">
        <v>3660</v>
      </c>
      <c r="B189" s="13">
        <v>0.61828561072352473</v>
      </c>
      <c r="C189" s="13">
        <v>0.6227377082673472</v>
      </c>
      <c r="D189" t="s">
        <v>195</v>
      </c>
      <c r="E189">
        <v>29</v>
      </c>
      <c r="F189">
        <v>3</v>
      </c>
      <c r="G189">
        <v>2012</v>
      </c>
      <c r="H189" s="1">
        <f t="shared" si="6"/>
        <v>40997</v>
      </c>
      <c r="I189" s="13">
        <f t="shared" si="7"/>
        <v>4.4520975438224752E-3</v>
      </c>
      <c r="J189" t="str">
        <f t="shared" si="8"/>
        <v>S</v>
      </c>
    </row>
    <row r="190" spans="1:10" x14ac:dyDescent="0.25">
      <c r="A190" s="1" t="s">
        <v>3655</v>
      </c>
      <c r="B190" s="13">
        <v>0.67478364447215267</v>
      </c>
      <c r="C190" s="13">
        <v>0.6841376832613939</v>
      </c>
      <c r="D190" t="s">
        <v>196</v>
      </c>
      <c r="E190">
        <v>26</v>
      </c>
      <c r="F190">
        <v>3</v>
      </c>
      <c r="G190">
        <v>2012</v>
      </c>
      <c r="H190" s="1">
        <f t="shared" si="6"/>
        <v>40994</v>
      </c>
      <c r="I190" s="13">
        <f t="shared" si="7"/>
        <v>9.3540387892412369E-3</v>
      </c>
      <c r="J190" t="str">
        <f t="shared" si="8"/>
        <v>S</v>
      </c>
    </row>
    <row r="191" spans="1:10" x14ac:dyDescent="0.25">
      <c r="A191" s="1" t="s">
        <v>3669</v>
      </c>
      <c r="B191" s="13">
        <v>0.47258354699412253</v>
      </c>
      <c r="C191" s="13">
        <v>0.48172712204681606</v>
      </c>
      <c r="D191" t="s">
        <v>197</v>
      </c>
      <c r="E191">
        <v>12</v>
      </c>
      <c r="F191">
        <v>3</v>
      </c>
      <c r="G191">
        <v>2012</v>
      </c>
      <c r="H191" s="1">
        <f t="shared" si="6"/>
        <v>40980</v>
      </c>
      <c r="I191" s="13">
        <f t="shared" si="7"/>
        <v>9.1435750526935311E-3</v>
      </c>
      <c r="J191" t="str">
        <f t="shared" si="8"/>
        <v>S</v>
      </c>
    </row>
    <row r="192" spans="1:10" x14ac:dyDescent="0.25">
      <c r="A192" s="1" t="s">
        <v>3657</v>
      </c>
      <c r="B192" s="13">
        <v>0.51020705874380068</v>
      </c>
      <c r="C192" s="13">
        <v>0.5119980266225963</v>
      </c>
      <c r="D192" t="s">
        <v>198</v>
      </c>
      <c r="E192">
        <v>30</v>
      </c>
      <c r="F192">
        <v>3</v>
      </c>
      <c r="G192">
        <v>2012</v>
      </c>
      <c r="H192" s="1">
        <f t="shared" si="6"/>
        <v>40998</v>
      </c>
      <c r="I192" s="13">
        <f t="shared" si="7"/>
        <v>1.790967878795624E-3</v>
      </c>
      <c r="J192" t="str">
        <f t="shared" si="8"/>
        <v>S</v>
      </c>
    </row>
    <row r="193" spans="1:10" x14ac:dyDescent="0.25">
      <c r="A193" s="1" t="s">
        <v>3652</v>
      </c>
      <c r="B193" s="13">
        <v>0.35471326159040389</v>
      </c>
      <c r="C193" s="13">
        <v>0.36739204461055625</v>
      </c>
      <c r="D193" t="s">
        <v>199</v>
      </c>
      <c r="E193">
        <v>2</v>
      </c>
      <c r="F193">
        <v>3</v>
      </c>
      <c r="G193">
        <v>2012</v>
      </c>
      <c r="H193" s="1">
        <f t="shared" si="6"/>
        <v>40970</v>
      </c>
      <c r="I193" s="13">
        <f t="shared" si="7"/>
        <v>1.2678783020152351E-2</v>
      </c>
      <c r="J193" t="str">
        <f t="shared" si="8"/>
        <v>S</v>
      </c>
    </row>
    <row r="194" spans="1:10" x14ac:dyDescent="0.25">
      <c r="A194" s="1" t="s">
        <v>3653</v>
      </c>
      <c r="B194" s="13">
        <v>0.70183813868327249</v>
      </c>
      <c r="C194" s="13">
        <v>0.7106120633649452</v>
      </c>
      <c r="D194" t="s">
        <v>200</v>
      </c>
      <c r="E194">
        <v>5</v>
      </c>
      <c r="F194">
        <v>3</v>
      </c>
      <c r="G194">
        <v>2012</v>
      </c>
      <c r="H194" s="1">
        <f t="shared" si="6"/>
        <v>40973</v>
      </c>
      <c r="I194" s="13">
        <f t="shared" si="7"/>
        <v>8.7739246816727068E-3</v>
      </c>
      <c r="J194" t="str">
        <f t="shared" si="8"/>
        <v>S</v>
      </c>
    </row>
    <row r="195" spans="1:10" x14ac:dyDescent="0.25">
      <c r="A195" s="1" t="s">
        <v>3668</v>
      </c>
      <c r="B195" s="13">
        <v>0.69964544828742103</v>
      </c>
      <c r="C195" s="13">
        <v>0.70717490960788165</v>
      </c>
      <c r="D195" t="s">
        <v>201</v>
      </c>
      <c r="E195">
        <v>23</v>
      </c>
      <c r="F195">
        <v>3</v>
      </c>
      <c r="G195">
        <v>2012</v>
      </c>
      <c r="H195" s="1">
        <f t="shared" ref="H195:H258" si="9">DATE(G195,F195,E195)</f>
        <v>40991</v>
      </c>
      <c r="I195" s="13">
        <f t="shared" ref="I195:I258" si="10">C195-B195</f>
        <v>7.5294613204606176E-3</v>
      </c>
      <c r="J195" t="str">
        <f t="shared" ref="J195:J258" si="11">IF(LEN(D195)=9,"S","K")</f>
        <v>S</v>
      </c>
    </row>
    <row r="196" spans="1:10" x14ac:dyDescent="0.25">
      <c r="A196" s="1" t="s">
        <v>3654</v>
      </c>
      <c r="B196" s="13">
        <v>0.61938894394695176</v>
      </c>
      <c r="C196" s="13">
        <v>0.63257497882912228</v>
      </c>
      <c r="D196" t="s">
        <v>202</v>
      </c>
      <c r="E196">
        <v>14</v>
      </c>
      <c r="F196">
        <v>3</v>
      </c>
      <c r="G196">
        <v>2012</v>
      </c>
      <c r="H196" s="1">
        <f t="shared" si="9"/>
        <v>40982</v>
      </c>
      <c r="I196" s="13">
        <f t="shared" si="10"/>
        <v>1.3186034882170516E-2</v>
      </c>
      <c r="J196" t="str">
        <f t="shared" si="11"/>
        <v>S</v>
      </c>
    </row>
    <row r="197" spans="1:10" x14ac:dyDescent="0.25">
      <c r="A197" s="1" t="s">
        <v>3665</v>
      </c>
      <c r="B197" s="13">
        <v>0.40459278065386489</v>
      </c>
      <c r="C197" s="13">
        <v>0.40710548177056877</v>
      </c>
      <c r="D197" t="s">
        <v>203</v>
      </c>
      <c r="E197">
        <v>21</v>
      </c>
      <c r="F197">
        <v>3</v>
      </c>
      <c r="G197">
        <v>2012</v>
      </c>
      <c r="H197" s="1">
        <f t="shared" si="9"/>
        <v>40989</v>
      </c>
      <c r="I197" s="13">
        <f t="shared" si="10"/>
        <v>2.5127011167038749E-3</v>
      </c>
      <c r="J197" t="str">
        <f t="shared" si="11"/>
        <v>S</v>
      </c>
    </row>
    <row r="198" spans="1:10" x14ac:dyDescent="0.25">
      <c r="A198" s="1" t="s">
        <v>3671</v>
      </c>
      <c r="B198" s="13">
        <v>0.5074926212532197</v>
      </c>
      <c r="C198" s="13">
        <v>0.51699957945625685</v>
      </c>
      <c r="D198" t="s">
        <v>204</v>
      </c>
      <c r="E198">
        <v>8</v>
      </c>
      <c r="F198">
        <v>3</v>
      </c>
      <c r="G198">
        <v>2012</v>
      </c>
      <c r="H198" s="1">
        <f t="shared" si="9"/>
        <v>40976</v>
      </c>
      <c r="I198" s="13">
        <f t="shared" si="10"/>
        <v>9.5069582030371524E-3</v>
      </c>
      <c r="J198" t="str">
        <f t="shared" si="11"/>
        <v>S</v>
      </c>
    </row>
    <row r="199" spans="1:10" x14ac:dyDescent="0.25">
      <c r="A199" s="1" t="s">
        <v>3666</v>
      </c>
      <c r="B199" s="13">
        <v>0.46020548800858641</v>
      </c>
      <c r="C199" s="13">
        <v>0.46931517046934906</v>
      </c>
      <c r="D199" t="s">
        <v>205</v>
      </c>
      <c r="E199">
        <v>19</v>
      </c>
      <c r="F199">
        <v>3</v>
      </c>
      <c r="G199">
        <v>2012</v>
      </c>
      <c r="H199" s="1">
        <f t="shared" si="9"/>
        <v>40987</v>
      </c>
      <c r="I199" s="13">
        <f t="shared" si="10"/>
        <v>9.1096824607626581E-3</v>
      </c>
      <c r="J199" t="str">
        <f t="shared" si="11"/>
        <v>S</v>
      </c>
    </row>
    <row r="200" spans="1:10" x14ac:dyDescent="0.25">
      <c r="A200" s="1" t="s">
        <v>3663</v>
      </c>
      <c r="B200" s="13">
        <v>0.51350406548427041</v>
      </c>
      <c r="C200" s="13">
        <v>0.52040703541093403</v>
      </c>
      <c r="D200" t="s">
        <v>206</v>
      </c>
      <c r="E200">
        <v>27</v>
      </c>
      <c r="F200">
        <v>3</v>
      </c>
      <c r="G200">
        <v>2012</v>
      </c>
      <c r="H200" s="1">
        <f t="shared" si="9"/>
        <v>40995</v>
      </c>
      <c r="I200" s="13">
        <f t="shared" si="10"/>
        <v>6.9029699266636158E-3</v>
      </c>
      <c r="J200" t="str">
        <f t="shared" si="11"/>
        <v>S</v>
      </c>
    </row>
    <row r="201" spans="1:10" x14ac:dyDescent="0.25">
      <c r="A201" s="1" t="s">
        <v>3651</v>
      </c>
      <c r="B201" s="13">
        <v>0.49224619279937676</v>
      </c>
      <c r="C201" s="13">
        <v>0.49652146280515841</v>
      </c>
      <c r="D201" t="s">
        <v>207</v>
      </c>
      <c r="E201">
        <v>16</v>
      </c>
      <c r="F201">
        <v>3</v>
      </c>
      <c r="G201">
        <v>2012</v>
      </c>
      <c r="H201" s="1">
        <f t="shared" si="9"/>
        <v>40984</v>
      </c>
      <c r="I201" s="13">
        <f t="shared" si="10"/>
        <v>4.2752700057816506E-3</v>
      </c>
      <c r="J201" t="str">
        <f t="shared" si="11"/>
        <v>S</v>
      </c>
    </row>
    <row r="202" spans="1:10" x14ac:dyDescent="0.25">
      <c r="A202" s="1" t="s">
        <v>3654</v>
      </c>
      <c r="B202" s="13">
        <v>0.54413100529707348</v>
      </c>
      <c r="C202" s="13">
        <v>0.54759470553995404</v>
      </c>
      <c r="D202" t="s">
        <v>208</v>
      </c>
      <c r="E202">
        <v>14</v>
      </c>
      <c r="F202">
        <v>3</v>
      </c>
      <c r="G202">
        <v>2012</v>
      </c>
      <c r="H202" s="1">
        <f t="shared" si="9"/>
        <v>40982</v>
      </c>
      <c r="I202" s="13">
        <f t="shared" si="10"/>
        <v>3.463700242880563E-3</v>
      </c>
      <c r="J202" t="str">
        <f t="shared" si="11"/>
        <v>S</v>
      </c>
    </row>
    <row r="203" spans="1:10" x14ac:dyDescent="0.25">
      <c r="A203" s="1" t="s">
        <v>3665</v>
      </c>
      <c r="B203" s="13">
        <v>0.59934761637902778</v>
      </c>
      <c r="C203" s="13">
        <v>0.60814520235942049</v>
      </c>
      <c r="D203" t="s">
        <v>209</v>
      </c>
      <c r="E203">
        <v>21</v>
      </c>
      <c r="F203">
        <v>3</v>
      </c>
      <c r="G203">
        <v>2012</v>
      </c>
      <c r="H203" s="1">
        <f t="shared" si="9"/>
        <v>40989</v>
      </c>
      <c r="I203" s="13">
        <f t="shared" si="10"/>
        <v>8.7975859803927081E-3</v>
      </c>
      <c r="J203" t="str">
        <f t="shared" si="11"/>
        <v>S</v>
      </c>
    </row>
    <row r="204" spans="1:10" x14ac:dyDescent="0.25">
      <c r="A204" s="1" t="s">
        <v>3666</v>
      </c>
      <c r="B204" s="13">
        <v>0.44519737148839605</v>
      </c>
      <c r="C204" s="13">
        <v>0.45377343611971233</v>
      </c>
      <c r="D204" t="s">
        <v>210</v>
      </c>
      <c r="E204">
        <v>19</v>
      </c>
      <c r="F204">
        <v>3</v>
      </c>
      <c r="G204">
        <v>2012</v>
      </c>
      <c r="H204" s="1">
        <f t="shared" si="9"/>
        <v>40987</v>
      </c>
      <c r="I204" s="13">
        <f t="shared" si="10"/>
        <v>8.5760646313162714E-3</v>
      </c>
      <c r="J204" t="str">
        <f t="shared" si="11"/>
        <v>S</v>
      </c>
    </row>
    <row r="205" spans="1:10" x14ac:dyDescent="0.25">
      <c r="A205" s="1" t="s">
        <v>3669</v>
      </c>
      <c r="B205" s="13">
        <v>0.66329111997603829</v>
      </c>
      <c r="C205" s="13">
        <v>0.66813855426584279</v>
      </c>
      <c r="D205" t="s">
        <v>211</v>
      </c>
      <c r="E205">
        <v>12</v>
      </c>
      <c r="F205">
        <v>3</v>
      </c>
      <c r="G205">
        <v>2012</v>
      </c>
      <c r="H205" s="1">
        <f t="shared" si="9"/>
        <v>40980</v>
      </c>
      <c r="I205" s="13">
        <f t="shared" si="10"/>
        <v>4.8474342898044975E-3</v>
      </c>
      <c r="J205" t="str">
        <f t="shared" si="11"/>
        <v>S</v>
      </c>
    </row>
    <row r="206" spans="1:10" x14ac:dyDescent="0.25">
      <c r="A206" s="1" t="s">
        <v>3653</v>
      </c>
      <c r="B206" s="13">
        <v>0.4063383460434612</v>
      </c>
      <c r="C206" s="13">
        <v>0.40972917024632988</v>
      </c>
      <c r="D206" t="s">
        <v>212</v>
      </c>
      <c r="E206">
        <v>5</v>
      </c>
      <c r="F206">
        <v>3</v>
      </c>
      <c r="G206">
        <v>2012</v>
      </c>
      <c r="H206" s="1">
        <f t="shared" si="9"/>
        <v>40973</v>
      </c>
      <c r="I206" s="13">
        <f t="shared" si="10"/>
        <v>3.3908242028686808E-3</v>
      </c>
      <c r="J206" t="str">
        <f t="shared" si="11"/>
        <v>S</v>
      </c>
    </row>
    <row r="207" spans="1:10" x14ac:dyDescent="0.25">
      <c r="A207" s="1" t="s">
        <v>3653</v>
      </c>
      <c r="B207" s="13">
        <v>0.54824199754244529</v>
      </c>
      <c r="C207" s="13">
        <v>0.56189499655843422</v>
      </c>
      <c r="D207" t="s">
        <v>213</v>
      </c>
      <c r="E207">
        <v>5</v>
      </c>
      <c r="F207">
        <v>3</v>
      </c>
      <c r="G207">
        <v>2012</v>
      </c>
      <c r="H207" s="1">
        <f t="shared" si="9"/>
        <v>40973</v>
      </c>
      <c r="I207" s="13">
        <f t="shared" si="10"/>
        <v>1.3652999015988931E-2</v>
      </c>
      <c r="J207" t="str">
        <f t="shared" si="11"/>
        <v>S</v>
      </c>
    </row>
    <row r="208" spans="1:10" x14ac:dyDescent="0.25">
      <c r="A208" s="1" t="s">
        <v>3658</v>
      </c>
      <c r="B208" s="13">
        <v>0.52521183451604658</v>
      </c>
      <c r="C208" s="13">
        <v>0.53231921536354843</v>
      </c>
      <c r="D208" t="s">
        <v>214</v>
      </c>
      <c r="E208">
        <v>22</v>
      </c>
      <c r="F208">
        <v>3</v>
      </c>
      <c r="G208">
        <v>2012</v>
      </c>
      <c r="H208" s="1">
        <f t="shared" si="9"/>
        <v>40990</v>
      </c>
      <c r="I208" s="13">
        <f t="shared" si="10"/>
        <v>7.107380847501843E-3</v>
      </c>
      <c r="J208" t="str">
        <f t="shared" si="11"/>
        <v>S</v>
      </c>
    </row>
    <row r="209" spans="1:10" x14ac:dyDescent="0.25">
      <c r="A209" s="1" t="s">
        <v>3661</v>
      </c>
      <c r="B209" s="13">
        <v>0.40219077933503189</v>
      </c>
      <c r="C209" s="13">
        <v>0.40767569652419039</v>
      </c>
      <c r="D209" t="s">
        <v>215</v>
      </c>
      <c r="E209">
        <v>1</v>
      </c>
      <c r="F209">
        <v>3</v>
      </c>
      <c r="G209">
        <v>2012</v>
      </c>
      <c r="H209" s="1">
        <f t="shared" si="9"/>
        <v>40969</v>
      </c>
      <c r="I209" s="13">
        <f t="shared" si="10"/>
        <v>5.4849171891585002E-3</v>
      </c>
      <c r="J209" t="str">
        <f t="shared" si="11"/>
        <v>S</v>
      </c>
    </row>
    <row r="210" spans="1:10" x14ac:dyDescent="0.25">
      <c r="A210" s="1" t="s">
        <v>3666</v>
      </c>
      <c r="B210" s="13">
        <v>0.42737641003416416</v>
      </c>
      <c r="C210" s="13">
        <v>0.43608423554643871</v>
      </c>
      <c r="D210" t="s">
        <v>216</v>
      </c>
      <c r="E210">
        <v>19</v>
      </c>
      <c r="F210">
        <v>3</v>
      </c>
      <c r="G210">
        <v>2012</v>
      </c>
      <c r="H210" s="1">
        <f t="shared" si="9"/>
        <v>40987</v>
      </c>
      <c r="I210" s="13">
        <f t="shared" si="10"/>
        <v>8.7078255122745585E-3</v>
      </c>
      <c r="J210" t="str">
        <f t="shared" si="11"/>
        <v>S</v>
      </c>
    </row>
    <row r="211" spans="1:10" x14ac:dyDescent="0.25">
      <c r="A211" s="1" t="s">
        <v>3656</v>
      </c>
      <c r="B211" s="13">
        <v>0.41963741854461689</v>
      </c>
      <c r="C211" s="13">
        <v>0.4311371415997472</v>
      </c>
      <c r="D211" t="s">
        <v>217</v>
      </c>
      <c r="E211">
        <v>15</v>
      </c>
      <c r="F211">
        <v>3</v>
      </c>
      <c r="G211">
        <v>2012</v>
      </c>
      <c r="H211" s="1">
        <f t="shared" si="9"/>
        <v>40983</v>
      </c>
      <c r="I211" s="13">
        <f t="shared" si="10"/>
        <v>1.1499723055130306E-2</v>
      </c>
      <c r="J211" t="str">
        <f t="shared" si="11"/>
        <v>S</v>
      </c>
    </row>
    <row r="212" spans="1:10" x14ac:dyDescent="0.25">
      <c r="A212" s="1" t="s">
        <v>3653</v>
      </c>
      <c r="B212" s="13">
        <v>0.41396919714098324</v>
      </c>
      <c r="C212" s="13">
        <v>0.4248756826575667</v>
      </c>
      <c r="D212" t="s">
        <v>218</v>
      </c>
      <c r="E212">
        <v>5</v>
      </c>
      <c r="F212">
        <v>3</v>
      </c>
      <c r="G212">
        <v>2012</v>
      </c>
      <c r="H212" s="1">
        <f t="shared" si="9"/>
        <v>40973</v>
      </c>
      <c r="I212" s="13">
        <f t="shared" si="10"/>
        <v>1.0906485516583464E-2</v>
      </c>
      <c r="J212" t="str">
        <f t="shared" si="11"/>
        <v>S</v>
      </c>
    </row>
    <row r="213" spans="1:10" x14ac:dyDescent="0.25">
      <c r="A213" s="1" t="s">
        <v>3659</v>
      </c>
      <c r="B213" s="13">
        <v>0.63443836270091092</v>
      </c>
      <c r="C213" s="13">
        <v>0.6350946189326202</v>
      </c>
      <c r="D213" t="s">
        <v>219</v>
      </c>
      <c r="E213">
        <v>6</v>
      </c>
      <c r="F213">
        <v>3</v>
      </c>
      <c r="G213">
        <v>2012</v>
      </c>
      <c r="H213" s="1">
        <f t="shared" si="9"/>
        <v>40974</v>
      </c>
      <c r="I213" s="13">
        <f t="shared" si="10"/>
        <v>6.562562317092846E-4</v>
      </c>
      <c r="J213" t="str">
        <f t="shared" si="11"/>
        <v>S</v>
      </c>
    </row>
    <row r="214" spans="1:10" x14ac:dyDescent="0.25">
      <c r="A214" s="1" t="s">
        <v>3671</v>
      </c>
      <c r="B214" s="13">
        <v>0.60220085843653304</v>
      </c>
      <c r="C214" s="13">
        <v>0.61349448717614397</v>
      </c>
      <c r="D214" t="s">
        <v>220</v>
      </c>
      <c r="E214">
        <v>8</v>
      </c>
      <c r="F214">
        <v>3</v>
      </c>
      <c r="G214">
        <v>2012</v>
      </c>
      <c r="H214" s="1">
        <f t="shared" si="9"/>
        <v>40976</v>
      </c>
      <c r="I214" s="13">
        <f t="shared" si="10"/>
        <v>1.1293628739610928E-2</v>
      </c>
      <c r="J214" t="str">
        <f t="shared" si="11"/>
        <v>S</v>
      </c>
    </row>
    <row r="215" spans="1:10" x14ac:dyDescent="0.25">
      <c r="A215" s="1" t="s">
        <v>3665</v>
      </c>
      <c r="B215" s="13">
        <v>0.53916655047160655</v>
      </c>
      <c r="C215" s="13">
        <v>0.54237717956004006</v>
      </c>
      <c r="D215" t="s">
        <v>221</v>
      </c>
      <c r="E215">
        <v>21</v>
      </c>
      <c r="F215">
        <v>3</v>
      </c>
      <c r="G215">
        <v>2012</v>
      </c>
      <c r="H215" s="1">
        <f t="shared" si="9"/>
        <v>40989</v>
      </c>
      <c r="I215" s="13">
        <f t="shared" si="10"/>
        <v>3.2106290884335031E-3</v>
      </c>
      <c r="J215" t="str">
        <f t="shared" si="11"/>
        <v>S</v>
      </c>
    </row>
    <row r="216" spans="1:10" x14ac:dyDescent="0.25">
      <c r="A216" s="1" t="s">
        <v>3650</v>
      </c>
      <c r="B216" s="13">
        <v>0.64029624275537222</v>
      </c>
      <c r="C216" s="13">
        <v>0.64956189486168048</v>
      </c>
      <c r="D216" t="s">
        <v>222</v>
      </c>
      <c r="E216">
        <v>9</v>
      </c>
      <c r="F216">
        <v>3</v>
      </c>
      <c r="G216">
        <v>2012</v>
      </c>
      <c r="H216" s="1">
        <f t="shared" si="9"/>
        <v>40977</v>
      </c>
      <c r="I216" s="13">
        <f t="shared" si="10"/>
        <v>9.2656521063082531E-3</v>
      </c>
      <c r="J216" t="str">
        <f t="shared" si="11"/>
        <v>S</v>
      </c>
    </row>
    <row r="217" spans="1:10" x14ac:dyDescent="0.25">
      <c r="A217" s="1" t="s">
        <v>3671</v>
      </c>
      <c r="B217" s="13">
        <v>0.71505717045276196</v>
      </c>
      <c r="C217" s="13">
        <v>0.71518675968590573</v>
      </c>
      <c r="D217" t="s">
        <v>223</v>
      </c>
      <c r="E217">
        <v>8</v>
      </c>
      <c r="F217">
        <v>3</v>
      </c>
      <c r="G217">
        <v>2012</v>
      </c>
      <c r="H217" s="1">
        <f t="shared" si="9"/>
        <v>40976</v>
      </c>
      <c r="I217" s="13">
        <f t="shared" si="10"/>
        <v>1.2958923314376758E-4</v>
      </c>
      <c r="J217" t="str">
        <f t="shared" si="11"/>
        <v>S</v>
      </c>
    </row>
    <row r="218" spans="1:10" x14ac:dyDescent="0.25">
      <c r="A218" s="1" t="s">
        <v>3652</v>
      </c>
      <c r="B218" s="13">
        <v>0.72283492246872783</v>
      </c>
      <c r="C218" s="13">
        <v>0.72444817261861361</v>
      </c>
      <c r="D218" t="s">
        <v>224</v>
      </c>
      <c r="E218">
        <v>2</v>
      </c>
      <c r="F218">
        <v>3</v>
      </c>
      <c r="G218">
        <v>2012</v>
      </c>
      <c r="H218" s="1">
        <f t="shared" si="9"/>
        <v>40970</v>
      </c>
      <c r="I218" s="13">
        <f t="shared" si="10"/>
        <v>1.613250149885781E-3</v>
      </c>
      <c r="J218" t="str">
        <f t="shared" si="11"/>
        <v>S</v>
      </c>
    </row>
    <row r="219" spans="1:10" x14ac:dyDescent="0.25">
      <c r="A219" s="1" t="s">
        <v>3651</v>
      </c>
      <c r="B219" s="13">
        <v>0.67335693272451447</v>
      </c>
      <c r="C219" s="13">
        <v>0.68711600006413531</v>
      </c>
      <c r="D219" t="s">
        <v>225</v>
      </c>
      <c r="E219">
        <v>16</v>
      </c>
      <c r="F219">
        <v>3</v>
      </c>
      <c r="G219">
        <v>2012</v>
      </c>
      <c r="H219" s="1">
        <f t="shared" si="9"/>
        <v>40984</v>
      </c>
      <c r="I219" s="13">
        <f t="shared" si="10"/>
        <v>1.3759067339620845E-2</v>
      </c>
      <c r="J219" t="str">
        <f t="shared" si="11"/>
        <v>S</v>
      </c>
    </row>
    <row r="220" spans="1:10" x14ac:dyDescent="0.25">
      <c r="A220" s="1" t="s">
        <v>3655</v>
      </c>
      <c r="B220" s="13">
        <v>0.5257038433927389</v>
      </c>
      <c r="C220" s="13">
        <v>0.53742884888625775</v>
      </c>
      <c r="D220" t="s">
        <v>226</v>
      </c>
      <c r="E220">
        <v>26</v>
      </c>
      <c r="F220">
        <v>3</v>
      </c>
      <c r="G220">
        <v>2012</v>
      </c>
      <c r="H220" s="1">
        <f t="shared" si="9"/>
        <v>40994</v>
      </c>
      <c r="I220" s="13">
        <f t="shared" si="10"/>
        <v>1.1725005493518847E-2</v>
      </c>
      <c r="J220" t="str">
        <f t="shared" si="11"/>
        <v>S</v>
      </c>
    </row>
    <row r="221" spans="1:10" x14ac:dyDescent="0.25">
      <c r="A221" s="1" t="s">
        <v>3651</v>
      </c>
      <c r="B221" s="13">
        <v>0.5780411234940146</v>
      </c>
      <c r="C221" s="13">
        <v>0.5888186352994863</v>
      </c>
      <c r="D221" t="s">
        <v>227</v>
      </c>
      <c r="E221">
        <v>16</v>
      </c>
      <c r="F221">
        <v>3</v>
      </c>
      <c r="G221">
        <v>2012</v>
      </c>
      <c r="H221" s="1">
        <f t="shared" si="9"/>
        <v>40984</v>
      </c>
      <c r="I221" s="13">
        <f t="shared" si="10"/>
        <v>1.0777511805471707E-2</v>
      </c>
      <c r="J221" t="str">
        <f t="shared" si="11"/>
        <v>S</v>
      </c>
    </row>
    <row r="222" spans="1:10" x14ac:dyDescent="0.25">
      <c r="A222" s="1" t="s">
        <v>3650</v>
      </c>
      <c r="B222" s="13">
        <v>0.50153848945590807</v>
      </c>
      <c r="C222" s="13">
        <v>0.51408677921616652</v>
      </c>
      <c r="D222" t="s">
        <v>228</v>
      </c>
      <c r="E222">
        <v>9</v>
      </c>
      <c r="F222">
        <v>3</v>
      </c>
      <c r="G222">
        <v>2012</v>
      </c>
      <c r="H222" s="1">
        <f t="shared" si="9"/>
        <v>40977</v>
      </c>
      <c r="I222" s="13">
        <f t="shared" si="10"/>
        <v>1.2548289760258458E-2</v>
      </c>
      <c r="J222" t="str">
        <f t="shared" si="11"/>
        <v>S</v>
      </c>
    </row>
    <row r="223" spans="1:10" x14ac:dyDescent="0.25">
      <c r="A223" s="1" t="s">
        <v>3652</v>
      </c>
      <c r="B223" s="13">
        <v>0.4945999553498388</v>
      </c>
      <c r="C223" s="13">
        <v>0.50362176528344449</v>
      </c>
      <c r="D223" t="s">
        <v>229</v>
      </c>
      <c r="E223">
        <v>2</v>
      </c>
      <c r="F223">
        <v>3</v>
      </c>
      <c r="G223">
        <v>2012</v>
      </c>
      <c r="H223" s="1">
        <f t="shared" si="9"/>
        <v>40970</v>
      </c>
      <c r="I223" s="13">
        <f t="shared" si="10"/>
        <v>9.0218099336056845E-3</v>
      </c>
      <c r="J223" t="str">
        <f t="shared" si="11"/>
        <v>S</v>
      </c>
    </row>
    <row r="224" spans="1:10" x14ac:dyDescent="0.25">
      <c r="A224" s="1" t="s">
        <v>3669</v>
      </c>
      <c r="B224" s="13">
        <v>0.46845437269068019</v>
      </c>
      <c r="C224" s="13">
        <v>0.47595940944551718</v>
      </c>
      <c r="D224" t="s">
        <v>230</v>
      </c>
      <c r="E224">
        <v>12</v>
      </c>
      <c r="F224">
        <v>3</v>
      </c>
      <c r="G224">
        <v>2012</v>
      </c>
      <c r="H224" s="1">
        <f t="shared" si="9"/>
        <v>40980</v>
      </c>
      <c r="I224" s="13">
        <f t="shared" si="10"/>
        <v>7.5050367548369912E-3</v>
      </c>
      <c r="J224" t="str">
        <f t="shared" si="11"/>
        <v>S</v>
      </c>
    </row>
    <row r="225" spans="1:10" x14ac:dyDescent="0.25">
      <c r="A225" s="1" t="s">
        <v>3650</v>
      </c>
      <c r="B225" s="13">
        <v>0.36101923667728136</v>
      </c>
      <c r="C225" s="13">
        <v>0.36846488357354246</v>
      </c>
      <c r="D225" t="s">
        <v>231</v>
      </c>
      <c r="E225">
        <v>9</v>
      </c>
      <c r="F225">
        <v>3</v>
      </c>
      <c r="G225">
        <v>2012</v>
      </c>
      <c r="H225" s="1">
        <f t="shared" si="9"/>
        <v>40977</v>
      </c>
      <c r="I225" s="13">
        <f t="shared" si="10"/>
        <v>7.4456468962610933E-3</v>
      </c>
      <c r="J225" t="str">
        <f t="shared" si="11"/>
        <v>S</v>
      </c>
    </row>
    <row r="226" spans="1:10" x14ac:dyDescent="0.25">
      <c r="A226" s="1" t="s">
        <v>3654</v>
      </c>
      <c r="B226" s="13">
        <v>0.70372453646379896</v>
      </c>
      <c r="C226" s="13">
        <v>0.70867695257085239</v>
      </c>
      <c r="D226" t="s">
        <v>232</v>
      </c>
      <c r="E226">
        <v>14</v>
      </c>
      <c r="F226">
        <v>3</v>
      </c>
      <c r="G226">
        <v>2012</v>
      </c>
      <c r="H226" s="1">
        <f t="shared" si="9"/>
        <v>40982</v>
      </c>
      <c r="I226" s="13">
        <f t="shared" si="10"/>
        <v>4.9524161070534367E-3</v>
      </c>
      <c r="J226" t="str">
        <f t="shared" si="11"/>
        <v>S</v>
      </c>
    </row>
    <row r="227" spans="1:10" x14ac:dyDescent="0.25">
      <c r="A227" s="1" t="s">
        <v>3652</v>
      </c>
      <c r="B227" s="13">
        <v>0.5455075358903011</v>
      </c>
      <c r="C227" s="13">
        <v>0.55491088257113763</v>
      </c>
      <c r="D227" t="s">
        <v>233</v>
      </c>
      <c r="E227">
        <v>2</v>
      </c>
      <c r="F227">
        <v>3</v>
      </c>
      <c r="G227">
        <v>2012</v>
      </c>
      <c r="H227" s="1">
        <f t="shared" si="9"/>
        <v>40970</v>
      </c>
      <c r="I227" s="13">
        <f t="shared" si="10"/>
        <v>9.4033466808365329E-3</v>
      </c>
      <c r="J227" t="str">
        <f t="shared" si="11"/>
        <v>S</v>
      </c>
    </row>
    <row r="228" spans="1:10" x14ac:dyDescent="0.25">
      <c r="A228" s="1" t="s">
        <v>3666</v>
      </c>
      <c r="B228" s="13">
        <v>0.62092703728301446</v>
      </c>
      <c r="C228" s="13">
        <v>0.62313206287763989</v>
      </c>
      <c r="D228" t="s">
        <v>234</v>
      </c>
      <c r="E228">
        <v>19</v>
      </c>
      <c r="F228">
        <v>3</v>
      </c>
      <c r="G228">
        <v>2012</v>
      </c>
      <c r="H228" s="1">
        <f t="shared" si="9"/>
        <v>40987</v>
      </c>
      <c r="I228" s="13">
        <f t="shared" si="10"/>
        <v>2.2050255946254316E-3</v>
      </c>
      <c r="J228" t="str">
        <f t="shared" si="11"/>
        <v>S</v>
      </c>
    </row>
    <row r="229" spans="1:10" x14ac:dyDescent="0.25">
      <c r="A229" s="1" t="s">
        <v>3654</v>
      </c>
      <c r="B229" s="13">
        <v>0.54361178595458604</v>
      </c>
      <c r="C229" s="13">
        <v>0.54883036862204182</v>
      </c>
      <c r="D229" t="s">
        <v>235</v>
      </c>
      <c r="E229">
        <v>14</v>
      </c>
      <c r="F229">
        <v>3</v>
      </c>
      <c r="G229">
        <v>2012</v>
      </c>
      <c r="H229" s="1">
        <f t="shared" si="9"/>
        <v>40982</v>
      </c>
      <c r="I229" s="13">
        <f t="shared" si="10"/>
        <v>5.2185826674557845E-3</v>
      </c>
      <c r="J229" t="str">
        <f t="shared" si="11"/>
        <v>S</v>
      </c>
    </row>
    <row r="230" spans="1:10" x14ac:dyDescent="0.25">
      <c r="A230" s="1" t="s">
        <v>3651</v>
      </c>
      <c r="B230" s="13">
        <v>0.65280857410742144</v>
      </c>
      <c r="C230" s="13">
        <v>0.65706156325975285</v>
      </c>
      <c r="D230" t="s">
        <v>236</v>
      </c>
      <c r="E230">
        <v>16</v>
      </c>
      <c r="F230">
        <v>3</v>
      </c>
      <c r="G230">
        <v>2012</v>
      </c>
      <c r="H230" s="1">
        <f t="shared" si="9"/>
        <v>40984</v>
      </c>
      <c r="I230" s="13">
        <f t="shared" si="10"/>
        <v>4.2529891523314101E-3</v>
      </c>
      <c r="J230" t="str">
        <f t="shared" si="11"/>
        <v>S</v>
      </c>
    </row>
    <row r="231" spans="1:10" x14ac:dyDescent="0.25">
      <c r="A231" s="1" t="s">
        <v>3664</v>
      </c>
      <c r="B231" s="13">
        <v>0.55860572211257919</v>
      </c>
      <c r="C231" s="13">
        <v>0.56360135420719348</v>
      </c>
      <c r="D231" t="s">
        <v>237</v>
      </c>
      <c r="E231">
        <v>28</v>
      </c>
      <c r="F231">
        <v>3</v>
      </c>
      <c r="G231">
        <v>2012</v>
      </c>
      <c r="H231" s="1">
        <f t="shared" si="9"/>
        <v>40996</v>
      </c>
      <c r="I231" s="13">
        <f t="shared" si="10"/>
        <v>4.9956320946142885E-3</v>
      </c>
      <c r="J231" t="str">
        <f t="shared" si="11"/>
        <v>S</v>
      </c>
    </row>
    <row r="232" spans="1:10" x14ac:dyDescent="0.25">
      <c r="A232" s="1" t="s">
        <v>3668</v>
      </c>
      <c r="B232" s="13">
        <v>0.38518475574303634</v>
      </c>
      <c r="C232" s="13">
        <v>0.39505090289580447</v>
      </c>
      <c r="D232" t="s">
        <v>238</v>
      </c>
      <c r="E232">
        <v>23</v>
      </c>
      <c r="F232">
        <v>3</v>
      </c>
      <c r="G232">
        <v>2012</v>
      </c>
      <c r="H232" s="1">
        <f t="shared" si="9"/>
        <v>40991</v>
      </c>
      <c r="I232" s="13">
        <f t="shared" si="10"/>
        <v>9.8661471527681233E-3</v>
      </c>
      <c r="J232" t="str">
        <f t="shared" si="11"/>
        <v>S</v>
      </c>
    </row>
    <row r="233" spans="1:10" x14ac:dyDescent="0.25">
      <c r="A233" s="1" t="s">
        <v>3658</v>
      </c>
      <c r="B233" s="13">
        <v>0.66561541296098714</v>
      </c>
      <c r="C233" s="13">
        <v>0.6711972386121795</v>
      </c>
      <c r="D233" t="s">
        <v>239</v>
      </c>
      <c r="E233">
        <v>22</v>
      </c>
      <c r="F233">
        <v>3</v>
      </c>
      <c r="G233">
        <v>2012</v>
      </c>
      <c r="H233" s="1">
        <f t="shared" si="9"/>
        <v>40990</v>
      </c>
      <c r="I233" s="13">
        <f t="shared" si="10"/>
        <v>5.5818256511923625E-3</v>
      </c>
      <c r="J233" t="str">
        <f t="shared" si="11"/>
        <v>S</v>
      </c>
    </row>
    <row r="234" spans="1:10" x14ac:dyDescent="0.25">
      <c r="A234" s="1" t="s">
        <v>3653</v>
      </c>
      <c r="B234" s="13">
        <v>0.42166256123693158</v>
      </c>
      <c r="C234" s="13">
        <v>0.42649713664499461</v>
      </c>
      <c r="D234" t="s">
        <v>240</v>
      </c>
      <c r="E234">
        <v>5</v>
      </c>
      <c r="F234">
        <v>3</v>
      </c>
      <c r="G234">
        <v>2012</v>
      </c>
      <c r="H234" s="1">
        <f t="shared" si="9"/>
        <v>40973</v>
      </c>
      <c r="I234" s="13">
        <f t="shared" si="10"/>
        <v>4.8345754080630354E-3</v>
      </c>
      <c r="J234" t="str">
        <f t="shared" si="11"/>
        <v>K</v>
      </c>
    </row>
    <row r="235" spans="1:10" x14ac:dyDescent="0.25">
      <c r="A235" s="1" t="s">
        <v>3654</v>
      </c>
      <c r="B235" s="13">
        <v>0.6832812822007821</v>
      </c>
      <c r="C235" s="13">
        <v>0.69578063448836269</v>
      </c>
      <c r="D235" t="s">
        <v>241</v>
      </c>
      <c r="E235">
        <v>14</v>
      </c>
      <c r="F235">
        <v>3</v>
      </c>
      <c r="G235">
        <v>2012</v>
      </c>
      <c r="H235" s="1">
        <f t="shared" si="9"/>
        <v>40982</v>
      </c>
      <c r="I235" s="13">
        <f t="shared" si="10"/>
        <v>1.249935228758059E-2</v>
      </c>
      <c r="J235" t="str">
        <f t="shared" si="11"/>
        <v>S</v>
      </c>
    </row>
    <row r="236" spans="1:10" x14ac:dyDescent="0.25">
      <c r="A236" s="1" t="s">
        <v>3667</v>
      </c>
      <c r="B236" s="13">
        <v>0.57216527018894892</v>
      </c>
      <c r="C236" s="13">
        <v>0.5791296576974112</v>
      </c>
      <c r="D236" t="s">
        <v>242</v>
      </c>
      <c r="E236">
        <v>13</v>
      </c>
      <c r="F236">
        <v>3</v>
      </c>
      <c r="G236">
        <v>2012</v>
      </c>
      <c r="H236" s="1">
        <f t="shared" si="9"/>
        <v>40981</v>
      </c>
      <c r="I236" s="13">
        <f t="shared" si="10"/>
        <v>6.9643875084622886E-3</v>
      </c>
      <c r="J236" t="str">
        <f t="shared" si="11"/>
        <v>S</v>
      </c>
    </row>
    <row r="237" spans="1:10" x14ac:dyDescent="0.25">
      <c r="A237" s="1" t="s">
        <v>3663</v>
      </c>
      <c r="B237" s="13">
        <v>0.36648742461239103</v>
      </c>
      <c r="C237" s="13">
        <v>0.373283536109633</v>
      </c>
      <c r="D237" t="s">
        <v>243</v>
      </c>
      <c r="E237">
        <v>27</v>
      </c>
      <c r="F237">
        <v>3</v>
      </c>
      <c r="G237">
        <v>2012</v>
      </c>
      <c r="H237" s="1">
        <f t="shared" si="9"/>
        <v>40995</v>
      </c>
      <c r="I237" s="13">
        <f t="shared" si="10"/>
        <v>6.7961114972419634E-3</v>
      </c>
      <c r="J237" t="str">
        <f t="shared" si="11"/>
        <v>S</v>
      </c>
    </row>
    <row r="238" spans="1:10" x14ac:dyDescent="0.25">
      <c r="A238" s="1" t="s">
        <v>3671</v>
      </c>
      <c r="B238" s="13">
        <v>0.59429385700303528</v>
      </c>
      <c r="C238" s="13">
        <v>0.60247782800573402</v>
      </c>
      <c r="D238" t="s">
        <v>244</v>
      </c>
      <c r="E238">
        <v>8</v>
      </c>
      <c r="F238">
        <v>3</v>
      </c>
      <c r="G238">
        <v>2012</v>
      </c>
      <c r="H238" s="1">
        <f t="shared" si="9"/>
        <v>40976</v>
      </c>
      <c r="I238" s="13">
        <f t="shared" si="10"/>
        <v>8.1839710026987422E-3</v>
      </c>
      <c r="J238" t="str">
        <f t="shared" si="11"/>
        <v>S</v>
      </c>
    </row>
    <row r="239" spans="1:10" x14ac:dyDescent="0.25">
      <c r="A239" s="1" t="s">
        <v>3660</v>
      </c>
      <c r="B239" s="13">
        <v>0.4073726014052344</v>
      </c>
      <c r="C239" s="13">
        <v>0.40741945812956232</v>
      </c>
      <c r="D239" t="s">
        <v>245</v>
      </c>
      <c r="E239">
        <v>29</v>
      </c>
      <c r="F239">
        <v>3</v>
      </c>
      <c r="G239">
        <v>2012</v>
      </c>
      <c r="H239" s="1">
        <f t="shared" si="9"/>
        <v>40997</v>
      </c>
      <c r="I239" s="13">
        <f t="shared" si="10"/>
        <v>4.6856724327914989E-5</v>
      </c>
      <c r="J239" t="str">
        <f t="shared" si="11"/>
        <v>S</v>
      </c>
    </row>
    <row r="240" spans="1:10" x14ac:dyDescent="0.25">
      <c r="A240" s="1" t="s">
        <v>3652</v>
      </c>
      <c r="B240" s="13">
        <v>0.48355329482002896</v>
      </c>
      <c r="C240" s="13">
        <v>0.49665614271509834</v>
      </c>
      <c r="D240" t="s">
        <v>246</v>
      </c>
      <c r="E240">
        <v>2</v>
      </c>
      <c r="F240">
        <v>3</v>
      </c>
      <c r="G240">
        <v>2012</v>
      </c>
      <c r="H240" s="1">
        <f t="shared" si="9"/>
        <v>40970</v>
      </c>
      <c r="I240" s="13">
        <f t="shared" si="10"/>
        <v>1.3102847895069381E-2</v>
      </c>
      <c r="J240" t="str">
        <f t="shared" si="11"/>
        <v>S</v>
      </c>
    </row>
    <row r="241" spans="1:10" x14ac:dyDescent="0.25">
      <c r="A241" s="1" t="s">
        <v>3652</v>
      </c>
      <c r="B241" s="13">
        <v>0.41799198618370781</v>
      </c>
      <c r="C241" s="13">
        <v>0.42279149686874656</v>
      </c>
      <c r="D241" t="s">
        <v>247</v>
      </c>
      <c r="E241">
        <v>2</v>
      </c>
      <c r="F241">
        <v>3</v>
      </c>
      <c r="G241">
        <v>2012</v>
      </c>
      <c r="H241" s="1">
        <f t="shared" si="9"/>
        <v>40970</v>
      </c>
      <c r="I241" s="13">
        <f t="shared" si="10"/>
        <v>4.7995106850387548E-3</v>
      </c>
      <c r="J241" t="str">
        <f t="shared" si="11"/>
        <v>S</v>
      </c>
    </row>
    <row r="242" spans="1:10" x14ac:dyDescent="0.25">
      <c r="A242" s="1" t="s">
        <v>3655</v>
      </c>
      <c r="B242" s="13">
        <v>0.36259464794526142</v>
      </c>
      <c r="C242" s="13">
        <v>0.36485546455496398</v>
      </c>
      <c r="D242" t="s">
        <v>248</v>
      </c>
      <c r="E242">
        <v>26</v>
      </c>
      <c r="F242">
        <v>3</v>
      </c>
      <c r="G242">
        <v>2012</v>
      </c>
      <c r="H242" s="1">
        <f t="shared" si="9"/>
        <v>40994</v>
      </c>
      <c r="I242" s="13">
        <f t="shared" si="10"/>
        <v>2.260816609702565E-3</v>
      </c>
      <c r="J242" t="str">
        <f t="shared" si="11"/>
        <v>S</v>
      </c>
    </row>
    <row r="243" spans="1:10" x14ac:dyDescent="0.25">
      <c r="A243" s="1" t="s">
        <v>3667</v>
      </c>
      <c r="B243" s="13">
        <v>0.5043236994131377</v>
      </c>
      <c r="C243" s="13">
        <v>0.505546027610284</v>
      </c>
      <c r="D243" t="s">
        <v>249</v>
      </c>
      <c r="E243">
        <v>13</v>
      </c>
      <c r="F243">
        <v>3</v>
      </c>
      <c r="G243">
        <v>2012</v>
      </c>
      <c r="H243" s="1">
        <f t="shared" si="9"/>
        <v>40981</v>
      </c>
      <c r="I243" s="13">
        <f t="shared" si="10"/>
        <v>1.222328197146294E-3</v>
      </c>
      <c r="J243" t="str">
        <f t="shared" si="11"/>
        <v>S</v>
      </c>
    </row>
    <row r="244" spans="1:10" x14ac:dyDescent="0.25">
      <c r="A244" s="1" t="s">
        <v>3656</v>
      </c>
      <c r="B244" s="13">
        <v>0.49514987825803874</v>
      </c>
      <c r="C244" s="13">
        <v>0.49815032913577434</v>
      </c>
      <c r="D244" t="s">
        <v>250</v>
      </c>
      <c r="E244">
        <v>15</v>
      </c>
      <c r="F244">
        <v>3</v>
      </c>
      <c r="G244">
        <v>2012</v>
      </c>
      <c r="H244" s="1">
        <f t="shared" si="9"/>
        <v>40983</v>
      </c>
      <c r="I244" s="13">
        <f t="shared" si="10"/>
        <v>3.0004508777355943E-3</v>
      </c>
      <c r="J244" t="str">
        <f t="shared" si="11"/>
        <v>S</v>
      </c>
    </row>
    <row r="245" spans="1:10" x14ac:dyDescent="0.25">
      <c r="A245" s="1" t="s">
        <v>3653</v>
      </c>
      <c r="B245" s="13">
        <v>0.60279167094805164</v>
      </c>
      <c r="C245" s="13">
        <v>0.60614726863046942</v>
      </c>
      <c r="D245" t="s">
        <v>251</v>
      </c>
      <c r="E245">
        <v>5</v>
      </c>
      <c r="F245">
        <v>3</v>
      </c>
      <c r="G245">
        <v>2012</v>
      </c>
      <c r="H245" s="1">
        <f t="shared" si="9"/>
        <v>40973</v>
      </c>
      <c r="I245" s="13">
        <f t="shared" si="10"/>
        <v>3.3555976824177769E-3</v>
      </c>
      <c r="J245" t="str">
        <f t="shared" si="11"/>
        <v>S</v>
      </c>
    </row>
    <row r="246" spans="1:10" x14ac:dyDescent="0.25">
      <c r="A246" s="1" t="s">
        <v>3656</v>
      </c>
      <c r="B246" s="13">
        <v>0.67999595603954399</v>
      </c>
      <c r="C246" s="13">
        <v>0.68976669371804245</v>
      </c>
      <c r="D246" t="s">
        <v>252</v>
      </c>
      <c r="E246">
        <v>15</v>
      </c>
      <c r="F246">
        <v>3</v>
      </c>
      <c r="G246">
        <v>2012</v>
      </c>
      <c r="H246" s="1">
        <f t="shared" si="9"/>
        <v>40983</v>
      </c>
      <c r="I246" s="13">
        <f t="shared" si="10"/>
        <v>9.7707376784984534E-3</v>
      </c>
      <c r="J246" t="str">
        <f t="shared" si="11"/>
        <v>S</v>
      </c>
    </row>
    <row r="247" spans="1:10" x14ac:dyDescent="0.25">
      <c r="A247" s="1" t="s">
        <v>3660</v>
      </c>
      <c r="B247" s="13">
        <v>0.36131967751151717</v>
      </c>
      <c r="C247" s="13">
        <v>0.36660178607172761</v>
      </c>
      <c r="D247" t="s">
        <v>253</v>
      </c>
      <c r="E247">
        <v>29</v>
      </c>
      <c r="F247">
        <v>3</v>
      </c>
      <c r="G247">
        <v>2012</v>
      </c>
      <c r="H247" s="1">
        <f t="shared" si="9"/>
        <v>40997</v>
      </c>
      <c r="I247" s="13">
        <f t="shared" si="10"/>
        <v>5.2821085602104412E-3</v>
      </c>
      <c r="J247" t="str">
        <f t="shared" si="11"/>
        <v>S</v>
      </c>
    </row>
    <row r="248" spans="1:10" x14ac:dyDescent="0.25">
      <c r="A248" s="1" t="s">
        <v>3656</v>
      </c>
      <c r="B248" s="13">
        <v>0.47795480684929242</v>
      </c>
      <c r="C248" s="13">
        <v>0.48670999751812116</v>
      </c>
      <c r="D248" t="s">
        <v>254</v>
      </c>
      <c r="E248">
        <v>15</v>
      </c>
      <c r="F248">
        <v>3</v>
      </c>
      <c r="G248">
        <v>2012</v>
      </c>
      <c r="H248" s="1">
        <f t="shared" si="9"/>
        <v>40983</v>
      </c>
      <c r="I248" s="13">
        <f t="shared" si="10"/>
        <v>8.7551906688287384E-3</v>
      </c>
      <c r="J248" t="str">
        <f t="shared" si="11"/>
        <v>S</v>
      </c>
    </row>
    <row r="249" spans="1:10" x14ac:dyDescent="0.25">
      <c r="A249" s="1" t="s">
        <v>3665</v>
      </c>
      <c r="B249" s="13">
        <v>0.62644418944936131</v>
      </c>
      <c r="C249" s="13">
        <v>0.63297013205770924</v>
      </c>
      <c r="D249" t="s">
        <v>255</v>
      </c>
      <c r="E249">
        <v>21</v>
      </c>
      <c r="F249">
        <v>3</v>
      </c>
      <c r="G249">
        <v>2012</v>
      </c>
      <c r="H249" s="1">
        <f t="shared" si="9"/>
        <v>40989</v>
      </c>
      <c r="I249" s="13">
        <f t="shared" si="10"/>
        <v>6.5259426083479344E-3</v>
      </c>
      <c r="J249" t="str">
        <f t="shared" si="11"/>
        <v>S</v>
      </c>
    </row>
    <row r="250" spans="1:10" x14ac:dyDescent="0.25">
      <c r="A250" s="1" t="s">
        <v>3656</v>
      </c>
      <c r="B250" s="13">
        <v>0.60368550743579741</v>
      </c>
      <c r="C250" s="13">
        <v>0.60822142200423168</v>
      </c>
      <c r="D250" t="s">
        <v>256</v>
      </c>
      <c r="E250">
        <v>15</v>
      </c>
      <c r="F250">
        <v>3</v>
      </c>
      <c r="G250">
        <v>2012</v>
      </c>
      <c r="H250" s="1">
        <f t="shared" si="9"/>
        <v>40983</v>
      </c>
      <c r="I250" s="13">
        <f t="shared" si="10"/>
        <v>4.5359145684342739E-3</v>
      </c>
      <c r="J250" t="str">
        <f t="shared" si="11"/>
        <v>S</v>
      </c>
    </row>
    <row r="251" spans="1:10" x14ac:dyDescent="0.25">
      <c r="A251" s="1" t="s">
        <v>3658</v>
      </c>
      <c r="B251" s="13">
        <v>0.71650202142085773</v>
      </c>
      <c r="C251" s="13">
        <v>0.72184819138482115</v>
      </c>
      <c r="D251" t="s">
        <v>257</v>
      </c>
      <c r="E251">
        <v>22</v>
      </c>
      <c r="F251">
        <v>3</v>
      </c>
      <c r="G251">
        <v>2012</v>
      </c>
      <c r="H251" s="1">
        <f t="shared" si="9"/>
        <v>40990</v>
      </c>
      <c r="I251" s="13">
        <f t="shared" si="10"/>
        <v>5.3461699639634208E-3</v>
      </c>
      <c r="J251" t="str">
        <f t="shared" si="11"/>
        <v>S</v>
      </c>
    </row>
    <row r="252" spans="1:10" x14ac:dyDescent="0.25">
      <c r="A252" s="1" t="s">
        <v>3650</v>
      </c>
      <c r="B252" s="13">
        <v>0.71058493281489599</v>
      </c>
      <c r="C252" s="13">
        <v>0.71761094957731475</v>
      </c>
      <c r="D252" t="s">
        <v>258</v>
      </c>
      <c r="E252">
        <v>9</v>
      </c>
      <c r="F252">
        <v>3</v>
      </c>
      <c r="G252">
        <v>2012</v>
      </c>
      <c r="H252" s="1">
        <f t="shared" si="9"/>
        <v>40977</v>
      </c>
      <c r="I252" s="13">
        <f t="shared" si="10"/>
        <v>7.0260167624187631E-3</v>
      </c>
      <c r="J252" t="str">
        <f t="shared" si="11"/>
        <v>S</v>
      </c>
    </row>
    <row r="253" spans="1:10" x14ac:dyDescent="0.25">
      <c r="A253" s="1" t="s">
        <v>3663</v>
      </c>
      <c r="B253" s="13">
        <v>0.46742650594973001</v>
      </c>
      <c r="C253" s="13">
        <v>0.47952838788054419</v>
      </c>
      <c r="D253" t="s">
        <v>259</v>
      </c>
      <c r="E253">
        <v>27</v>
      </c>
      <c r="F253">
        <v>3</v>
      </c>
      <c r="G253">
        <v>2012</v>
      </c>
      <c r="H253" s="1">
        <f t="shared" si="9"/>
        <v>40995</v>
      </c>
      <c r="I253" s="13">
        <f t="shared" si="10"/>
        <v>1.2101881930814185E-2</v>
      </c>
      <c r="J253" t="str">
        <f t="shared" si="11"/>
        <v>S</v>
      </c>
    </row>
    <row r="254" spans="1:10" x14ac:dyDescent="0.25">
      <c r="A254" s="1" t="s">
        <v>3651</v>
      </c>
      <c r="B254" s="13">
        <v>0.38110805795888547</v>
      </c>
      <c r="C254" s="13">
        <v>0.38564614756582932</v>
      </c>
      <c r="D254" t="s">
        <v>260</v>
      </c>
      <c r="E254">
        <v>16</v>
      </c>
      <c r="F254">
        <v>3</v>
      </c>
      <c r="G254">
        <v>2012</v>
      </c>
      <c r="H254" s="1">
        <f t="shared" si="9"/>
        <v>40984</v>
      </c>
      <c r="I254" s="13">
        <f t="shared" si="10"/>
        <v>4.5380896069438514E-3</v>
      </c>
      <c r="J254" t="str">
        <f t="shared" si="11"/>
        <v>S</v>
      </c>
    </row>
    <row r="255" spans="1:10" x14ac:dyDescent="0.25">
      <c r="A255" s="1" t="s">
        <v>3666</v>
      </c>
      <c r="B255" s="13">
        <v>0.37954631058811811</v>
      </c>
      <c r="C255" s="13">
        <v>0.38876092551949398</v>
      </c>
      <c r="D255" t="s">
        <v>261</v>
      </c>
      <c r="E255">
        <v>19</v>
      </c>
      <c r="F255">
        <v>3</v>
      </c>
      <c r="G255">
        <v>2012</v>
      </c>
      <c r="H255" s="1">
        <f t="shared" si="9"/>
        <v>40987</v>
      </c>
      <c r="I255" s="13">
        <f t="shared" si="10"/>
        <v>9.2146149313758752E-3</v>
      </c>
      <c r="J255" t="str">
        <f t="shared" si="11"/>
        <v>S</v>
      </c>
    </row>
    <row r="256" spans="1:10" x14ac:dyDescent="0.25">
      <c r="A256" s="1" t="s">
        <v>3658</v>
      </c>
      <c r="B256" s="13">
        <v>0.47312126347386779</v>
      </c>
      <c r="C256" s="13">
        <v>0.48051628866210921</v>
      </c>
      <c r="D256" t="s">
        <v>262</v>
      </c>
      <c r="E256">
        <v>22</v>
      </c>
      <c r="F256">
        <v>3</v>
      </c>
      <c r="G256">
        <v>2012</v>
      </c>
      <c r="H256" s="1">
        <f t="shared" si="9"/>
        <v>40990</v>
      </c>
      <c r="I256" s="13">
        <f t="shared" si="10"/>
        <v>7.395025188241422E-3</v>
      </c>
      <c r="J256" t="str">
        <f t="shared" si="11"/>
        <v>S</v>
      </c>
    </row>
    <row r="257" spans="1:10" x14ac:dyDescent="0.25">
      <c r="A257" s="1" t="s">
        <v>3652</v>
      </c>
      <c r="B257" s="13">
        <v>0.61727478047940654</v>
      </c>
      <c r="C257" s="13">
        <v>0.62601315186938056</v>
      </c>
      <c r="D257" t="s">
        <v>263</v>
      </c>
      <c r="E257">
        <v>2</v>
      </c>
      <c r="F257">
        <v>3</v>
      </c>
      <c r="G257">
        <v>2012</v>
      </c>
      <c r="H257" s="1">
        <f t="shared" si="9"/>
        <v>40970</v>
      </c>
      <c r="I257" s="13">
        <f t="shared" si="10"/>
        <v>8.7383713899740201E-3</v>
      </c>
      <c r="J257" t="str">
        <f t="shared" si="11"/>
        <v>S</v>
      </c>
    </row>
    <row r="258" spans="1:10" x14ac:dyDescent="0.25">
      <c r="A258" s="1" t="s">
        <v>3662</v>
      </c>
      <c r="B258" s="13">
        <v>0.51189274813822605</v>
      </c>
      <c r="C258" s="13">
        <v>0.52330808103047399</v>
      </c>
      <c r="D258" t="s">
        <v>264</v>
      </c>
      <c r="E258">
        <v>7</v>
      </c>
      <c r="F258">
        <v>3</v>
      </c>
      <c r="G258">
        <v>2012</v>
      </c>
      <c r="H258" s="1">
        <f t="shared" si="9"/>
        <v>40975</v>
      </c>
      <c r="I258" s="13">
        <f t="shared" si="10"/>
        <v>1.1415332892247942E-2</v>
      </c>
      <c r="J258" t="str">
        <f t="shared" si="11"/>
        <v>S</v>
      </c>
    </row>
    <row r="259" spans="1:10" x14ac:dyDescent="0.25">
      <c r="A259" s="1" t="s">
        <v>3655</v>
      </c>
      <c r="B259" s="13">
        <v>0.52079690497929332</v>
      </c>
      <c r="C259" s="13">
        <v>0.52593284090590575</v>
      </c>
      <c r="D259" t="s">
        <v>265</v>
      </c>
      <c r="E259">
        <v>26</v>
      </c>
      <c r="F259">
        <v>3</v>
      </c>
      <c r="G259">
        <v>2012</v>
      </c>
      <c r="H259" s="1">
        <f t="shared" ref="H259:H322" si="12">DATE(G259,F259,E259)</f>
        <v>40994</v>
      </c>
      <c r="I259" s="13">
        <f t="shared" ref="I259:I322" si="13">C259-B259</f>
        <v>5.1359359266124338E-3</v>
      </c>
      <c r="J259" t="str">
        <f t="shared" ref="J259:J322" si="14">IF(LEN(D259)=9,"S","K")</f>
        <v>S</v>
      </c>
    </row>
    <row r="260" spans="1:10" x14ac:dyDescent="0.25">
      <c r="A260" s="1" t="s">
        <v>3669</v>
      </c>
      <c r="B260" s="13">
        <v>0.64027872932842667</v>
      </c>
      <c r="C260" s="13">
        <v>0.65109607852330631</v>
      </c>
      <c r="D260" t="s">
        <v>266</v>
      </c>
      <c r="E260">
        <v>12</v>
      </c>
      <c r="F260">
        <v>3</v>
      </c>
      <c r="G260">
        <v>2012</v>
      </c>
      <c r="H260" s="1">
        <f t="shared" si="12"/>
        <v>40980</v>
      </c>
      <c r="I260" s="13">
        <f t="shared" si="13"/>
        <v>1.0817349194879644E-2</v>
      </c>
      <c r="J260" t="str">
        <f t="shared" si="14"/>
        <v>S</v>
      </c>
    </row>
    <row r="261" spans="1:10" x14ac:dyDescent="0.25">
      <c r="A261" s="1" t="s">
        <v>3664</v>
      </c>
      <c r="B261" s="13">
        <v>0.45487050082901781</v>
      </c>
      <c r="C261" s="13">
        <v>0.4554097497923969</v>
      </c>
      <c r="D261" t="s">
        <v>267</v>
      </c>
      <c r="E261">
        <v>28</v>
      </c>
      <c r="F261">
        <v>3</v>
      </c>
      <c r="G261">
        <v>2012</v>
      </c>
      <c r="H261" s="1">
        <f t="shared" si="12"/>
        <v>40996</v>
      </c>
      <c r="I261" s="13">
        <f t="shared" si="13"/>
        <v>5.392489633790909E-4</v>
      </c>
      <c r="J261" t="str">
        <f t="shared" si="14"/>
        <v>S</v>
      </c>
    </row>
    <row r="262" spans="1:10" x14ac:dyDescent="0.25">
      <c r="A262" s="1" t="s">
        <v>3657</v>
      </c>
      <c r="B262" s="13">
        <v>0.52673868157708614</v>
      </c>
      <c r="C262" s="13">
        <v>0.52934217647796555</v>
      </c>
      <c r="D262" t="s">
        <v>268</v>
      </c>
      <c r="E262">
        <v>30</v>
      </c>
      <c r="F262">
        <v>3</v>
      </c>
      <c r="G262">
        <v>2012</v>
      </c>
      <c r="H262" s="1">
        <f t="shared" si="12"/>
        <v>40998</v>
      </c>
      <c r="I262" s="13">
        <f t="shared" si="13"/>
        <v>2.6034949008794106E-3</v>
      </c>
      <c r="J262" t="str">
        <f t="shared" si="14"/>
        <v>S</v>
      </c>
    </row>
    <row r="263" spans="1:10" x14ac:dyDescent="0.25">
      <c r="A263" s="1" t="s">
        <v>3653</v>
      </c>
      <c r="B263" s="13">
        <v>0.61665154777516951</v>
      </c>
      <c r="C263" s="13">
        <v>0.62838716302094955</v>
      </c>
      <c r="D263" t="s">
        <v>269</v>
      </c>
      <c r="E263">
        <v>5</v>
      </c>
      <c r="F263">
        <v>3</v>
      </c>
      <c r="G263">
        <v>2012</v>
      </c>
      <c r="H263" s="1">
        <f t="shared" si="12"/>
        <v>40973</v>
      </c>
      <c r="I263" s="13">
        <f t="shared" si="13"/>
        <v>1.173561524578004E-2</v>
      </c>
      <c r="J263" t="str">
        <f t="shared" si="14"/>
        <v>S</v>
      </c>
    </row>
    <row r="264" spans="1:10" x14ac:dyDescent="0.25">
      <c r="A264" s="1" t="s">
        <v>3670</v>
      </c>
      <c r="B264" s="13">
        <v>0.53946259445761546</v>
      </c>
      <c r="C264" s="13">
        <v>0.54947027511849267</v>
      </c>
      <c r="D264" t="s">
        <v>270</v>
      </c>
      <c r="E264">
        <v>20</v>
      </c>
      <c r="F264">
        <v>3</v>
      </c>
      <c r="G264">
        <v>2012</v>
      </c>
      <c r="H264" s="1">
        <f t="shared" si="12"/>
        <v>40988</v>
      </c>
      <c r="I264" s="13">
        <f t="shared" si="13"/>
        <v>1.0007680660877205E-2</v>
      </c>
      <c r="J264" t="str">
        <f t="shared" si="14"/>
        <v>S</v>
      </c>
    </row>
    <row r="265" spans="1:10" x14ac:dyDescent="0.25">
      <c r="A265" s="1" t="s">
        <v>3660</v>
      </c>
      <c r="B265" s="13">
        <v>0.36555207651865718</v>
      </c>
      <c r="C265" s="13">
        <v>0.37675084864327568</v>
      </c>
      <c r="D265" t="s">
        <v>271</v>
      </c>
      <c r="E265">
        <v>29</v>
      </c>
      <c r="F265">
        <v>3</v>
      </c>
      <c r="G265">
        <v>2012</v>
      </c>
      <c r="H265" s="1">
        <f t="shared" si="12"/>
        <v>40997</v>
      </c>
      <c r="I265" s="13">
        <f t="shared" si="13"/>
        <v>1.1198772124618506E-2</v>
      </c>
      <c r="J265" t="str">
        <f t="shared" si="14"/>
        <v>S</v>
      </c>
    </row>
    <row r="266" spans="1:10" x14ac:dyDescent="0.25">
      <c r="A266" s="1" t="s">
        <v>3655</v>
      </c>
      <c r="B266" s="13">
        <v>0.3753496645835665</v>
      </c>
      <c r="C266" s="13">
        <v>0.38611155677240694</v>
      </c>
      <c r="D266" t="s">
        <v>272</v>
      </c>
      <c r="E266">
        <v>26</v>
      </c>
      <c r="F266">
        <v>3</v>
      </c>
      <c r="G266">
        <v>2012</v>
      </c>
      <c r="H266" s="1">
        <f t="shared" si="12"/>
        <v>40994</v>
      </c>
      <c r="I266" s="13">
        <f t="shared" si="13"/>
        <v>1.0761892188840438E-2</v>
      </c>
      <c r="J266" t="str">
        <f t="shared" si="14"/>
        <v>S</v>
      </c>
    </row>
    <row r="267" spans="1:10" x14ac:dyDescent="0.25">
      <c r="A267" s="1" t="s">
        <v>3652</v>
      </c>
      <c r="B267" s="13">
        <v>0.65501726600731747</v>
      </c>
      <c r="C267" s="13">
        <v>0.66478560956767085</v>
      </c>
      <c r="D267" t="s">
        <v>273</v>
      </c>
      <c r="E267">
        <v>2</v>
      </c>
      <c r="F267">
        <v>3</v>
      </c>
      <c r="G267">
        <v>2012</v>
      </c>
      <c r="H267" s="1">
        <f t="shared" si="12"/>
        <v>40970</v>
      </c>
      <c r="I267" s="13">
        <f t="shared" si="13"/>
        <v>9.7683435603533875E-3</v>
      </c>
      <c r="J267" t="str">
        <f t="shared" si="14"/>
        <v>S</v>
      </c>
    </row>
    <row r="268" spans="1:10" x14ac:dyDescent="0.25">
      <c r="A268" s="1" t="s">
        <v>3652</v>
      </c>
      <c r="B268" s="13">
        <v>0.36772076168838358</v>
      </c>
      <c r="C268" s="13">
        <v>0.38086589581294034</v>
      </c>
      <c r="D268" t="s">
        <v>274</v>
      </c>
      <c r="E268">
        <v>2</v>
      </c>
      <c r="F268">
        <v>3</v>
      </c>
      <c r="G268">
        <v>2012</v>
      </c>
      <c r="H268" s="1">
        <f t="shared" si="12"/>
        <v>40970</v>
      </c>
      <c r="I268" s="13">
        <f t="shared" si="13"/>
        <v>1.3145134124556757E-2</v>
      </c>
      <c r="J268" t="str">
        <f t="shared" si="14"/>
        <v>S</v>
      </c>
    </row>
    <row r="269" spans="1:10" x14ac:dyDescent="0.25">
      <c r="A269" s="1" t="s">
        <v>3650</v>
      </c>
      <c r="B269" s="13">
        <v>0.50881049371246734</v>
      </c>
      <c r="C269" s="13">
        <v>0.50908728264565273</v>
      </c>
      <c r="D269" t="s">
        <v>275</v>
      </c>
      <c r="E269">
        <v>9</v>
      </c>
      <c r="F269">
        <v>3</v>
      </c>
      <c r="G269">
        <v>2012</v>
      </c>
      <c r="H269" s="1">
        <f t="shared" si="12"/>
        <v>40977</v>
      </c>
      <c r="I269" s="13">
        <f t="shared" si="13"/>
        <v>2.7678893318539011E-4</v>
      </c>
      <c r="J269" t="str">
        <f t="shared" si="14"/>
        <v>S</v>
      </c>
    </row>
    <row r="270" spans="1:10" x14ac:dyDescent="0.25">
      <c r="A270" s="1" t="s">
        <v>3666</v>
      </c>
      <c r="B270" s="13">
        <v>0.4015995356032957</v>
      </c>
      <c r="C270" s="13">
        <v>0.41292039544736608</v>
      </c>
      <c r="D270" t="s">
        <v>276</v>
      </c>
      <c r="E270">
        <v>19</v>
      </c>
      <c r="F270">
        <v>3</v>
      </c>
      <c r="G270">
        <v>2012</v>
      </c>
      <c r="H270" s="1">
        <f t="shared" si="12"/>
        <v>40987</v>
      </c>
      <c r="I270" s="13">
        <f t="shared" si="13"/>
        <v>1.1320859844070386E-2</v>
      </c>
      <c r="J270" t="str">
        <f t="shared" si="14"/>
        <v>S</v>
      </c>
    </row>
    <row r="271" spans="1:10" x14ac:dyDescent="0.25">
      <c r="A271" s="1" t="s">
        <v>3660</v>
      </c>
      <c r="B271" s="13">
        <v>0.45303477694091343</v>
      </c>
      <c r="C271" s="13">
        <v>0.45625790590731707</v>
      </c>
      <c r="D271" t="s">
        <v>277</v>
      </c>
      <c r="E271">
        <v>29</v>
      </c>
      <c r="F271">
        <v>3</v>
      </c>
      <c r="G271">
        <v>2012</v>
      </c>
      <c r="H271" s="1">
        <f t="shared" si="12"/>
        <v>40997</v>
      </c>
      <c r="I271" s="13">
        <f t="shared" si="13"/>
        <v>3.2231289664036433E-3</v>
      </c>
      <c r="J271" t="str">
        <f t="shared" si="14"/>
        <v>S</v>
      </c>
    </row>
    <row r="272" spans="1:10" x14ac:dyDescent="0.25">
      <c r="A272" s="1" t="s">
        <v>3664</v>
      </c>
      <c r="B272" s="13">
        <v>0.39816126667808421</v>
      </c>
      <c r="C272" s="13">
        <v>0.40248180644588089</v>
      </c>
      <c r="D272" t="s">
        <v>278</v>
      </c>
      <c r="E272">
        <v>28</v>
      </c>
      <c r="F272">
        <v>3</v>
      </c>
      <c r="G272">
        <v>2012</v>
      </c>
      <c r="H272" s="1">
        <f t="shared" si="12"/>
        <v>40996</v>
      </c>
      <c r="I272" s="13">
        <f t="shared" si="13"/>
        <v>4.3205397677966717E-3</v>
      </c>
      <c r="J272" t="str">
        <f t="shared" si="14"/>
        <v>S</v>
      </c>
    </row>
    <row r="273" spans="1:10" x14ac:dyDescent="0.25">
      <c r="A273" s="1" t="s">
        <v>3658</v>
      </c>
      <c r="B273" s="13">
        <v>0.58973510181543587</v>
      </c>
      <c r="C273" s="13">
        <v>0.5930324957215215</v>
      </c>
      <c r="D273" t="s">
        <v>279</v>
      </c>
      <c r="E273">
        <v>22</v>
      </c>
      <c r="F273">
        <v>3</v>
      </c>
      <c r="G273">
        <v>2012</v>
      </c>
      <c r="H273" s="1">
        <f t="shared" si="12"/>
        <v>40990</v>
      </c>
      <c r="I273" s="13">
        <f t="shared" si="13"/>
        <v>3.2973939060856328E-3</v>
      </c>
      <c r="J273" t="str">
        <f t="shared" si="14"/>
        <v>K</v>
      </c>
    </row>
    <row r="274" spans="1:10" x14ac:dyDescent="0.25">
      <c r="A274" s="1" t="s">
        <v>3658</v>
      </c>
      <c r="B274" s="13">
        <v>0.60326532283570555</v>
      </c>
      <c r="C274" s="13">
        <v>0.61027255683923542</v>
      </c>
      <c r="D274" t="s">
        <v>280</v>
      </c>
      <c r="E274">
        <v>22</v>
      </c>
      <c r="F274">
        <v>3</v>
      </c>
      <c r="G274">
        <v>2012</v>
      </c>
      <c r="H274" s="1">
        <f t="shared" si="12"/>
        <v>40990</v>
      </c>
      <c r="I274" s="13">
        <f t="shared" si="13"/>
        <v>7.0072340035298719E-3</v>
      </c>
      <c r="J274" t="str">
        <f t="shared" si="14"/>
        <v>S</v>
      </c>
    </row>
    <row r="275" spans="1:10" x14ac:dyDescent="0.25">
      <c r="A275" s="1" t="s">
        <v>3650</v>
      </c>
      <c r="B275" s="13">
        <v>0.6265041549672361</v>
      </c>
      <c r="C275" s="13">
        <v>0.62929033429912318</v>
      </c>
      <c r="D275" t="s">
        <v>281</v>
      </c>
      <c r="E275">
        <v>9</v>
      </c>
      <c r="F275">
        <v>3</v>
      </c>
      <c r="G275">
        <v>2012</v>
      </c>
      <c r="H275" s="1">
        <f t="shared" si="12"/>
        <v>40977</v>
      </c>
      <c r="I275" s="13">
        <f t="shared" si="13"/>
        <v>2.7861793318870731E-3</v>
      </c>
      <c r="J275" t="str">
        <f t="shared" si="14"/>
        <v>S</v>
      </c>
    </row>
    <row r="276" spans="1:10" x14ac:dyDescent="0.25">
      <c r="A276" s="1" t="s">
        <v>3654</v>
      </c>
      <c r="B276" s="13">
        <v>0.50357986649894615</v>
      </c>
      <c r="C276" s="13">
        <v>0.51542267488159943</v>
      </c>
      <c r="D276" t="s">
        <v>282</v>
      </c>
      <c r="E276">
        <v>14</v>
      </c>
      <c r="F276">
        <v>3</v>
      </c>
      <c r="G276">
        <v>2012</v>
      </c>
      <c r="H276" s="1">
        <f t="shared" si="12"/>
        <v>40982</v>
      </c>
      <c r="I276" s="13">
        <f t="shared" si="13"/>
        <v>1.184280838265328E-2</v>
      </c>
      <c r="J276" t="str">
        <f t="shared" si="14"/>
        <v>S</v>
      </c>
    </row>
    <row r="277" spans="1:10" x14ac:dyDescent="0.25">
      <c r="A277" s="1" t="s">
        <v>3656</v>
      </c>
      <c r="B277" s="13">
        <v>0.54723177948999813</v>
      </c>
      <c r="C277" s="13">
        <v>0.55495418051720846</v>
      </c>
      <c r="D277" t="s">
        <v>283</v>
      </c>
      <c r="E277">
        <v>15</v>
      </c>
      <c r="F277">
        <v>3</v>
      </c>
      <c r="G277">
        <v>2012</v>
      </c>
      <c r="H277" s="1">
        <f t="shared" si="12"/>
        <v>40983</v>
      </c>
      <c r="I277" s="13">
        <f t="shared" si="13"/>
        <v>7.7224010272103349E-3</v>
      </c>
      <c r="J277" t="str">
        <f t="shared" si="14"/>
        <v>S</v>
      </c>
    </row>
    <row r="278" spans="1:10" x14ac:dyDescent="0.25">
      <c r="A278" s="1" t="s">
        <v>3666</v>
      </c>
      <c r="B278" s="13">
        <v>0.70783512276419791</v>
      </c>
      <c r="C278" s="13">
        <v>0.71326871457006025</v>
      </c>
      <c r="D278" t="s">
        <v>284</v>
      </c>
      <c r="E278">
        <v>19</v>
      </c>
      <c r="F278">
        <v>3</v>
      </c>
      <c r="G278">
        <v>2012</v>
      </c>
      <c r="H278" s="1">
        <f t="shared" si="12"/>
        <v>40987</v>
      </c>
      <c r="I278" s="13">
        <f t="shared" si="13"/>
        <v>5.4335918058623367E-3</v>
      </c>
      <c r="J278" t="str">
        <f t="shared" si="14"/>
        <v>S</v>
      </c>
    </row>
    <row r="279" spans="1:10" x14ac:dyDescent="0.25">
      <c r="A279" s="1" t="s">
        <v>3664</v>
      </c>
      <c r="B279" s="13">
        <v>0.48871305355088168</v>
      </c>
      <c r="C279" s="13">
        <v>0.4998368492972467</v>
      </c>
      <c r="D279" t="s">
        <v>285</v>
      </c>
      <c r="E279">
        <v>28</v>
      </c>
      <c r="F279">
        <v>3</v>
      </c>
      <c r="G279">
        <v>2012</v>
      </c>
      <c r="H279" s="1">
        <f t="shared" si="12"/>
        <v>40996</v>
      </c>
      <c r="I279" s="13">
        <f t="shared" si="13"/>
        <v>1.1123795746365017E-2</v>
      </c>
      <c r="J279" t="str">
        <f t="shared" si="14"/>
        <v>S</v>
      </c>
    </row>
    <row r="280" spans="1:10" x14ac:dyDescent="0.25">
      <c r="A280" s="1" t="s">
        <v>3655</v>
      </c>
      <c r="B280" s="13">
        <v>0.7225313064911445</v>
      </c>
      <c r="C280" s="13">
        <v>0.73435554826588545</v>
      </c>
      <c r="D280" t="s">
        <v>286</v>
      </c>
      <c r="E280">
        <v>26</v>
      </c>
      <c r="F280">
        <v>3</v>
      </c>
      <c r="G280">
        <v>2012</v>
      </c>
      <c r="H280" s="1">
        <f t="shared" si="12"/>
        <v>40994</v>
      </c>
      <c r="I280" s="13">
        <f t="shared" si="13"/>
        <v>1.1824241774740951E-2</v>
      </c>
      <c r="J280" t="str">
        <f t="shared" si="14"/>
        <v>S</v>
      </c>
    </row>
    <row r="281" spans="1:10" x14ac:dyDescent="0.25">
      <c r="A281" s="1" t="s">
        <v>3650</v>
      </c>
      <c r="B281" s="13">
        <v>0.69799412654586579</v>
      </c>
      <c r="C281" s="13">
        <v>0.70153304036510267</v>
      </c>
      <c r="D281" t="s">
        <v>287</v>
      </c>
      <c r="E281">
        <v>9</v>
      </c>
      <c r="F281">
        <v>3</v>
      </c>
      <c r="G281">
        <v>2012</v>
      </c>
      <c r="H281" s="1">
        <f t="shared" si="12"/>
        <v>40977</v>
      </c>
      <c r="I281" s="13">
        <f t="shared" si="13"/>
        <v>3.5389138192368774E-3</v>
      </c>
      <c r="J281" t="str">
        <f t="shared" si="14"/>
        <v>S</v>
      </c>
    </row>
    <row r="282" spans="1:10" x14ac:dyDescent="0.25">
      <c r="A282" s="1" t="s">
        <v>3666</v>
      </c>
      <c r="B282" s="13">
        <v>0.68124859585601982</v>
      </c>
      <c r="C282" s="13">
        <v>0.68513188663921654</v>
      </c>
      <c r="D282" t="s">
        <v>288</v>
      </c>
      <c r="E282">
        <v>19</v>
      </c>
      <c r="F282">
        <v>3</v>
      </c>
      <c r="G282">
        <v>2012</v>
      </c>
      <c r="H282" s="1">
        <f t="shared" si="12"/>
        <v>40987</v>
      </c>
      <c r="I282" s="13">
        <f t="shared" si="13"/>
        <v>3.8832907831967134E-3</v>
      </c>
      <c r="J282" t="str">
        <f t="shared" si="14"/>
        <v>S</v>
      </c>
    </row>
    <row r="283" spans="1:10" x14ac:dyDescent="0.25">
      <c r="A283" s="1" t="s">
        <v>3668</v>
      </c>
      <c r="B283" s="13">
        <v>0.50326498153675359</v>
      </c>
      <c r="C283" s="13">
        <v>0.51692698402284409</v>
      </c>
      <c r="D283" t="s">
        <v>289</v>
      </c>
      <c r="E283">
        <v>23</v>
      </c>
      <c r="F283">
        <v>3</v>
      </c>
      <c r="G283">
        <v>2012</v>
      </c>
      <c r="H283" s="1">
        <f t="shared" si="12"/>
        <v>40991</v>
      </c>
      <c r="I283" s="13">
        <f t="shared" si="13"/>
        <v>1.3662002486090508E-2</v>
      </c>
      <c r="J283" t="str">
        <f t="shared" si="14"/>
        <v>S</v>
      </c>
    </row>
    <row r="284" spans="1:10" x14ac:dyDescent="0.25">
      <c r="A284" s="1" t="s">
        <v>3658</v>
      </c>
      <c r="B284" s="13">
        <v>0.36439160132728521</v>
      </c>
      <c r="C284" s="13">
        <v>0.37627605861963637</v>
      </c>
      <c r="D284" t="s">
        <v>290</v>
      </c>
      <c r="E284">
        <v>22</v>
      </c>
      <c r="F284">
        <v>3</v>
      </c>
      <c r="G284">
        <v>2012</v>
      </c>
      <c r="H284" s="1">
        <f t="shared" si="12"/>
        <v>40990</v>
      </c>
      <c r="I284" s="13">
        <f t="shared" si="13"/>
        <v>1.1884457292351158E-2</v>
      </c>
      <c r="J284" t="str">
        <f t="shared" si="14"/>
        <v>S</v>
      </c>
    </row>
    <row r="285" spans="1:10" x14ac:dyDescent="0.25">
      <c r="A285" s="1" t="s">
        <v>3662</v>
      </c>
      <c r="B285" s="13">
        <v>0.43876328159374611</v>
      </c>
      <c r="C285" s="13">
        <v>0.4395601558782975</v>
      </c>
      <c r="D285" t="s">
        <v>291</v>
      </c>
      <c r="E285">
        <v>7</v>
      </c>
      <c r="F285">
        <v>3</v>
      </c>
      <c r="G285">
        <v>2012</v>
      </c>
      <c r="H285" s="1">
        <f t="shared" si="12"/>
        <v>40975</v>
      </c>
      <c r="I285" s="13">
        <f t="shared" si="13"/>
        <v>7.9687428455138543E-4</v>
      </c>
      <c r="J285" t="str">
        <f t="shared" si="14"/>
        <v>S</v>
      </c>
    </row>
    <row r="286" spans="1:10" x14ac:dyDescent="0.25">
      <c r="A286" s="1" t="s">
        <v>3660</v>
      </c>
      <c r="B286" s="13">
        <v>0.39722554714164043</v>
      </c>
      <c r="C286" s="13">
        <v>0.40260413076453616</v>
      </c>
      <c r="D286" t="s">
        <v>292</v>
      </c>
      <c r="E286">
        <v>29</v>
      </c>
      <c r="F286">
        <v>3</v>
      </c>
      <c r="G286">
        <v>2012</v>
      </c>
      <c r="H286" s="1">
        <f t="shared" si="12"/>
        <v>40997</v>
      </c>
      <c r="I286" s="13">
        <f t="shared" si="13"/>
        <v>5.3785836228957273E-3</v>
      </c>
      <c r="J286" t="str">
        <f t="shared" si="14"/>
        <v>S</v>
      </c>
    </row>
    <row r="287" spans="1:10" x14ac:dyDescent="0.25">
      <c r="A287" s="1" t="s">
        <v>3663</v>
      </c>
      <c r="B287" s="13">
        <v>0.46917217618999396</v>
      </c>
      <c r="C287" s="13">
        <v>0.47644412491296018</v>
      </c>
      <c r="D287" t="s">
        <v>293</v>
      </c>
      <c r="E287">
        <v>27</v>
      </c>
      <c r="F287">
        <v>3</v>
      </c>
      <c r="G287">
        <v>2012</v>
      </c>
      <c r="H287" s="1">
        <f t="shared" si="12"/>
        <v>40995</v>
      </c>
      <c r="I287" s="13">
        <f t="shared" si="13"/>
        <v>7.271948722966215E-3</v>
      </c>
      <c r="J287" t="str">
        <f t="shared" si="14"/>
        <v>S</v>
      </c>
    </row>
    <row r="288" spans="1:10" x14ac:dyDescent="0.25">
      <c r="A288" s="1" t="s">
        <v>3664</v>
      </c>
      <c r="B288" s="13">
        <v>0.38242158659085485</v>
      </c>
      <c r="C288" s="13">
        <v>0.38923904330891052</v>
      </c>
      <c r="D288" t="s">
        <v>294</v>
      </c>
      <c r="E288">
        <v>28</v>
      </c>
      <c r="F288">
        <v>3</v>
      </c>
      <c r="G288">
        <v>2012</v>
      </c>
      <c r="H288" s="1">
        <f t="shared" si="12"/>
        <v>40996</v>
      </c>
      <c r="I288" s="13">
        <f t="shared" si="13"/>
        <v>6.81745671805567E-3</v>
      </c>
      <c r="J288" t="str">
        <f t="shared" si="14"/>
        <v>S</v>
      </c>
    </row>
    <row r="289" spans="1:10" x14ac:dyDescent="0.25">
      <c r="A289" s="1" t="s">
        <v>3655</v>
      </c>
      <c r="B289" s="13">
        <v>0.45320294044065634</v>
      </c>
      <c r="C289" s="13">
        <v>0.46660453578025779</v>
      </c>
      <c r="D289" t="s">
        <v>295</v>
      </c>
      <c r="E289">
        <v>26</v>
      </c>
      <c r="F289">
        <v>3</v>
      </c>
      <c r="G289">
        <v>2012</v>
      </c>
      <c r="H289" s="1">
        <f t="shared" si="12"/>
        <v>40994</v>
      </c>
      <c r="I289" s="13">
        <f t="shared" si="13"/>
        <v>1.3401595339601446E-2</v>
      </c>
      <c r="J289" t="str">
        <f t="shared" si="14"/>
        <v>S</v>
      </c>
    </row>
    <row r="290" spans="1:10" x14ac:dyDescent="0.25">
      <c r="A290" s="1" t="s">
        <v>3660</v>
      </c>
      <c r="B290" s="13">
        <v>0.48561978365330749</v>
      </c>
      <c r="C290" s="13">
        <v>0.49323761176188663</v>
      </c>
      <c r="D290" t="s">
        <v>296</v>
      </c>
      <c r="E290">
        <v>29</v>
      </c>
      <c r="F290">
        <v>3</v>
      </c>
      <c r="G290">
        <v>2012</v>
      </c>
      <c r="H290" s="1">
        <f t="shared" si="12"/>
        <v>40997</v>
      </c>
      <c r="I290" s="13">
        <f t="shared" si="13"/>
        <v>7.6178281085791388E-3</v>
      </c>
      <c r="J290" t="str">
        <f t="shared" si="14"/>
        <v>S</v>
      </c>
    </row>
    <row r="291" spans="1:10" x14ac:dyDescent="0.25">
      <c r="A291" s="1" t="s">
        <v>3665</v>
      </c>
      <c r="B291" s="13">
        <v>0.50715430230194625</v>
      </c>
      <c r="C291" s="13">
        <v>0.51416093226524739</v>
      </c>
      <c r="D291" t="s">
        <v>297</v>
      </c>
      <c r="E291">
        <v>21</v>
      </c>
      <c r="F291">
        <v>3</v>
      </c>
      <c r="G291">
        <v>2012</v>
      </c>
      <c r="H291" s="1">
        <f t="shared" si="12"/>
        <v>40989</v>
      </c>
      <c r="I291" s="13">
        <f t="shared" si="13"/>
        <v>7.0066299633011475E-3</v>
      </c>
      <c r="J291" t="str">
        <f t="shared" si="14"/>
        <v>S</v>
      </c>
    </row>
    <row r="292" spans="1:10" x14ac:dyDescent="0.25">
      <c r="A292" s="1" t="s">
        <v>3669</v>
      </c>
      <c r="B292" s="13">
        <v>0.72801750849683033</v>
      </c>
      <c r="C292" s="13">
        <v>0.73935945007415638</v>
      </c>
      <c r="D292" t="s">
        <v>298</v>
      </c>
      <c r="E292">
        <v>12</v>
      </c>
      <c r="F292">
        <v>3</v>
      </c>
      <c r="G292">
        <v>2012</v>
      </c>
      <c r="H292" s="1">
        <f t="shared" si="12"/>
        <v>40980</v>
      </c>
      <c r="I292" s="13">
        <f t="shared" si="13"/>
        <v>1.1341941577326042E-2</v>
      </c>
      <c r="J292" t="str">
        <f t="shared" si="14"/>
        <v>S</v>
      </c>
    </row>
    <row r="293" spans="1:10" x14ac:dyDescent="0.25">
      <c r="A293" s="1" t="s">
        <v>3665</v>
      </c>
      <c r="B293" s="13">
        <v>0.38793583419314903</v>
      </c>
      <c r="C293" s="13">
        <v>0.38889621610481223</v>
      </c>
      <c r="D293" t="s">
        <v>299</v>
      </c>
      <c r="E293">
        <v>21</v>
      </c>
      <c r="F293">
        <v>3</v>
      </c>
      <c r="G293">
        <v>2012</v>
      </c>
      <c r="H293" s="1">
        <f t="shared" si="12"/>
        <v>40989</v>
      </c>
      <c r="I293" s="13">
        <f t="shared" si="13"/>
        <v>9.6038191166319953E-4</v>
      </c>
      <c r="J293" t="str">
        <f t="shared" si="14"/>
        <v>S</v>
      </c>
    </row>
    <row r="294" spans="1:10" x14ac:dyDescent="0.25">
      <c r="A294" s="1" t="s">
        <v>3669</v>
      </c>
      <c r="B294" s="13">
        <v>0.47100319045392175</v>
      </c>
      <c r="C294" s="13">
        <v>0.4735504094224845</v>
      </c>
      <c r="D294" t="s">
        <v>300</v>
      </c>
      <c r="E294">
        <v>12</v>
      </c>
      <c r="F294">
        <v>3</v>
      </c>
      <c r="G294">
        <v>2012</v>
      </c>
      <c r="H294" s="1">
        <f t="shared" si="12"/>
        <v>40980</v>
      </c>
      <c r="I294" s="13">
        <f t="shared" si="13"/>
        <v>2.5472189685627478E-3</v>
      </c>
      <c r="J294" t="str">
        <f t="shared" si="14"/>
        <v>S</v>
      </c>
    </row>
    <row r="295" spans="1:10" x14ac:dyDescent="0.25">
      <c r="A295" s="1" t="s">
        <v>3664</v>
      </c>
      <c r="B295" s="13">
        <v>0.60684298305896878</v>
      </c>
      <c r="C295" s="13">
        <v>0.61972260277023494</v>
      </c>
      <c r="D295" t="s">
        <v>301</v>
      </c>
      <c r="E295">
        <v>28</v>
      </c>
      <c r="F295">
        <v>3</v>
      </c>
      <c r="G295">
        <v>2012</v>
      </c>
      <c r="H295" s="1">
        <f t="shared" si="12"/>
        <v>40996</v>
      </c>
      <c r="I295" s="13">
        <f t="shared" si="13"/>
        <v>1.2879619711266166E-2</v>
      </c>
      <c r="J295" t="str">
        <f t="shared" si="14"/>
        <v>S</v>
      </c>
    </row>
    <row r="296" spans="1:10" x14ac:dyDescent="0.25">
      <c r="A296" s="1" t="s">
        <v>3664</v>
      </c>
      <c r="B296" s="13">
        <v>0.53652046051883073</v>
      </c>
      <c r="C296" s="13">
        <v>0.54210258738427408</v>
      </c>
      <c r="D296" t="s">
        <v>302</v>
      </c>
      <c r="E296">
        <v>28</v>
      </c>
      <c r="F296">
        <v>3</v>
      </c>
      <c r="G296">
        <v>2012</v>
      </c>
      <c r="H296" s="1">
        <f t="shared" si="12"/>
        <v>40996</v>
      </c>
      <c r="I296" s="13">
        <f t="shared" si="13"/>
        <v>5.5821268654433487E-3</v>
      </c>
      <c r="J296" t="str">
        <f t="shared" si="14"/>
        <v>S</v>
      </c>
    </row>
    <row r="297" spans="1:10" x14ac:dyDescent="0.25">
      <c r="A297" s="1" t="s">
        <v>3653</v>
      </c>
      <c r="B297" s="13">
        <v>0.5513452993252429</v>
      </c>
      <c r="C297" s="13">
        <v>0.55676042358029743</v>
      </c>
      <c r="D297" t="s">
        <v>303</v>
      </c>
      <c r="E297">
        <v>5</v>
      </c>
      <c r="F297">
        <v>3</v>
      </c>
      <c r="G297">
        <v>2012</v>
      </c>
      <c r="H297" s="1">
        <f t="shared" si="12"/>
        <v>40973</v>
      </c>
      <c r="I297" s="13">
        <f t="shared" si="13"/>
        <v>5.4151242550545264E-3</v>
      </c>
      <c r="J297" t="str">
        <f t="shared" si="14"/>
        <v>S</v>
      </c>
    </row>
    <row r="298" spans="1:10" x14ac:dyDescent="0.25">
      <c r="A298" s="1" t="s">
        <v>3657</v>
      </c>
      <c r="B298" s="13">
        <v>0.70524681045790993</v>
      </c>
      <c r="C298" s="13">
        <v>0.7061380267704167</v>
      </c>
      <c r="D298" t="s">
        <v>304</v>
      </c>
      <c r="E298">
        <v>30</v>
      </c>
      <c r="F298">
        <v>3</v>
      </c>
      <c r="G298">
        <v>2012</v>
      </c>
      <c r="H298" s="1">
        <f t="shared" si="12"/>
        <v>40998</v>
      </c>
      <c r="I298" s="13">
        <f t="shared" si="13"/>
        <v>8.9121631250677069E-4</v>
      </c>
      <c r="J298" t="str">
        <f t="shared" si="14"/>
        <v>S</v>
      </c>
    </row>
    <row r="299" spans="1:10" x14ac:dyDescent="0.25">
      <c r="A299" s="1" t="s">
        <v>3658</v>
      </c>
      <c r="B299" s="13">
        <v>0.50124971841580734</v>
      </c>
      <c r="C299" s="13">
        <v>0.50432283379413034</v>
      </c>
      <c r="D299" t="s">
        <v>305</v>
      </c>
      <c r="E299">
        <v>22</v>
      </c>
      <c r="F299">
        <v>3</v>
      </c>
      <c r="G299">
        <v>2012</v>
      </c>
      <c r="H299" s="1">
        <f t="shared" si="12"/>
        <v>40990</v>
      </c>
      <c r="I299" s="13">
        <f t="shared" si="13"/>
        <v>3.0731153783229992E-3</v>
      </c>
      <c r="J299" t="str">
        <f t="shared" si="14"/>
        <v>S</v>
      </c>
    </row>
    <row r="300" spans="1:10" x14ac:dyDescent="0.25">
      <c r="A300" s="1" t="s">
        <v>3670</v>
      </c>
      <c r="B300" s="13">
        <v>0.70284019716297719</v>
      </c>
      <c r="C300" s="13">
        <v>0.70965484259849942</v>
      </c>
      <c r="D300" t="s">
        <v>306</v>
      </c>
      <c r="E300">
        <v>20</v>
      </c>
      <c r="F300">
        <v>3</v>
      </c>
      <c r="G300">
        <v>2012</v>
      </c>
      <c r="H300" s="1">
        <f t="shared" si="12"/>
        <v>40988</v>
      </c>
      <c r="I300" s="13">
        <f t="shared" si="13"/>
        <v>6.8146454355222374E-3</v>
      </c>
      <c r="J300" t="str">
        <f t="shared" si="14"/>
        <v>S</v>
      </c>
    </row>
    <row r="301" spans="1:10" x14ac:dyDescent="0.25">
      <c r="A301" s="1" t="s">
        <v>3666</v>
      </c>
      <c r="B301" s="13">
        <v>0.4208032745433905</v>
      </c>
      <c r="C301" s="13">
        <v>0.42660312664748956</v>
      </c>
      <c r="D301" t="s">
        <v>307</v>
      </c>
      <c r="E301">
        <v>19</v>
      </c>
      <c r="F301">
        <v>3</v>
      </c>
      <c r="G301">
        <v>2012</v>
      </c>
      <c r="H301" s="1">
        <f t="shared" si="12"/>
        <v>40987</v>
      </c>
      <c r="I301" s="13">
        <f t="shared" si="13"/>
        <v>5.7998521040990569E-3</v>
      </c>
      <c r="J301" t="str">
        <f t="shared" si="14"/>
        <v>S</v>
      </c>
    </row>
    <row r="302" spans="1:10" x14ac:dyDescent="0.25">
      <c r="A302" s="1" t="s">
        <v>3668</v>
      </c>
      <c r="B302" s="13">
        <v>0.72274593240903762</v>
      </c>
      <c r="C302" s="13">
        <v>0.73387321920124715</v>
      </c>
      <c r="D302" t="s">
        <v>308</v>
      </c>
      <c r="E302">
        <v>23</v>
      </c>
      <c r="F302">
        <v>3</v>
      </c>
      <c r="G302">
        <v>2012</v>
      </c>
      <c r="H302" s="1">
        <f t="shared" si="12"/>
        <v>40991</v>
      </c>
      <c r="I302" s="13">
        <f t="shared" si="13"/>
        <v>1.1127286792209534E-2</v>
      </c>
      <c r="J302" t="str">
        <f t="shared" si="14"/>
        <v>S</v>
      </c>
    </row>
    <row r="303" spans="1:10" x14ac:dyDescent="0.25">
      <c r="A303" s="1" t="s">
        <v>3666</v>
      </c>
      <c r="B303" s="13">
        <v>0.40018016649730553</v>
      </c>
      <c r="C303" s="13">
        <v>0.40902749455210319</v>
      </c>
      <c r="D303" t="s">
        <v>309</v>
      </c>
      <c r="E303">
        <v>19</v>
      </c>
      <c r="F303">
        <v>3</v>
      </c>
      <c r="G303">
        <v>2012</v>
      </c>
      <c r="H303" s="1">
        <f t="shared" si="12"/>
        <v>40987</v>
      </c>
      <c r="I303" s="13">
        <f t="shared" si="13"/>
        <v>8.8473280547976541E-3</v>
      </c>
      <c r="J303" t="str">
        <f t="shared" si="14"/>
        <v>S</v>
      </c>
    </row>
    <row r="304" spans="1:10" x14ac:dyDescent="0.25">
      <c r="A304" s="1" t="s">
        <v>3659</v>
      </c>
      <c r="B304" s="13">
        <v>0.36492290261653626</v>
      </c>
      <c r="C304" s="13">
        <v>0.37200457300611667</v>
      </c>
      <c r="D304" t="s">
        <v>310</v>
      </c>
      <c r="E304">
        <v>6</v>
      </c>
      <c r="F304">
        <v>3</v>
      </c>
      <c r="G304">
        <v>2012</v>
      </c>
      <c r="H304" s="1">
        <f t="shared" si="12"/>
        <v>40974</v>
      </c>
      <c r="I304" s="13">
        <f t="shared" si="13"/>
        <v>7.0816703895804078E-3</v>
      </c>
      <c r="J304" t="str">
        <f t="shared" si="14"/>
        <v>S</v>
      </c>
    </row>
    <row r="305" spans="1:10" x14ac:dyDescent="0.25">
      <c r="A305" s="1" t="s">
        <v>3655</v>
      </c>
      <c r="B305" s="13">
        <v>0.57037004552242698</v>
      </c>
      <c r="C305" s="13">
        <v>0.5778916434235899</v>
      </c>
      <c r="D305" t="s">
        <v>311</v>
      </c>
      <c r="E305">
        <v>26</v>
      </c>
      <c r="F305">
        <v>3</v>
      </c>
      <c r="G305">
        <v>2012</v>
      </c>
      <c r="H305" s="1">
        <f t="shared" si="12"/>
        <v>40994</v>
      </c>
      <c r="I305" s="13">
        <f t="shared" si="13"/>
        <v>7.521597901162913E-3</v>
      </c>
      <c r="J305" t="str">
        <f t="shared" si="14"/>
        <v>S</v>
      </c>
    </row>
    <row r="306" spans="1:10" x14ac:dyDescent="0.25">
      <c r="A306" s="1" t="s">
        <v>3670</v>
      </c>
      <c r="B306" s="13">
        <v>0.47314367172835786</v>
      </c>
      <c r="C306" s="13">
        <v>0.48649962984440642</v>
      </c>
      <c r="D306" t="s">
        <v>312</v>
      </c>
      <c r="E306">
        <v>20</v>
      </c>
      <c r="F306">
        <v>3</v>
      </c>
      <c r="G306">
        <v>2012</v>
      </c>
      <c r="H306" s="1">
        <f t="shared" si="12"/>
        <v>40988</v>
      </c>
      <c r="I306" s="13">
        <f t="shared" si="13"/>
        <v>1.3355958116048561E-2</v>
      </c>
      <c r="J306" t="str">
        <f t="shared" si="14"/>
        <v>S</v>
      </c>
    </row>
    <row r="307" spans="1:10" x14ac:dyDescent="0.25">
      <c r="A307" s="1" t="s">
        <v>3660</v>
      </c>
      <c r="B307" s="13">
        <v>0.60998204211136908</v>
      </c>
      <c r="C307" s="13">
        <v>0.61584102655662776</v>
      </c>
      <c r="D307" t="s">
        <v>313</v>
      </c>
      <c r="E307">
        <v>29</v>
      </c>
      <c r="F307">
        <v>3</v>
      </c>
      <c r="G307">
        <v>2012</v>
      </c>
      <c r="H307" s="1">
        <f t="shared" si="12"/>
        <v>40997</v>
      </c>
      <c r="I307" s="13">
        <f t="shared" si="13"/>
        <v>5.8589844452586748E-3</v>
      </c>
      <c r="J307" t="str">
        <f t="shared" si="14"/>
        <v>S</v>
      </c>
    </row>
    <row r="308" spans="1:10" x14ac:dyDescent="0.25">
      <c r="A308" s="1" t="s">
        <v>3670</v>
      </c>
      <c r="B308" s="13">
        <v>0.39384323593539772</v>
      </c>
      <c r="C308" s="13">
        <v>0.3978406134814409</v>
      </c>
      <c r="D308" t="s">
        <v>314</v>
      </c>
      <c r="E308">
        <v>20</v>
      </c>
      <c r="F308">
        <v>3</v>
      </c>
      <c r="G308">
        <v>2012</v>
      </c>
      <c r="H308" s="1">
        <f t="shared" si="12"/>
        <v>40988</v>
      </c>
      <c r="I308" s="13">
        <f t="shared" si="13"/>
        <v>3.9973775460431793E-3</v>
      </c>
      <c r="J308" t="str">
        <f t="shared" si="14"/>
        <v>S</v>
      </c>
    </row>
    <row r="309" spans="1:10" x14ac:dyDescent="0.25">
      <c r="A309" s="1" t="s">
        <v>3652</v>
      </c>
      <c r="B309" s="13">
        <v>0.44648454847792152</v>
      </c>
      <c r="C309" s="13">
        <v>0.45213985527722994</v>
      </c>
      <c r="D309" t="s">
        <v>315</v>
      </c>
      <c r="E309">
        <v>2</v>
      </c>
      <c r="F309">
        <v>3</v>
      </c>
      <c r="G309">
        <v>2012</v>
      </c>
      <c r="H309" s="1">
        <f t="shared" si="12"/>
        <v>40970</v>
      </c>
      <c r="I309" s="13">
        <f t="shared" si="13"/>
        <v>5.6553067993084238E-3</v>
      </c>
      <c r="J309" t="str">
        <f t="shared" si="14"/>
        <v>S</v>
      </c>
    </row>
    <row r="310" spans="1:10" x14ac:dyDescent="0.25">
      <c r="A310" s="1" t="s">
        <v>3652</v>
      </c>
      <c r="B310" s="13">
        <v>0.42837948867549286</v>
      </c>
      <c r="C310" s="13">
        <v>0.43507046781005787</v>
      </c>
      <c r="D310" t="s">
        <v>316</v>
      </c>
      <c r="E310">
        <v>2</v>
      </c>
      <c r="F310">
        <v>3</v>
      </c>
      <c r="G310">
        <v>2012</v>
      </c>
      <c r="H310" s="1">
        <f t="shared" si="12"/>
        <v>40970</v>
      </c>
      <c r="I310" s="13">
        <f t="shared" si="13"/>
        <v>6.6909791345650116E-3</v>
      </c>
      <c r="J310" t="str">
        <f t="shared" si="14"/>
        <v>S</v>
      </c>
    </row>
    <row r="311" spans="1:10" x14ac:dyDescent="0.25">
      <c r="A311" s="1" t="s">
        <v>3665</v>
      </c>
      <c r="B311" s="13">
        <v>0.59919552801771747</v>
      </c>
      <c r="C311" s="13">
        <v>0.60481769371639027</v>
      </c>
      <c r="D311" t="s">
        <v>317</v>
      </c>
      <c r="E311">
        <v>21</v>
      </c>
      <c r="F311">
        <v>3</v>
      </c>
      <c r="G311">
        <v>2012</v>
      </c>
      <c r="H311" s="1">
        <f t="shared" si="12"/>
        <v>40989</v>
      </c>
      <c r="I311" s="13">
        <f t="shared" si="13"/>
        <v>5.6221656986727986E-3</v>
      </c>
      <c r="J311" t="str">
        <f t="shared" si="14"/>
        <v>S</v>
      </c>
    </row>
    <row r="312" spans="1:10" x14ac:dyDescent="0.25">
      <c r="A312" s="1" t="s">
        <v>3657</v>
      </c>
      <c r="B312" s="13">
        <v>0.55885481756116628</v>
      </c>
      <c r="C312" s="13">
        <v>0.57084502018177297</v>
      </c>
      <c r="D312" t="s">
        <v>318</v>
      </c>
      <c r="E312">
        <v>30</v>
      </c>
      <c r="F312">
        <v>3</v>
      </c>
      <c r="G312">
        <v>2012</v>
      </c>
      <c r="H312" s="1">
        <f t="shared" si="12"/>
        <v>40998</v>
      </c>
      <c r="I312" s="13">
        <f t="shared" si="13"/>
        <v>1.1990202620606683E-2</v>
      </c>
      <c r="J312" t="str">
        <f t="shared" si="14"/>
        <v>S</v>
      </c>
    </row>
    <row r="313" spans="1:10" x14ac:dyDescent="0.25">
      <c r="A313" s="1" t="s">
        <v>3671</v>
      </c>
      <c r="B313" s="13">
        <v>0.4666746776027228</v>
      </c>
      <c r="C313" s="13">
        <v>0.4685705725428303</v>
      </c>
      <c r="D313" t="s">
        <v>319</v>
      </c>
      <c r="E313">
        <v>8</v>
      </c>
      <c r="F313">
        <v>3</v>
      </c>
      <c r="G313">
        <v>2012</v>
      </c>
      <c r="H313" s="1">
        <f t="shared" si="12"/>
        <v>40976</v>
      </c>
      <c r="I313" s="13">
        <f t="shared" si="13"/>
        <v>1.8958949401075009E-3</v>
      </c>
      <c r="J313" t="str">
        <f t="shared" si="14"/>
        <v>S</v>
      </c>
    </row>
    <row r="314" spans="1:10" x14ac:dyDescent="0.25">
      <c r="A314" s="1" t="s">
        <v>3671</v>
      </c>
      <c r="B314" s="13">
        <v>0.4194915652125174</v>
      </c>
      <c r="C314" s="13">
        <v>0.42066715350331202</v>
      </c>
      <c r="D314" t="s">
        <v>320</v>
      </c>
      <c r="E314">
        <v>8</v>
      </c>
      <c r="F314">
        <v>3</v>
      </c>
      <c r="G314">
        <v>2012</v>
      </c>
      <c r="H314" s="1">
        <f t="shared" si="12"/>
        <v>40976</v>
      </c>
      <c r="I314" s="13">
        <f t="shared" si="13"/>
        <v>1.1755882907946158E-3</v>
      </c>
      <c r="J314" t="str">
        <f t="shared" si="14"/>
        <v>S</v>
      </c>
    </row>
    <row r="315" spans="1:10" x14ac:dyDescent="0.25">
      <c r="A315" s="1" t="s">
        <v>3668</v>
      </c>
      <c r="B315" s="13">
        <v>0.36370645395906553</v>
      </c>
      <c r="C315" s="13">
        <v>0.37248010830911377</v>
      </c>
      <c r="D315" t="s">
        <v>321</v>
      </c>
      <c r="E315">
        <v>23</v>
      </c>
      <c r="F315">
        <v>3</v>
      </c>
      <c r="G315">
        <v>2012</v>
      </c>
      <c r="H315" s="1">
        <f t="shared" si="12"/>
        <v>40991</v>
      </c>
      <c r="I315" s="13">
        <f t="shared" si="13"/>
        <v>8.7736543500482322E-3</v>
      </c>
      <c r="J315" t="str">
        <f t="shared" si="14"/>
        <v>S</v>
      </c>
    </row>
    <row r="316" spans="1:10" x14ac:dyDescent="0.25">
      <c r="A316" s="1" t="s">
        <v>3662</v>
      </c>
      <c r="B316" s="13">
        <v>0.39222106660120071</v>
      </c>
      <c r="C316" s="13">
        <v>0.39273233440040156</v>
      </c>
      <c r="D316" t="s">
        <v>322</v>
      </c>
      <c r="E316">
        <v>7</v>
      </c>
      <c r="F316">
        <v>3</v>
      </c>
      <c r="G316">
        <v>2012</v>
      </c>
      <c r="H316" s="1">
        <f t="shared" si="12"/>
        <v>40975</v>
      </c>
      <c r="I316" s="13">
        <f t="shared" si="13"/>
        <v>5.1126779920085408E-4</v>
      </c>
      <c r="J316" t="str">
        <f t="shared" si="14"/>
        <v>S</v>
      </c>
    </row>
    <row r="317" spans="1:10" x14ac:dyDescent="0.25">
      <c r="A317" s="1" t="s">
        <v>3653</v>
      </c>
      <c r="B317" s="13">
        <v>0.50121629919672417</v>
      </c>
      <c r="C317" s="13">
        <v>0.51075516824825062</v>
      </c>
      <c r="D317" t="s">
        <v>323</v>
      </c>
      <c r="E317">
        <v>5</v>
      </c>
      <c r="F317">
        <v>3</v>
      </c>
      <c r="G317">
        <v>2012</v>
      </c>
      <c r="H317" s="1">
        <f t="shared" si="12"/>
        <v>40973</v>
      </c>
      <c r="I317" s="13">
        <f t="shared" si="13"/>
        <v>9.5388690515264551E-3</v>
      </c>
      <c r="J317" t="str">
        <f t="shared" si="14"/>
        <v>S</v>
      </c>
    </row>
    <row r="318" spans="1:10" x14ac:dyDescent="0.25">
      <c r="A318" s="1" t="s">
        <v>3659</v>
      </c>
      <c r="B318" s="13">
        <v>0.68593402603891851</v>
      </c>
      <c r="C318" s="13">
        <v>0.69788896175383552</v>
      </c>
      <c r="D318" t="s">
        <v>324</v>
      </c>
      <c r="E318">
        <v>6</v>
      </c>
      <c r="F318">
        <v>3</v>
      </c>
      <c r="G318">
        <v>2012</v>
      </c>
      <c r="H318" s="1">
        <f t="shared" si="12"/>
        <v>40974</v>
      </c>
      <c r="I318" s="13">
        <f t="shared" si="13"/>
        <v>1.1954935714917014E-2</v>
      </c>
      <c r="J318" t="str">
        <f t="shared" si="14"/>
        <v>S</v>
      </c>
    </row>
    <row r="319" spans="1:10" x14ac:dyDescent="0.25">
      <c r="A319" s="1" t="s">
        <v>3654</v>
      </c>
      <c r="B319" s="13">
        <v>0.40987435791456928</v>
      </c>
      <c r="C319" s="13">
        <v>0.41011106478423637</v>
      </c>
      <c r="D319" t="s">
        <v>325</v>
      </c>
      <c r="E319">
        <v>14</v>
      </c>
      <c r="F319">
        <v>3</v>
      </c>
      <c r="G319">
        <v>2012</v>
      </c>
      <c r="H319" s="1">
        <f t="shared" si="12"/>
        <v>40982</v>
      </c>
      <c r="I319" s="13">
        <f t="shared" si="13"/>
        <v>2.3670686966709154E-4</v>
      </c>
      <c r="J319" t="str">
        <f t="shared" si="14"/>
        <v>S</v>
      </c>
    </row>
    <row r="320" spans="1:10" x14ac:dyDescent="0.25">
      <c r="A320" s="1" t="s">
        <v>3656</v>
      </c>
      <c r="B320" s="13">
        <v>0.54817484659373539</v>
      </c>
      <c r="C320" s="13">
        <v>0.54857168685804358</v>
      </c>
      <c r="D320" t="s">
        <v>326</v>
      </c>
      <c r="E320">
        <v>15</v>
      </c>
      <c r="F320">
        <v>3</v>
      </c>
      <c r="G320">
        <v>2012</v>
      </c>
      <c r="H320" s="1">
        <f t="shared" si="12"/>
        <v>40983</v>
      </c>
      <c r="I320" s="13">
        <f t="shared" si="13"/>
        <v>3.9684026430819586E-4</v>
      </c>
      <c r="J320" t="str">
        <f t="shared" si="14"/>
        <v>S</v>
      </c>
    </row>
    <row r="321" spans="1:10" x14ac:dyDescent="0.25">
      <c r="A321" s="1" t="s">
        <v>3671</v>
      </c>
      <c r="B321" s="13">
        <v>0.38447282664196863</v>
      </c>
      <c r="C321" s="13">
        <v>0.38993950337292727</v>
      </c>
      <c r="D321" t="s">
        <v>327</v>
      </c>
      <c r="E321">
        <v>8</v>
      </c>
      <c r="F321">
        <v>3</v>
      </c>
      <c r="G321">
        <v>2012</v>
      </c>
      <c r="H321" s="1">
        <f t="shared" si="12"/>
        <v>40976</v>
      </c>
      <c r="I321" s="13">
        <f t="shared" si="13"/>
        <v>5.4666767309586306E-3</v>
      </c>
      <c r="J321" t="str">
        <f t="shared" si="14"/>
        <v>S</v>
      </c>
    </row>
    <row r="322" spans="1:10" x14ac:dyDescent="0.25">
      <c r="A322" s="1" t="s">
        <v>3666</v>
      </c>
      <c r="B322" s="13">
        <v>0.53849132185714532</v>
      </c>
      <c r="C322" s="13">
        <v>0.54428880868179974</v>
      </c>
      <c r="D322" t="s">
        <v>328</v>
      </c>
      <c r="E322">
        <v>19</v>
      </c>
      <c r="F322">
        <v>3</v>
      </c>
      <c r="G322">
        <v>2012</v>
      </c>
      <c r="H322" s="1">
        <f t="shared" si="12"/>
        <v>40987</v>
      </c>
      <c r="I322" s="13">
        <f t="shared" si="13"/>
        <v>5.7974868246544187E-3</v>
      </c>
      <c r="J322" t="str">
        <f t="shared" si="14"/>
        <v>S</v>
      </c>
    </row>
    <row r="323" spans="1:10" x14ac:dyDescent="0.25">
      <c r="A323" s="1" t="s">
        <v>3666</v>
      </c>
      <c r="B323" s="13">
        <v>0.38217564025534329</v>
      </c>
      <c r="C323" s="13">
        <v>0.38277347661095751</v>
      </c>
      <c r="D323" t="s">
        <v>329</v>
      </c>
      <c r="E323">
        <v>19</v>
      </c>
      <c r="F323">
        <v>3</v>
      </c>
      <c r="G323">
        <v>2012</v>
      </c>
      <c r="H323" s="1">
        <f t="shared" ref="H323:H386" si="15">DATE(G323,F323,E323)</f>
        <v>40987</v>
      </c>
      <c r="I323" s="13">
        <f t="shared" ref="I323:I386" si="16">C323-B323</f>
        <v>5.9783635561422299E-4</v>
      </c>
      <c r="J323" t="str">
        <f t="shared" ref="J323:J386" si="17">IF(LEN(D323)=9,"S","K")</f>
        <v>S</v>
      </c>
    </row>
    <row r="324" spans="1:10" x14ac:dyDescent="0.25">
      <c r="A324" s="1" t="s">
        <v>3657</v>
      </c>
      <c r="B324" s="13">
        <v>0.61008884963315746</v>
      </c>
      <c r="C324" s="13">
        <v>0.62289200636105113</v>
      </c>
      <c r="D324" t="s">
        <v>330</v>
      </c>
      <c r="E324">
        <v>30</v>
      </c>
      <c r="F324">
        <v>3</v>
      </c>
      <c r="G324">
        <v>2012</v>
      </c>
      <c r="H324" s="1">
        <f t="shared" si="15"/>
        <v>40998</v>
      </c>
      <c r="I324" s="13">
        <f t="shared" si="16"/>
        <v>1.2803156727893672E-2</v>
      </c>
      <c r="J324" t="str">
        <f t="shared" si="17"/>
        <v>S</v>
      </c>
    </row>
    <row r="325" spans="1:10" x14ac:dyDescent="0.25">
      <c r="A325" s="1" t="s">
        <v>3665</v>
      </c>
      <c r="B325" s="13">
        <v>0.62852743691190671</v>
      </c>
      <c r="C325" s="13">
        <v>0.63118843473525887</v>
      </c>
      <c r="D325" t="s">
        <v>331</v>
      </c>
      <c r="E325">
        <v>21</v>
      </c>
      <c r="F325">
        <v>3</v>
      </c>
      <c r="G325">
        <v>2012</v>
      </c>
      <c r="H325" s="1">
        <f t="shared" si="15"/>
        <v>40989</v>
      </c>
      <c r="I325" s="13">
        <f t="shared" si="16"/>
        <v>2.6609978233521625E-3</v>
      </c>
      <c r="J325" t="str">
        <f t="shared" si="17"/>
        <v>S</v>
      </c>
    </row>
    <row r="326" spans="1:10" x14ac:dyDescent="0.25">
      <c r="A326" s="1" t="s">
        <v>3654</v>
      </c>
      <c r="B326" s="13">
        <v>0.5145706277609956</v>
      </c>
      <c r="C326" s="13">
        <v>0.525528371675554</v>
      </c>
      <c r="D326" t="s">
        <v>332</v>
      </c>
      <c r="E326">
        <v>14</v>
      </c>
      <c r="F326">
        <v>3</v>
      </c>
      <c r="G326">
        <v>2012</v>
      </c>
      <c r="H326" s="1">
        <f t="shared" si="15"/>
        <v>40982</v>
      </c>
      <c r="I326" s="13">
        <f t="shared" si="16"/>
        <v>1.0957743914558393E-2</v>
      </c>
      <c r="J326" t="str">
        <f t="shared" si="17"/>
        <v>S</v>
      </c>
    </row>
    <row r="327" spans="1:10" x14ac:dyDescent="0.25">
      <c r="A327" s="1" t="s">
        <v>3657</v>
      </c>
      <c r="B327" s="13">
        <v>0.4410002821732279</v>
      </c>
      <c r="C327" s="13">
        <v>0.44775130778811961</v>
      </c>
      <c r="D327" t="s">
        <v>333</v>
      </c>
      <c r="E327">
        <v>30</v>
      </c>
      <c r="F327">
        <v>3</v>
      </c>
      <c r="G327">
        <v>2012</v>
      </c>
      <c r="H327" s="1">
        <f t="shared" si="15"/>
        <v>40998</v>
      </c>
      <c r="I327" s="13">
        <f t="shared" si="16"/>
        <v>6.7510256148917147E-3</v>
      </c>
      <c r="J327" t="str">
        <f t="shared" si="17"/>
        <v>S</v>
      </c>
    </row>
    <row r="328" spans="1:10" x14ac:dyDescent="0.25">
      <c r="A328" s="1" t="s">
        <v>3664</v>
      </c>
      <c r="B328" s="13">
        <v>0.61527162353343146</v>
      </c>
      <c r="C328" s="13">
        <v>0.62827830881980895</v>
      </c>
      <c r="D328" t="s">
        <v>334</v>
      </c>
      <c r="E328">
        <v>28</v>
      </c>
      <c r="F328">
        <v>3</v>
      </c>
      <c r="G328">
        <v>2012</v>
      </c>
      <c r="H328" s="1">
        <f t="shared" si="15"/>
        <v>40996</v>
      </c>
      <c r="I328" s="13">
        <f t="shared" si="16"/>
        <v>1.3006685286377495E-2</v>
      </c>
      <c r="J328" t="str">
        <f t="shared" si="17"/>
        <v>S</v>
      </c>
    </row>
    <row r="329" spans="1:10" x14ac:dyDescent="0.25">
      <c r="A329" s="1" t="s">
        <v>3653</v>
      </c>
      <c r="B329" s="13">
        <v>0.52208566243161203</v>
      </c>
      <c r="C329" s="13">
        <v>0.5243824090974456</v>
      </c>
      <c r="D329" t="s">
        <v>335</v>
      </c>
      <c r="E329">
        <v>5</v>
      </c>
      <c r="F329">
        <v>3</v>
      </c>
      <c r="G329">
        <v>2012</v>
      </c>
      <c r="H329" s="1">
        <f t="shared" si="15"/>
        <v>40973</v>
      </c>
      <c r="I329" s="13">
        <f t="shared" si="16"/>
        <v>2.2967466658335711E-3</v>
      </c>
      <c r="J329" t="str">
        <f t="shared" si="17"/>
        <v>S</v>
      </c>
    </row>
    <row r="330" spans="1:10" x14ac:dyDescent="0.25">
      <c r="A330" s="1" t="s">
        <v>3656</v>
      </c>
      <c r="B330" s="13">
        <v>0.44628126847735478</v>
      </c>
      <c r="C330" s="13">
        <v>0.44890447911104392</v>
      </c>
      <c r="D330" t="s">
        <v>336</v>
      </c>
      <c r="E330">
        <v>15</v>
      </c>
      <c r="F330">
        <v>3</v>
      </c>
      <c r="G330">
        <v>2012</v>
      </c>
      <c r="H330" s="1">
        <f t="shared" si="15"/>
        <v>40983</v>
      </c>
      <c r="I330" s="13">
        <f t="shared" si="16"/>
        <v>2.6232106336891436E-3</v>
      </c>
      <c r="J330" t="str">
        <f t="shared" si="17"/>
        <v>S</v>
      </c>
    </row>
    <row r="331" spans="1:10" x14ac:dyDescent="0.25">
      <c r="A331" s="1" t="s">
        <v>3662</v>
      </c>
      <c r="B331" s="13">
        <v>0.66339116161210421</v>
      </c>
      <c r="C331" s="13">
        <v>0.67391249066631975</v>
      </c>
      <c r="D331" t="s">
        <v>337</v>
      </c>
      <c r="E331">
        <v>7</v>
      </c>
      <c r="F331">
        <v>3</v>
      </c>
      <c r="G331">
        <v>2012</v>
      </c>
      <c r="H331" s="1">
        <f t="shared" si="15"/>
        <v>40975</v>
      </c>
      <c r="I331" s="13">
        <f t="shared" si="16"/>
        <v>1.0521329054215545E-2</v>
      </c>
      <c r="J331" t="str">
        <f t="shared" si="17"/>
        <v>S</v>
      </c>
    </row>
    <row r="332" spans="1:10" x14ac:dyDescent="0.25">
      <c r="A332" s="1" t="s">
        <v>3666</v>
      </c>
      <c r="B332" s="13">
        <v>0.40200925608430438</v>
      </c>
      <c r="C332" s="13">
        <v>0.41170797701199302</v>
      </c>
      <c r="D332" t="s">
        <v>338</v>
      </c>
      <c r="E332">
        <v>19</v>
      </c>
      <c r="F332">
        <v>3</v>
      </c>
      <c r="G332">
        <v>2012</v>
      </c>
      <c r="H332" s="1">
        <f t="shared" si="15"/>
        <v>40987</v>
      </c>
      <c r="I332" s="13">
        <f t="shared" si="16"/>
        <v>9.6987209276886421E-3</v>
      </c>
      <c r="J332" t="str">
        <f t="shared" si="17"/>
        <v>S</v>
      </c>
    </row>
    <row r="333" spans="1:10" x14ac:dyDescent="0.25">
      <c r="A333" s="1" t="s">
        <v>3654</v>
      </c>
      <c r="B333" s="13">
        <v>0.35497108715691195</v>
      </c>
      <c r="C333" s="13">
        <v>0.36293618513576165</v>
      </c>
      <c r="D333" t="s">
        <v>339</v>
      </c>
      <c r="E333">
        <v>14</v>
      </c>
      <c r="F333">
        <v>3</v>
      </c>
      <c r="G333">
        <v>2012</v>
      </c>
      <c r="H333" s="1">
        <f t="shared" si="15"/>
        <v>40982</v>
      </c>
      <c r="I333" s="13">
        <f t="shared" si="16"/>
        <v>7.9650979788497001E-3</v>
      </c>
      <c r="J333" t="str">
        <f t="shared" si="17"/>
        <v>S</v>
      </c>
    </row>
    <row r="334" spans="1:10" x14ac:dyDescent="0.25">
      <c r="A334" s="1" t="s">
        <v>3653</v>
      </c>
      <c r="B334" s="13">
        <v>0.62018838448072244</v>
      </c>
      <c r="C334" s="13">
        <v>0.62222332169286731</v>
      </c>
      <c r="D334" t="s">
        <v>340</v>
      </c>
      <c r="E334">
        <v>5</v>
      </c>
      <c r="F334">
        <v>3</v>
      </c>
      <c r="G334">
        <v>2012</v>
      </c>
      <c r="H334" s="1">
        <f t="shared" si="15"/>
        <v>40973</v>
      </c>
      <c r="I334" s="13">
        <f t="shared" si="16"/>
        <v>2.0349372121448717E-3</v>
      </c>
      <c r="J334" t="str">
        <f t="shared" si="17"/>
        <v>S</v>
      </c>
    </row>
    <row r="335" spans="1:10" x14ac:dyDescent="0.25">
      <c r="A335" s="1" t="s">
        <v>3664</v>
      </c>
      <c r="B335" s="13">
        <v>0.56064568351606803</v>
      </c>
      <c r="C335" s="13">
        <v>0.56805340009218819</v>
      </c>
      <c r="D335" t="s">
        <v>341</v>
      </c>
      <c r="E335">
        <v>28</v>
      </c>
      <c r="F335">
        <v>3</v>
      </c>
      <c r="G335">
        <v>2012</v>
      </c>
      <c r="H335" s="1">
        <f t="shared" si="15"/>
        <v>40996</v>
      </c>
      <c r="I335" s="13">
        <f t="shared" si="16"/>
        <v>7.4077165761201602E-3</v>
      </c>
      <c r="J335" t="str">
        <f t="shared" si="17"/>
        <v>S</v>
      </c>
    </row>
    <row r="336" spans="1:10" x14ac:dyDescent="0.25">
      <c r="A336" s="1" t="s">
        <v>3671</v>
      </c>
      <c r="B336" s="13">
        <v>0.60079407274523677</v>
      </c>
      <c r="C336" s="13">
        <v>0.61382349893356392</v>
      </c>
      <c r="D336" t="s">
        <v>342</v>
      </c>
      <c r="E336">
        <v>8</v>
      </c>
      <c r="F336">
        <v>3</v>
      </c>
      <c r="G336">
        <v>2012</v>
      </c>
      <c r="H336" s="1">
        <f t="shared" si="15"/>
        <v>40976</v>
      </c>
      <c r="I336" s="13">
        <f t="shared" si="16"/>
        <v>1.3029426188327142E-2</v>
      </c>
      <c r="J336" t="str">
        <f t="shared" si="17"/>
        <v>S</v>
      </c>
    </row>
    <row r="337" spans="1:10" x14ac:dyDescent="0.25">
      <c r="A337" s="1" t="s">
        <v>3659</v>
      </c>
      <c r="B337" s="13">
        <v>0.43982983980309609</v>
      </c>
      <c r="C337" s="13">
        <v>0.4466921998296961</v>
      </c>
      <c r="D337" t="s">
        <v>343</v>
      </c>
      <c r="E337">
        <v>6</v>
      </c>
      <c r="F337">
        <v>3</v>
      </c>
      <c r="G337">
        <v>2012</v>
      </c>
      <c r="H337" s="1">
        <f t="shared" si="15"/>
        <v>40974</v>
      </c>
      <c r="I337" s="13">
        <f t="shared" si="16"/>
        <v>6.8623600266000118E-3</v>
      </c>
      <c r="J337" t="str">
        <f t="shared" si="17"/>
        <v>S</v>
      </c>
    </row>
    <row r="338" spans="1:10" x14ac:dyDescent="0.25">
      <c r="A338" s="1" t="s">
        <v>3656</v>
      </c>
      <c r="B338" s="13">
        <v>0.51941498284305943</v>
      </c>
      <c r="C338" s="13">
        <v>0.52415486924221733</v>
      </c>
      <c r="D338" t="s">
        <v>344</v>
      </c>
      <c r="E338">
        <v>15</v>
      </c>
      <c r="F338">
        <v>3</v>
      </c>
      <c r="G338">
        <v>2012</v>
      </c>
      <c r="H338" s="1">
        <f t="shared" si="15"/>
        <v>40983</v>
      </c>
      <c r="I338" s="13">
        <f t="shared" si="16"/>
        <v>4.7398863991578999E-3</v>
      </c>
      <c r="J338" t="str">
        <f t="shared" si="17"/>
        <v>S</v>
      </c>
    </row>
    <row r="339" spans="1:10" x14ac:dyDescent="0.25">
      <c r="A339" s="1" t="s">
        <v>3653</v>
      </c>
      <c r="B339" s="13">
        <v>0.68055277599812791</v>
      </c>
      <c r="C339" s="13">
        <v>0.69103143240915366</v>
      </c>
      <c r="D339" t="s">
        <v>345</v>
      </c>
      <c r="E339">
        <v>5</v>
      </c>
      <c r="F339">
        <v>3</v>
      </c>
      <c r="G339">
        <v>2012</v>
      </c>
      <c r="H339" s="1">
        <f t="shared" si="15"/>
        <v>40973</v>
      </c>
      <c r="I339" s="13">
        <f t="shared" si="16"/>
        <v>1.0478656411025744E-2</v>
      </c>
      <c r="J339" t="str">
        <f t="shared" si="17"/>
        <v>S</v>
      </c>
    </row>
    <row r="340" spans="1:10" x14ac:dyDescent="0.25">
      <c r="A340" s="1" t="s">
        <v>3661</v>
      </c>
      <c r="B340" s="13">
        <v>0.56824423524923517</v>
      </c>
      <c r="C340" s="13">
        <v>0.5700585677872021</v>
      </c>
      <c r="D340" t="s">
        <v>346</v>
      </c>
      <c r="E340">
        <v>1</v>
      </c>
      <c r="F340">
        <v>3</v>
      </c>
      <c r="G340">
        <v>2012</v>
      </c>
      <c r="H340" s="1">
        <f t="shared" si="15"/>
        <v>40969</v>
      </c>
      <c r="I340" s="13">
        <f t="shared" si="16"/>
        <v>1.8143325379669228E-3</v>
      </c>
      <c r="J340" t="str">
        <f t="shared" si="17"/>
        <v>S</v>
      </c>
    </row>
    <row r="341" spans="1:10" x14ac:dyDescent="0.25">
      <c r="A341" s="1" t="s">
        <v>3651</v>
      </c>
      <c r="B341" s="13">
        <v>0.47387085804993101</v>
      </c>
      <c r="C341" s="13">
        <v>0.48122404109835037</v>
      </c>
      <c r="D341" t="s">
        <v>347</v>
      </c>
      <c r="E341">
        <v>16</v>
      </c>
      <c r="F341">
        <v>3</v>
      </c>
      <c r="G341">
        <v>2012</v>
      </c>
      <c r="H341" s="1">
        <f t="shared" si="15"/>
        <v>40984</v>
      </c>
      <c r="I341" s="13">
        <f t="shared" si="16"/>
        <v>7.353183048419365E-3</v>
      </c>
      <c r="J341" t="str">
        <f t="shared" si="17"/>
        <v>S</v>
      </c>
    </row>
    <row r="342" spans="1:10" x14ac:dyDescent="0.25">
      <c r="A342" s="1" t="s">
        <v>3651</v>
      </c>
      <c r="B342" s="13">
        <v>0.6234505330817125</v>
      </c>
      <c r="C342" s="13">
        <v>0.62693881301446608</v>
      </c>
      <c r="D342" t="s">
        <v>348</v>
      </c>
      <c r="E342">
        <v>16</v>
      </c>
      <c r="F342">
        <v>3</v>
      </c>
      <c r="G342">
        <v>2012</v>
      </c>
      <c r="H342" s="1">
        <f t="shared" si="15"/>
        <v>40984</v>
      </c>
      <c r="I342" s="13">
        <f t="shared" si="16"/>
        <v>3.4882799327535796E-3</v>
      </c>
      <c r="J342" t="str">
        <f t="shared" si="17"/>
        <v>S</v>
      </c>
    </row>
    <row r="343" spans="1:10" x14ac:dyDescent="0.25">
      <c r="A343" s="1" t="s">
        <v>3671</v>
      </c>
      <c r="B343" s="13">
        <v>0.43751201576737531</v>
      </c>
      <c r="C343" s="13">
        <v>0.44641247797246175</v>
      </c>
      <c r="D343" t="s">
        <v>349</v>
      </c>
      <c r="E343">
        <v>8</v>
      </c>
      <c r="F343">
        <v>3</v>
      </c>
      <c r="G343">
        <v>2012</v>
      </c>
      <c r="H343" s="1">
        <f t="shared" si="15"/>
        <v>40976</v>
      </c>
      <c r="I343" s="13">
        <f t="shared" si="16"/>
        <v>8.9004622050864457E-3</v>
      </c>
      <c r="J343" t="str">
        <f t="shared" si="17"/>
        <v>S</v>
      </c>
    </row>
    <row r="344" spans="1:10" x14ac:dyDescent="0.25">
      <c r="A344" s="1" t="s">
        <v>3654</v>
      </c>
      <c r="B344" s="13">
        <v>0.37886341005539148</v>
      </c>
      <c r="C344" s="13">
        <v>0.38030553496212977</v>
      </c>
      <c r="D344" t="s">
        <v>350</v>
      </c>
      <c r="E344">
        <v>14</v>
      </c>
      <c r="F344">
        <v>3</v>
      </c>
      <c r="G344">
        <v>2012</v>
      </c>
      <c r="H344" s="1">
        <f t="shared" si="15"/>
        <v>40982</v>
      </c>
      <c r="I344" s="13">
        <f t="shared" si="16"/>
        <v>1.4421249067382846E-3</v>
      </c>
      <c r="J344" t="str">
        <f t="shared" si="17"/>
        <v>S</v>
      </c>
    </row>
    <row r="345" spans="1:10" x14ac:dyDescent="0.25">
      <c r="A345" s="1" t="s">
        <v>3665</v>
      </c>
      <c r="B345" s="13">
        <v>0.37997037452065202</v>
      </c>
      <c r="C345" s="13">
        <v>0.38877285725880179</v>
      </c>
      <c r="D345" t="s">
        <v>351</v>
      </c>
      <c r="E345">
        <v>21</v>
      </c>
      <c r="F345">
        <v>3</v>
      </c>
      <c r="G345">
        <v>2012</v>
      </c>
      <c r="H345" s="1">
        <f t="shared" si="15"/>
        <v>40989</v>
      </c>
      <c r="I345" s="13">
        <f t="shared" si="16"/>
        <v>8.8024827381497639E-3</v>
      </c>
      <c r="J345" t="str">
        <f t="shared" si="17"/>
        <v>S</v>
      </c>
    </row>
    <row r="346" spans="1:10" x14ac:dyDescent="0.25">
      <c r="A346" s="1" t="s">
        <v>3654</v>
      </c>
      <c r="B346" s="13">
        <v>0.56337626451776412</v>
      </c>
      <c r="C346" s="13">
        <v>0.57449799239767096</v>
      </c>
      <c r="D346" t="s">
        <v>352</v>
      </c>
      <c r="E346">
        <v>14</v>
      </c>
      <c r="F346">
        <v>3</v>
      </c>
      <c r="G346">
        <v>2012</v>
      </c>
      <c r="H346" s="1">
        <f t="shared" si="15"/>
        <v>40982</v>
      </c>
      <c r="I346" s="13">
        <f t="shared" si="16"/>
        <v>1.112172787990684E-2</v>
      </c>
      <c r="J346" t="str">
        <f t="shared" si="17"/>
        <v>S</v>
      </c>
    </row>
    <row r="347" spans="1:10" x14ac:dyDescent="0.25">
      <c r="A347" s="1" t="s">
        <v>3668</v>
      </c>
      <c r="B347" s="13">
        <v>0.6449595733592195</v>
      </c>
      <c r="C347" s="13">
        <v>0.65390842326627641</v>
      </c>
      <c r="D347" t="s">
        <v>353</v>
      </c>
      <c r="E347">
        <v>23</v>
      </c>
      <c r="F347">
        <v>3</v>
      </c>
      <c r="G347">
        <v>2012</v>
      </c>
      <c r="H347" s="1">
        <f t="shared" si="15"/>
        <v>40991</v>
      </c>
      <c r="I347" s="13">
        <f t="shared" si="16"/>
        <v>8.9488499070569105E-3</v>
      </c>
      <c r="J347" t="str">
        <f t="shared" si="17"/>
        <v>S</v>
      </c>
    </row>
    <row r="348" spans="1:10" x14ac:dyDescent="0.25">
      <c r="A348" s="1" t="s">
        <v>3667</v>
      </c>
      <c r="B348" s="13">
        <v>0.43555488749883736</v>
      </c>
      <c r="C348" s="13">
        <v>0.4444195071551329</v>
      </c>
      <c r="D348" t="s">
        <v>354</v>
      </c>
      <c r="E348">
        <v>13</v>
      </c>
      <c r="F348">
        <v>3</v>
      </c>
      <c r="G348">
        <v>2012</v>
      </c>
      <c r="H348" s="1">
        <f t="shared" si="15"/>
        <v>40981</v>
      </c>
      <c r="I348" s="13">
        <f t="shared" si="16"/>
        <v>8.8646196562955359E-3</v>
      </c>
      <c r="J348" t="str">
        <f t="shared" si="17"/>
        <v>S</v>
      </c>
    </row>
    <row r="349" spans="1:10" x14ac:dyDescent="0.25">
      <c r="A349" s="1" t="s">
        <v>3671</v>
      </c>
      <c r="B349" s="13">
        <v>0.49319997434472013</v>
      </c>
      <c r="C349" s="13">
        <v>0.50554395816280517</v>
      </c>
      <c r="D349" t="s">
        <v>355</v>
      </c>
      <c r="E349">
        <v>8</v>
      </c>
      <c r="F349">
        <v>3</v>
      </c>
      <c r="G349">
        <v>2012</v>
      </c>
      <c r="H349" s="1">
        <f t="shared" si="15"/>
        <v>40976</v>
      </c>
      <c r="I349" s="13">
        <f t="shared" si="16"/>
        <v>1.2343983818085047E-2</v>
      </c>
      <c r="J349" t="str">
        <f t="shared" si="17"/>
        <v>S</v>
      </c>
    </row>
    <row r="350" spans="1:10" x14ac:dyDescent="0.25">
      <c r="A350" s="1" t="s">
        <v>3663</v>
      </c>
      <c r="B350" s="13">
        <v>0.42391199067650193</v>
      </c>
      <c r="C350" s="13">
        <v>0.4273578096131837</v>
      </c>
      <c r="D350" t="s">
        <v>356</v>
      </c>
      <c r="E350">
        <v>27</v>
      </c>
      <c r="F350">
        <v>3</v>
      </c>
      <c r="G350">
        <v>2012</v>
      </c>
      <c r="H350" s="1">
        <f t="shared" si="15"/>
        <v>40995</v>
      </c>
      <c r="I350" s="13">
        <f t="shared" si="16"/>
        <v>3.4458189366817771E-3</v>
      </c>
      <c r="J350" t="str">
        <f t="shared" si="17"/>
        <v>S</v>
      </c>
    </row>
    <row r="351" spans="1:10" x14ac:dyDescent="0.25">
      <c r="A351" s="1" t="s">
        <v>3660</v>
      </c>
      <c r="B351" s="13">
        <v>0.3638784226771441</v>
      </c>
      <c r="C351" s="13">
        <v>0.37221060851255167</v>
      </c>
      <c r="D351" t="s">
        <v>357</v>
      </c>
      <c r="E351">
        <v>29</v>
      </c>
      <c r="F351">
        <v>3</v>
      </c>
      <c r="G351">
        <v>2012</v>
      </c>
      <c r="H351" s="1">
        <f t="shared" si="15"/>
        <v>40997</v>
      </c>
      <c r="I351" s="13">
        <f t="shared" si="16"/>
        <v>8.3321858354075684E-3</v>
      </c>
      <c r="J351" t="str">
        <f t="shared" si="17"/>
        <v>S</v>
      </c>
    </row>
    <row r="352" spans="1:10" x14ac:dyDescent="0.25">
      <c r="A352" s="1" t="s">
        <v>3663</v>
      </c>
      <c r="B352" s="13">
        <v>0.53687482129972652</v>
      </c>
      <c r="C352" s="13">
        <v>0.5423489662323131</v>
      </c>
      <c r="D352" t="s">
        <v>358</v>
      </c>
      <c r="E352">
        <v>27</v>
      </c>
      <c r="F352">
        <v>3</v>
      </c>
      <c r="G352">
        <v>2012</v>
      </c>
      <c r="H352" s="1">
        <f t="shared" si="15"/>
        <v>40995</v>
      </c>
      <c r="I352" s="13">
        <f t="shared" si="16"/>
        <v>5.4741449325865776E-3</v>
      </c>
      <c r="J352" t="str">
        <f t="shared" si="17"/>
        <v>S</v>
      </c>
    </row>
    <row r="353" spans="1:10" x14ac:dyDescent="0.25">
      <c r="A353" s="1" t="s">
        <v>3659</v>
      </c>
      <c r="B353" s="13">
        <v>0.66246137707326669</v>
      </c>
      <c r="C353" s="13">
        <v>0.67156384582842876</v>
      </c>
      <c r="D353" t="s">
        <v>359</v>
      </c>
      <c r="E353">
        <v>6</v>
      </c>
      <c r="F353">
        <v>3</v>
      </c>
      <c r="G353">
        <v>2012</v>
      </c>
      <c r="H353" s="1">
        <f t="shared" si="15"/>
        <v>40974</v>
      </c>
      <c r="I353" s="13">
        <f t="shared" si="16"/>
        <v>9.1024687551620742E-3</v>
      </c>
      <c r="J353" t="str">
        <f t="shared" si="17"/>
        <v>S</v>
      </c>
    </row>
    <row r="354" spans="1:10" x14ac:dyDescent="0.25">
      <c r="A354" s="1" t="s">
        <v>3653</v>
      </c>
      <c r="B354" s="13">
        <v>0.36373798497160853</v>
      </c>
      <c r="C354" s="13">
        <v>0.3668528147401211</v>
      </c>
      <c r="D354" t="s">
        <v>360</v>
      </c>
      <c r="E354">
        <v>5</v>
      </c>
      <c r="F354">
        <v>3</v>
      </c>
      <c r="G354">
        <v>2012</v>
      </c>
      <c r="H354" s="1">
        <f t="shared" si="15"/>
        <v>40973</v>
      </c>
      <c r="I354" s="13">
        <f t="shared" si="16"/>
        <v>3.1148297685125725E-3</v>
      </c>
      <c r="J354" t="str">
        <f t="shared" si="17"/>
        <v>S</v>
      </c>
    </row>
    <row r="355" spans="1:10" x14ac:dyDescent="0.25">
      <c r="A355" s="1" t="s">
        <v>3667</v>
      </c>
      <c r="B355" s="13">
        <v>0.6075682351955991</v>
      </c>
      <c r="C355" s="13">
        <v>0.61905051323056781</v>
      </c>
      <c r="D355" t="s">
        <v>361</v>
      </c>
      <c r="E355">
        <v>13</v>
      </c>
      <c r="F355">
        <v>3</v>
      </c>
      <c r="G355">
        <v>2012</v>
      </c>
      <c r="H355" s="1">
        <f t="shared" si="15"/>
        <v>40981</v>
      </c>
      <c r="I355" s="13">
        <f t="shared" si="16"/>
        <v>1.1482278034968707E-2</v>
      </c>
      <c r="J355" t="str">
        <f t="shared" si="17"/>
        <v>S</v>
      </c>
    </row>
    <row r="356" spans="1:10" x14ac:dyDescent="0.25">
      <c r="A356" s="1" t="s">
        <v>3653</v>
      </c>
      <c r="B356" s="13">
        <v>0.4123313030677796</v>
      </c>
      <c r="C356" s="13">
        <v>0.42236168793962853</v>
      </c>
      <c r="D356" t="s">
        <v>362</v>
      </c>
      <c r="E356">
        <v>5</v>
      </c>
      <c r="F356">
        <v>3</v>
      </c>
      <c r="G356">
        <v>2012</v>
      </c>
      <c r="H356" s="1">
        <f t="shared" si="15"/>
        <v>40973</v>
      </c>
      <c r="I356" s="13">
        <f t="shared" si="16"/>
        <v>1.003038487184893E-2</v>
      </c>
      <c r="J356" t="str">
        <f t="shared" si="17"/>
        <v>S</v>
      </c>
    </row>
    <row r="357" spans="1:10" x14ac:dyDescent="0.25">
      <c r="A357" s="1" t="s">
        <v>3661</v>
      </c>
      <c r="B357" s="13">
        <v>0.40521943585753872</v>
      </c>
      <c r="C357" s="13">
        <v>0.40690138272675075</v>
      </c>
      <c r="D357" t="s">
        <v>363</v>
      </c>
      <c r="E357">
        <v>1</v>
      </c>
      <c r="F357">
        <v>3</v>
      </c>
      <c r="G357">
        <v>2012</v>
      </c>
      <c r="H357" s="1">
        <f t="shared" si="15"/>
        <v>40969</v>
      </c>
      <c r="I357" s="13">
        <f t="shared" si="16"/>
        <v>1.6819468692120254E-3</v>
      </c>
      <c r="J357" t="str">
        <f t="shared" si="17"/>
        <v>S</v>
      </c>
    </row>
    <row r="358" spans="1:10" x14ac:dyDescent="0.25">
      <c r="A358" s="1" t="s">
        <v>3650</v>
      </c>
      <c r="B358" s="13">
        <v>0.48426678728470235</v>
      </c>
      <c r="C358" s="13">
        <v>0.49757939708598903</v>
      </c>
      <c r="D358" t="s">
        <v>364</v>
      </c>
      <c r="E358">
        <v>9</v>
      </c>
      <c r="F358">
        <v>3</v>
      </c>
      <c r="G358">
        <v>2012</v>
      </c>
      <c r="H358" s="1">
        <f t="shared" si="15"/>
        <v>40977</v>
      </c>
      <c r="I358" s="13">
        <f t="shared" si="16"/>
        <v>1.3312609801286679E-2</v>
      </c>
      <c r="J358" t="str">
        <f t="shared" si="17"/>
        <v>S</v>
      </c>
    </row>
    <row r="359" spans="1:10" x14ac:dyDescent="0.25">
      <c r="A359" s="1" t="s">
        <v>3659</v>
      </c>
      <c r="B359" s="13">
        <v>0.59664299129067366</v>
      </c>
      <c r="C359" s="13">
        <v>0.59731791368612352</v>
      </c>
      <c r="D359" t="s">
        <v>365</v>
      </c>
      <c r="E359">
        <v>6</v>
      </c>
      <c r="F359">
        <v>3</v>
      </c>
      <c r="G359">
        <v>2012</v>
      </c>
      <c r="H359" s="1">
        <f t="shared" si="15"/>
        <v>40974</v>
      </c>
      <c r="I359" s="13">
        <f t="shared" si="16"/>
        <v>6.7492239544986177E-4</v>
      </c>
      <c r="J359" t="str">
        <f t="shared" si="17"/>
        <v>S</v>
      </c>
    </row>
    <row r="360" spans="1:10" x14ac:dyDescent="0.25">
      <c r="A360" s="1" t="s">
        <v>3664</v>
      </c>
      <c r="B360" s="13">
        <v>0.67291558460389456</v>
      </c>
      <c r="C360" s="13">
        <v>0.67735880487492572</v>
      </c>
      <c r="D360" t="s">
        <v>366</v>
      </c>
      <c r="E360">
        <v>28</v>
      </c>
      <c r="F360">
        <v>3</v>
      </c>
      <c r="G360">
        <v>2012</v>
      </c>
      <c r="H360" s="1">
        <f t="shared" si="15"/>
        <v>40996</v>
      </c>
      <c r="I360" s="13">
        <f t="shared" si="16"/>
        <v>4.4432202710311675E-3</v>
      </c>
      <c r="J360" t="str">
        <f t="shared" si="17"/>
        <v>S</v>
      </c>
    </row>
    <row r="361" spans="1:10" x14ac:dyDescent="0.25">
      <c r="A361" s="1" t="s">
        <v>3669</v>
      </c>
      <c r="B361" s="13">
        <v>0.47108635563359885</v>
      </c>
      <c r="C361" s="13">
        <v>0.4783308409826314</v>
      </c>
      <c r="D361" t="s">
        <v>367</v>
      </c>
      <c r="E361">
        <v>12</v>
      </c>
      <c r="F361">
        <v>3</v>
      </c>
      <c r="G361">
        <v>2012</v>
      </c>
      <c r="H361" s="1">
        <f t="shared" si="15"/>
        <v>40980</v>
      </c>
      <c r="I361" s="13">
        <f t="shared" si="16"/>
        <v>7.2444853490325478E-3</v>
      </c>
      <c r="J361" t="str">
        <f t="shared" si="17"/>
        <v>S</v>
      </c>
    </row>
    <row r="362" spans="1:10" x14ac:dyDescent="0.25">
      <c r="A362" s="1" t="s">
        <v>3653</v>
      </c>
      <c r="B362" s="13">
        <v>0.58795473154836608</v>
      </c>
      <c r="C362" s="13">
        <v>0.5955642385189267</v>
      </c>
      <c r="D362" t="s">
        <v>368</v>
      </c>
      <c r="E362">
        <v>5</v>
      </c>
      <c r="F362">
        <v>3</v>
      </c>
      <c r="G362">
        <v>2012</v>
      </c>
      <c r="H362" s="1">
        <f t="shared" si="15"/>
        <v>40973</v>
      </c>
      <c r="I362" s="13">
        <f t="shared" si="16"/>
        <v>7.60950697056062E-3</v>
      </c>
      <c r="J362" t="str">
        <f t="shared" si="17"/>
        <v>S</v>
      </c>
    </row>
    <row r="363" spans="1:10" x14ac:dyDescent="0.25">
      <c r="A363" s="1" t="s">
        <v>3659</v>
      </c>
      <c r="B363" s="13">
        <v>0.70100284605081198</v>
      </c>
      <c r="C363" s="13">
        <v>0.71265926858703688</v>
      </c>
      <c r="D363" t="s">
        <v>369</v>
      </c>
      <c r="E363">
        <v>6</v>
      </c>
      <c r="F363">
        <v>3</v>
      </c>
      <c r="G363">
        <v>2012</v>
      </c>
      <c r="H363" s="1">
        <f t="shared" si="15"/>
        <v>40974</v>
      </c>
      <c r="I363" s="13">
        <f t="shared" si="16"/>
        <v>1.1656422536224897E-2</v>
      </c>
      <c r="J363" t="str">
        <f t="shared" si="17"/>
        <v>K</v>
      </c>
    </row>
    <row r="364" spans="1:10" x14ac:dyDescent="0.25">
      <c r="A364" s="1" t="s">
        <v>3659</v>
      </c>
      <c r="B364" s="13">
        <v>0.65182165682009086</v>
      </c>
      <c r="C364" s="13">
        <v>0.65686302367009253</v>
      </c>
      <c r="D364" t="s">
        <v>370</v>
      </c>
      <c r="E364">
        <v>6</v>
      </c>
      <c r="F364">
        <v>3</v>
      </c>
      <c r="G364">
        <v>2012</v>
      </c>
      <c r="H364" s="1">
        <f t="shared" si="15"/>
        <v>40974</v>
      </c>
      <c r="I364" s="13">
        <f t="shared" si="16"/>
        <v>5.0413668500016717E-3</v>
      </c>
      <c r="J364" t="str">
        <f t="shared" si="17"/>
        <v>S</v>
      </c>
    </row>
    <row r="365" spans="1:10" x14ac:dyDescent="0.25">
      <c r="A365" s="1" t="s">
        <v>3666</v>
      </c>
      <c r="B365" s="13">
        <v>0.67708480377492819</v>
      </c>
      <c r="C365" s="13">
        <v>0.69083555166527311</v>
      </c>
      <c r="D365" t="s">
        <v>371</v>
      </c>
      <c r="E365">
        <v>19</v>
      </c>
      <c r="F365">
        <v>3</v>
      </c>
      <c r="G365">
        <v>2012</v>
      </c>
      <c r="H365" s="1">
        <f t="shared" si="15"/>
        <v>40987</v>
      </c>
      <c r="I365" s="13">
        <f t="shared" si="16"/>
        <v>1.3750747890344917E-2</v>
      </c>
      <c r="J365" t="str">
        <f t="shared" si="17"/>
        <v>S</v>
      </c>
    </row>
    <row r="366" spans="1:10" x14ac:dyDescent="0.25">
      <c r="A366" s="1" t="s">
        <v>3667</v>
      </c>
      <c r="B366" s="13">
        <v>0.63861975858020714</v>
      </c>
      <c r="C366" s="13">
        <v>0.64550125825698978</v>
      </c>
      <c r="D366" t="s">
        <v>372</v>
      </c>
      <c r="E366">
        <v>13</v>
      </c>
      <c r="F366">
        <v>3</v>
      </c>
      <c r="G366">
        <v>2012</v>
      </c>
      <c r="H366" s="1">
        <f t="shared" si="15"/>
        <v>40981</v>
      </c>
      <c r="I366" s="13">
        <f t="shared" si="16"/>
        <v>6.8814996767826431E-3</v>
      </c>
      <c r="J366" t="str">
        <f t="shared" si="17"/>
        <v>S</v>
      </c>
    </row>
    <row r="367" spans="1:10" x14ac:dyDescent="0.25">
      <c r="A367" s="1" t="s">
        <v>3661</v>
      </c>
      <c r="B367" s="13">
        <v>0.4329146173173104</v>
      </c>
      <c r="C367" s="13">
        <v>0.4453764048047486</v>
      </c>
      <c r="D367" t="s">
        <v>373</v>
      </c>
      <c r="E367">
        <v>1</v>
      </c>
      <c r="F367">
        <v>3</v>
      </c>
      <c r="G367">
        <v>2012</v>
      </c>
      <c r="H367" s="1">
        <f t="shared" si="15"/>
        <v>40969</v>
      </c>
      <c r="I367" s="13">
        <f t="shared" si="16"/>
        <v>1.2461787487438203E-2</v>
      </c>
      <c r="J367" t="str">
        <f t="shared" si="17"/>
        <v>S</v>
      </c>
    </row>
    <row r="368" spans="1:10" x14ac:dyDescent="0.25">
      <c r="A368" s="1" t="s">
        <v>3651</v>
      </c>
      <c r="B368" s="13">
        <v>0.36099023034578392</v>
      </c>
      <c r="C368" s="13">
        <v>0.36387801606661097</v>
      </c>
      <c r="D368" t="s">
        <v>374</v>
      </c>
      <c r="E368">
        <v>16</v>
      </c>
      <c r="F368">
        <v>3</v>
      </c>
      <c r="G368">
        <v>2012</v>
      </c>
      <c r="H368" s="1">
        <f t="shared" si="15"/>
        <v>40984</v>
      </c>
      <c r="I368" s="13">
        <f t="shared" si="16"/>
        <v>2.8877857208270408E-3</v>
      </c>
      <c r="J368" t="str">
        <f t="shared" si="17"/>
        <v>S</v>
      </c>
    </row>
    <row r="369" spans="1:10" x14ac:dyDescent="0.25">
      <c r="A369" s="1" t="s">
        <v>3660</v>
      </c>
      <c r="B369" s="13">
        <v>0.70692133176444527</v>
      </c>
      <c r="C369" s="13">
        <v>0.71228661163609364</v>
      </c>
      <c r="D369" t="s">
        <v>375</v>
      </c>
      <c r="E369">
        <v>29</v>
      </c>
      <c r="F369">
        <v>3</v>
      </c>
      <c r="G369">
        <v>2012</v>
      </c>
      <c r="H369" s="1">
        <f t="shared" si="15"/>
        <v>40997</v>
      </c>
      <c r="I369" s="13">
        <f t="shared" si="16"/>
        <v>5.3652798716483652E-3</v>
      </c>
      <c r="J369" t="str">
        <f t="shared" si="17"/>
        <v>S</v>
      </c>
    </row>
    <row r="370" spans="1:10" x14ac:dyDescent="0.25">
      <c r="A370" s="1" t="s">
        <v>3652</v>
      </c>
      <c r="B370" s="13">
        <v>0.54705094696284329</v>
      </c>
      <c r="C370" s="13">
        <v>0.55275245952190877</v>
      </c>
      <c r="D370" t="s">
        <v>376</v>
      </c>
      <c r="E370">
        <v>2</v>
      </c>
      <c r="F370">
        <v>3</v>
      </c>
      <c r="G370">
        <v>2012</v>
      </c>
      <c r="H370" s="1">
        <f t="shared" si="15"/>
        <v>40970</v>
      </c>
      <c r="I370" s="13">
        <f t="shared" si="16"/>
        <v>5.7015125590654803E-3</v>
      </c>
      <c r="J370" t="str">
        <f t="shared" si="17"/>
        <v>S</v>
      </c>
    </row>
    <row r="371" spans="1:10" x14ac:dyDescent="0.25">
      <c r="A371" s="1" t="s">
        <v>3667</v>
      </c>
      <c r="B371" s="13">
        <v>0.35817611174533653</v>
      </c>
      <c r="C371" s="13">
        <v>0.36919242259028329</v>
      </c>
      <c r="D371" t="s">
        <v>377</v>
      </c>
      <c r="E371">
        <v>13</v>
      </c>
      <c r="F371">
        <v>3</v>
      </c>
      <c r="G371">
        <v>2012</v>
      </c>
      <c r="H371" s="1">
        <f t="shared" si="15"/>
        <v>40981</v>
      </c>
      <c r="I371" s="13">
        <f t="shared" si="16"/>
        <v>1.1016310844946753E-2</v>
      </c>
      <c r="J371" t="str">
        <f t="shared" si="17"/>
        <v>S</v>
      </c>
    </row>
    <row r="372" spans="1:10" x14ac:dyDescent="0.25">
      <c r="A372" s="1" t="s">
        <v>3661</v>
      </c>
      <c r="B372" s="13">
        <v>0.37553721032724086</v>
      </c>
      <c r="C372" s="13">
        <v>0.38359503319781463</v>
      </c>
      <c r="D372" t="s">
        <v>378</v>
      </c>
      <c r="E372">
        <v>1</v>
      </c>
      <c r="F372">
        <v>3</v>
      </c>
      <c r="G372">
        <v>2012</v>
      </c>
      <c r="H372" s="1">
        <f t="shared" si="15"/>
        <v>40969</v>
      </c>
      <c r="I372" s="13">
        <f t="shared" si="16"/>
        <v>8.057822870573772E-3</v>
      </c>
      <c r="J372" t="str">
        <f t="shared" si="17"/>
        <v>S</v>
      </c>
    </row>
    <row r="373" spans="1:10" x14ac:dyDescent="0.25">
      <c r="A373" s="1" t="s">
        <v>3668</v>
      </c>
      <c r="B373" s="13">
        <v>0.69512364487273004</v>
      </c>
      <c r="C373" s="13">
        <v>0.70628528673750568</v>
      </c>
      <c r="D373" t="s">
        <v>379</v>
      </c>
      <c r="E373">
        <v>23</v>
      </c>
      <c r="F373">
        <v>3</v>
      </c>
      <c r="G373">
        <v>2012</v>
      </c>
      <c r="H373" s="1">
        <f t="shared" si="15"/>
        <v>40991</v>
      </c>
      <c r="I373" s="13">
        <f t="shared" si="16"/>
        <v>1.116164186477564E-2</v>
      </c>
      <c r="J373" t="str">
        <f t="shared" si="17"/>
        <v>S</v>
      </c>
    </row>
    <row r="374" spans="1:10" x14ac:dyDescent="0.25">
      <c r="A374" s="1" t="s">
        <v>3658</v>
      </c>
      <c r="B374" s="13">
        <v>0.57966102562696786</v>
      </c>
      <c r="C374" s="13">
        <v>0.59153437214682369</v>
      </c>
      <c r="D374" t="s">
        <v>380</v>
      </c>
      <c r="E374">
        <v>22</v>
      </c>
      <c r="F374">
        <v>3</v>
      </c>
      <c r="G374">
        <v>2012</v>
      </c>
      <c r="H374" s="1">
        <f t="shared" si="15"/>
        <v>40990</v>
      </c>
      <c r="I374" s="13">
        <f t="shared" si="16"/>
        <v>1.1873346519855832E-2</v>
      </c>
      <c r="J374" t="str">
        <f t="shared" si="17"/>
        <v>S</v>
      </c>
    </row>
    <row r="375" spans="1:10" x14ac:dyDescent="0.25">
      <c r="A375" s="1" t="s">
        <v>3653</v>
      </c>
      <c r="B375" s="13">
        <v>0.39088613248687437</v>
      </c>
      <c r="C375" s="13">
        <v>0.40323295947996241</v>
      </c>
      <c r="D375" t="s">
        <v>381</v>
      </c>
      <c r="E375">
        <v>5</v>
      </c>
      <c r="F375">
        <v>3</v>
      </c>
      <c r="G375">
        <v>2012</v>
      </c>
      <c r="H375" s="1">
        <f t="shared" si="15"/>
        <v>40973</v>
      </c>
      <c r="I375" s="13">
        <f t="shared" si="16"/>
        <v>1.2346826993088034E-2</v>
      </c>
      <c r="J375" t="str">
        <f t="shared" si="17"/>
        <v>S</v>
      </c>
    </row>
    <row r="376" spans="1:10" x14ac:dyDescent="0.25">
      <c r="A376" s="1" t="s">
        <v>3663</v>
      </c>
      <c r="B376" s="13">
        <v>0.67727045661193419</v>
      </c>
      <c r="C376" s="13">
        <v>0.68423701122724534</v>
      </c>
      <c r="D376" t="s">
        <v>382</v>
      </c>
      <c r="E376">
        <v>27</v>
      </c>
      <c r="F376">
        <v>3</v>
      </c>
      <c r="G376">
        <v>2012</v>
      </c>
      <c r="H376" s="1">
        <f t="shared" si="15"/>
        <v>40995</v>
      </c>
      <c r="I376" s="13">
        <f t="shared" si="16"/>
        <v>6.9665546153111491E-3</v>
      </c>
      <c r="J376" t="str">
        <f t="shared" si="17"/>
        <v>S</v>
      </c>
    </row>
    <row r="377" spans="1:10" x14ac:dyDescent="0.25">
      <c r="A377" s="1" t="s">
        <v>3666</v>
      </c>
      <c r="B377" s="13">
        <v>0.61584826299673978</v>
      </c>
      <c r="C377" s="13">
        <v>0.62212277588719433</v>
      </c>
      <c r="D377" t="s">
        <v>383</v>
      </c>
      <c r="E377">
        <v>19</v>
      </c>
      <c r="F377">
        <v>3</v>
      </c>
      <c r="G377">
        <v>2012</v>
      </c>
      <c r="H377" s="1">
        <f t="shared" si="15"/>
        <v>40987</v>
      </c>
      <c r="I377" s="13">
        <f t="shared" si="16"/>
        <v>6.2745128904545533E-3</v>
      </c>
      <c r="J377" t="str">
        <f t="shared" si="17"/>
        <v>S</v>
      </c>
    </row>
    <row r="378" spans="1:10" x14ac:dyDescent="0.25">
      <c r="A378" s="1" t="s">
        <v>3660</v>
      </c>
      <c r="B378" s="13">
        <v>0.69376640115810129</v>
      </c>
      <c r="C378" s="13">
        <v>0.70374818399126693</v>
      </c>
      <c r="D378" t="s">
        <v>384</v>
      </c>
      <c r="E378">
        <v>29</v>
      </c>
      <c r="F378">
        <v>3</v>
      </c>
      <c r="G378">
        <v>2012</v>
      </c>
      <c r="H378" s="1">
        <f t="shared" si="15"/>
        <v>40997</v>
      </c>
      <c r="I378" s="13">
        <f t="shared" si="16"/>
        <v>9.9817828331656422E-3</v>
      </c>
      <c r="J378" t="str">
        <f t="shared" si="17"/>
        <v>S</v>
      </c>
    </row>
    <row r="379" spans="1:10" x14ac:dyDescent="0.25">
      <c r="A379" s="1" t="s">
        <v>3654</v>
      </c>
      <c r="B379" s="13">
        <v>0.70625344959937597</v>
      </c>
      <c r="C379" s="13">
        <v>0.71682940312434373</v>
      </c>
      <c r="D379" t="s">
        <v>385</v>
      </c>
      <c r="E379">
        <v>14</v>
      </c>
      <c r="F379">
        <v>3</v>
      </c>
      <c r="G379">
        <v>2012</v>
      </c>
      <c r="H379" s="1">
        <f t="shared" si="15"/>
        <v>40982</v>
      </c>
      <c r="I379" s="13">
        <f t="shared" si="16"/>
        <v>1.0575953524967763E-2</v>
      </c>
      <c r="J379" t="str">
        <f t="shared" si="17"/>
        <v>S</v>
      </c>
    </row>
    <row r="380" spans="1:10" x14ac:dyDescent="0.25">
      <c r="A380" s="1" t="s">
        <v>3660</v>
      </c>
      <c r="B380" s="13">
        <v>0.41524675100620534</v>
      </c>
      <c r="C380" s="13">
        <v>0.42602400705053517</v>
      </c>
      <c r="D380" t="s">
        <v>386</v>
      </c>
      <c r="E380">
        <v>29</v>
      </c>
      <c r="F380">
        <v>3</v>
      </c>
      <c r="G380">
        <v>2012</v>
      </c>
      <c r="H380" s="1">
        <f t="shared" si="15"/>
        <v>40997</v>
      </c>
      <c r="I380" s="13">
        <f t="shared" si="16"/>
        <v>1.077725604432983E-2</v>
      </c>
      <c r="J380" t="str">
        <f t="shared" si="17"/>
        <v>S</v>
      </c>
    </row>
    <row r="381" spans="1:10" x14ac:dyDescent="0.25">
      <c r="A381" s="1" t="s">
        <v>3650</v>
      </c>
      <c r="B381" s="13">
        <v>0.65538810337268583</v>
      </c>
      <c r="C381" s="13">
        <v>0.66640997076310604</v>
      </c>
      <c r="D381" t="s">
        <v>387</v>
      </c>
      <c r="E381">
        <v>9</v>
      </c>
      <c r="F381">
        <v>3</v>
      </c>
      <c r="G381">
        <v>2012</v>
      </c>
      <c r="H381" s="1">
        <f t="shared" si="15"/>
        <v>40977</v>
      </c>
      <c r="I381" s="13">
        <f t="shared" si="16"/>
        <v>1.1021867390420215E-2</v>
      </c>
      <c r="J381" t="str">
        <f t="shared" si="17"/>
        <v>S</v>
      </c>
    </row>
    <row r="382" spans="1:10" x14ac:dyDescent="0.25">
      <c r="A382" s="1" t="s">
        <v>3671</v>
      </c>
      <c r="B382" s="13">
        <v>0.65514198745830288</v>
      </c>
      <c r="C382" s="13">
        <v>0.65962986531023649</v>
      </c>
      <c r="D382" t="s">
        <v>388</v>
      </c>
      <c r="E382">
        <v>8</v>
      </c>
      <c r="F382">
        <v>3</v>
      </c>
      <c r="G382">
        <v>2012</v>
      </c>
      <c r="H382" s="1">
        <f t="shared" si="15"/>
        <v>40976</v>
      </c>
      <c r="I382" s="13">
        <f t="shared" si="16"/>
        <v>4.4878778519336082E-3</v>
      </c>
      <c r="J382" t="str">
        <f t="shared" si="17"/>
        <v>S</v>
      </c>
    </row>
    <row r="383" spans="1:10" x14ac:dyDescent="0.25">
      <c r="A383" s="1" t="s">
        <v>3663</v>
      </c>
      <c r="B383" s="13">
        <v>0.60213360518518566</v>
      </c>
      <c r="C383" s="13">
        <v>0.61390928107685783</v>
      </c>
      <c r="D383" t="s">
        <v>389</v>
      </c>
      <c r="E383">
        <v>27</v>
      </c>
      <c r="F383">
        <v>3</v>
      </c>
      <c r="G383">
        <v>2012</v>
      </c>
      <c r="H383" s="1">
        <f t="shared" si="15"/>
        <v>40995</v>
      </c>
      <c r="I383" s="13">
        <f t="shared" si="16"/>
        <v>1.1775675891672166E-2</v>
      </c>
      <c r="J383" t="str">
        <f t="shared" si="17"/>
        <v>S</v>
      </c>
    </row>
    <row r="384" spans="1:10" x14ac:dyDescent="0.25">
      <c r="A384" s="1" t="s">
        <v>3664</v>
      </c>
      <c r="B384" s="13">
        <v>0.47910725211524785</v>
      </c>
      <c r="C384" s="13">
        <v>0.48587330470662543</v>
      </c>
      <c r="D384" t="s">
        <v>390</v>
      </c>
      <c r="E384">
        <v>28</v>
      </c>
      <c r="F384">
        <v>3</v>
      </c>
      <c r="G384">
        <v>2012</v>
      </c>
      <c r="H384" s="1">
        <f t="shared" si="15"/>
        <v>40996</v>
      </c>
      <c r="I384" s="13">
        <f t="shared" si="16"/>
        <v>6.7660525913775804E-3</v>
      </c>
      <c r="J384" t="str">
        <f t="shared" si="17"/>
        <v>S</v>
      </c>
    </row>
    <row r="385" spans="1:10" x14ac:dyDescent="0.25">
      <c r="A385" s="1" t="s">
        <v>3657</v>
      </c>
      <c r="B385" s="13">
        <v>0.47960192576487271</v>
      </c>
      <c r="C385" s="13">
        <v>0.48378614949903609</v>
      </c>
      <c r="D385" t="s">
        <v>391</v>
      </c>
      <c r="E385">
        <v>30</v>
      </c>
      <c r="F385">
        <v>3</v>
      </c>
      <c r="G385">
        <v>2012</v>
      </c>
      <c r="H385" s="1">
        <f t="shared" si="15"/>
        <v>40998</v>
      </c>
      <c r="I385" s="13">
        <f t="shared" si="16"/>
        <v>4.1842237341633837E-3</v>
      </c>
      <c r="J385" t="str">
        <f t="shared" si="17"/>
        <v>S</v>
      </c>
    </row>
    <row r="386" spans="1:10" x14ac:dyDescent="0.25">
      <c r="A386" s="1" t="s">
        <v>3664</v>
      </c>
      <c r="B386" s="13">
        <v>0.438696645762779</v>
      </c>
      <c r="C386" s="13">
        <v>0.4519114973299726</v>
      </c>
      <c r="D386" t="s">
        <v>392</v>
      </c>
      <c r="E386">
        <v>28</v>
      </c>
      <c r="F386">
        <v>3</v>
      </c>
      <c r="G386">
        <v>2012</v>
      </c>
      <c r="H386" s="1">
        <f t="shared" si="15"/>
        <v>40996</v>
      </c>
      <c r="I386" s="13">
        <f t="shared" si="16"/>
        <v>1.3214851567193597E-2</v>
      </c>
      <c r="J386" t="str">
        <f t="shared" si="17"/>
        <v>S</v>
      </c>
    </row>
    <row r="387" spans="1:10" x14ac:dyDescent="0.25">
      <c r="A387" s="1" t="s">
        <v>3669</v>
      </c>
      <c r="B387" s="13">
        <v>0.65983490196088279</v>
      </c>
      <c r="C387" s="13">
        <v>0.66891408421138254</v>
      </c>
      <c r="D387" t="s">
        <v>393</v>
      </c>
      <c r="E387">
        <v>12</v>
      </c>
      <c r="F387">
        <v>3</v>
      </c>
      <c r="G387">
        <v>2012</v>
      </c>
      <c r="H387" s="1">
        <f t="shared" ref="H387:H450" si="18">DATE(G387,F387,E387)</f>
        <v>40980</v>
      </c>
      <c r="I387" s="13">
        <f t="shared" ref="I387:I450" si="19">C387-B387</f>
        <v>9.079182250499751E-3</v>
      </c>
      <c r="J387" t="str">
        <f t="shared" ref="J387:J450" si="20">IF(LEN(D387)=9,"S","K")</f>
        <v>S</v>
      </c>
    </row>
    <row r="388" spans="1:10" x14ac:dyDescent="0.25">
      <c r="A388" s="1" t="s">
        <v>3666</v>
      </c>
      <c r="B388" s="13">
        <v>0.40645071421590662</v>
      </c>
      <c r="C388" s="13">
        <v>0.41187188454349727</v>
      </c>
      <c r="D388" t="s">
        <v>394</v>
      </c>
      <c r="E388">
        <v>19</v>
      </c>
      <c r="F388">
        <v>3</v>
      </c>
      <c r="G388">
        <v>2012</v>
      </c>
      <c r="H388" s="1">
        <f t="shared" si="18"/>
        <v>40987</v>
      </c>
      <c r="I388" s="13">
        <f t="shared" si="19"/>
        <v>5.421170327590652E-3</v>
      </c>
      <c r="J388" t="str">
        <f t="shared" si="20"/>
        <v>S</v>
      </c>
    </row>
    <row r="389" spans="1:10" x14ac:dyDescent="0.25">
      <c r="A389" s="1" t="s">
        <v>3666</v>
      </c>
      <c r="B389" s="13">
        <v>0.49781601811358983</v>
      </c>
      <c r="C389" s="13">
        <v>0.5088054221186602</v>
      </c>
      <c r="D389" t="s">
        <v>395</v>
      </c>
      <c r="E389">
        <v>19</v>
      </c>
      <c r="F389">
        <v>3</v>
      </c>
      <c r="G389">
        <v>2012</v>
      </c>
      <c r="H389" s="1">
        <f t="shared" si="18"/>
        <v>40987</v>
      </c>
      <c r="I389" s="13">
        <f t="shared" si="19"/>
        <v>1.0989404005070369E-2</v>
      </c>
      <c r="J389" t="str">
        <f t="shared" si="20"/>
        <v>S</v>
      </c>
    </row>
    <row r="390" spans="1:10" x14ac:dyDescent="0.25">
      <c r="A390" s="1" t="s">
        <v>3655</v>
      </c>
      <c r="B390" s="13">
        <v>0.37964454801037362</v>
      </c>
      <c r="C390" s="13">
        <v>0.38213535101811313</v>
      </c>
      <c r="D390" t="s">
        <v>396</v>
      </c>
      <c r="E390">
        <v>26</v>
      </c>
      <c r="F390">
        <v>3</v>
      </c>
      <c r="G390">
        <v>2012</v>
      </c>
      <c r="H390" s="1">
        <f t="shared" si="18"/>
        <v>40994</v>
      </c>
      <c r="I390" s="13">
        <f t="shared" si="19"/>
        <v>2.4908030077395171E-3</v>
      </c>
      <c r="J390" t="str">
        <f t="shared" si="20"/>
        <v>S</v>
      </c>
    </row>
    <row r="391" spans="1:10" x14ac:dyDescent="0.25">
      <c r="A391" s="1" t="s">
        <v>3664</v>
      </c>
      <c r="B391" s="13">
        <v>0.37436725394837861</v>
      </c>
      <c r="C391" s="13">
        <v>0.3847214817722267</v>
      </c>
      <c r="D391" t="s">
        <v>397</v>
      </c>
      <c r="E391">
        <v>28</v>
      </c>
      <c r="F391">
        <v>3</v>
      </c>
      <c r="G391">
        <v>2012</v>
      </c>
      <c r="H391" s="1">
        <f t="shared" si="18"/>
        <v>40996</v>
      </c>
      <c r="I391" s="13">
        <f t="shared" si="19"/>
        <v>1.0354227823848094E-2</v>
      </c>
      <c r="J391" t="str">
        <f t="shared" si="20"/>
        <v>S</v>
      </c>
    </row>
    <row r="392" spans="1:10" x14ac:dyDescent="0.25">
      <c r="A392" s="1" t="s">
        <v>3655</v>
      </c>
      <c r="B392" s="13">
        <v>0.5299771608363002</v>
      </c>
      <c r="C392" s="13">
        <v>0.53762077325826407</v>
      </c>
      <c r="D392" t="s">
        <v>398</v>
      </c>
      <c r="E392">
        <v>26</v>
      </c>
      <c r="F392">
        <v>3</v>
      </c>
      <c r="G392">
        <v>2012</v>
      </c>
      <c r="H392" s="1">
        <f t="shared" si="18"/>
        <v>40994</v>
      </c>
      <c r="I392" s="13">
        <f t="shared" si="19"/>
        <v>7.6436124219638746E-3</v>
      </c>
      <c r="J392" t="str">
        <f t="shared" si="20"/>
        <v>S</v>
      </c>
    </row>
    <row r="393" spans="1:10" x14ac:dyDescent="0.25">
      <c r="A393" s="1" t="s">
        <v>3658</v>
      </c>
      <c r="B393" s="13">
        <v>0.48515814068609031</v>
      </c>
      <c r="C393" s="13">
        <v>0.49841937264264097</v>
      </c>
      <c r="D393" t="s">
        <v>399</v>
      </c>
      <c r="E393">
        <v>22</v>
      </c>
      <c r="F393">
        <v>3</v>
      </c>
      <c r="G393">
        <v>2012</v>
      </c>
      <c r="H393" s="1">
        <f t="shared" si="18"/>
        <v>40990</v>
      </c>
      <c r="I393" s="13">
        <f t="shared" si="19"/>
        <v>1.3261231956550656E-2</v>
      </c>
      <c r="J393" t="str">
        <f t="shared" si="20"/>
        <v>S</v>
      </c>
    </row>
    <row r="394" spans="1:10" x14ac:dyDescent="0.25">
      <c r="A394" s="1" t="s">
        <v>3661</v>
      </c>
      <c r="B394" s="13">
        <v>0.46181680387853946</v>
      </c>
      <c r="C394" s="13">
        <v>0.46994804132268025</v>
      </c>
      <c r="D394" t="s">
        <v>400</v>
      </c>
      <c r="E394">
        <v>1</v>
      </c>
      <c r="F394">
        <v>3</v>
      </c>
      <c r="G394">
        <v>2012</v>
      </c>
      <c r="H394" s="1">
        <f t="shared" si="18"/>
        <v>40969</v>
      </c>
      <c r="I394" s="13">
        <f t="shared" si="19"/>
        <v>8.1312374441407931E-3</v>
      </c>
      <c r="J394" t="str">
        <f t="shared" si="20"/>
        <v>S</v>
      </c>
    </row>
    <row r="395" spans="1:10" x14ac:dyDescent="0.25">
      <c r="A395" s="1" t="s">
        <v>3666</v>
      </c>
      <c r="B395" s="13">
        <v>0.53259572637180896</v>
      </c>
      <c r="C395" s="13">
        <v>0.54431470350872124</v>
      </c>
      <c r="D395" t="s">
        <v>401</v>
      </c>
      <c r="E395">
        <v>19</v>
      </c>
      <c r="F395">
        <v>3</v>
      </c>
      <c r="G395">
        <v>2012</v>
      </c>
      <c r="H395" s="1">
        <f t="shared" si="18"/>
        <v>40987</v>
      </c>
      <c r="I395" s="13">
        <f t="shared" si="19"/>
        <v>1.1718977136912279E-2</v>
      </c>
      <c r="J395" t="str">
        <f t="shared" si="20"/>
        <v>S</v>
      </c>
    </row>
    <row r="396" spans="1:10" x14ac:dyDescent="0.25">
      <c r="A396" s="1" t="s">
        <v>3663</v>
      </c>
      <c r="B396" s="13">
        <v>0.46375251272274148</v>
      </c>
      <c r="C396" s="13">
        <v>0.47547669042027491</v>
      </c>
      <c r="D396" t="s">
        <v>402</v>
      </c>
      <c r="E396">
        <v>27</v>
      </c>
      <c r="F396">
        <v>3</v>
      </c>
      <c r="G396">
        <v>2012</v>
      </c>
      <c r="H396" s="1">
        <f t="shared" si="18"/>
        <v>40995</v>
      </c>
      <c r="I396" s="13">
        <f t="shared" si="19"/>
        <v>1.1724177697533422E-2</v>
      </c>
      <c r="J396" t="str">
        <f t="shared" si="20"/>
        <v>S</v>
      </c>
    </row>
    <row r="397" spans="1:10" x14ac:dyDescent="0.25">
      <c r="A397" s="1" t="s">
        <v>3653</v>
      </c>
      <c r="B397" s="13">
        <v>0.46354341008956068</v>
      </c>
      <c r="C397" s="13">
        <v>0.46906791074257825</v>
      </c>
      <c r="D397" t="s">
        <v>403</v>
      </c>
      <c r="E397">
        <v>5</v>
      </c>
      <c r="F397">
        <v>3</v>
      </c>
      <c r="G397">
        <v>2012</v>
      </c>
      <c r="H397" s="1">
        <f t="shared" si="18"/>
        <v>40973</v>
      </c>
      <c r="I397" s="13">
        <f t="shared" si="19"/>
        <v>5.5245006530175722E-3</v>
      </c>
      <c r="J397" t="str">
        <f t="shared" si="20"/>
        <v>S</v>
      </c>
    </row>
    <row r="398" spans="1:10" x14ac:dyDescent="0.25">
      <c r="A398" s="1" t="s">
        <v>3651</v>
      </c>
      <c r="B398" s="13">
        <v>0.48656874465947586</v>
      </c>
      <c r="C398" s="13">
        <v>0.49943303837559877</v>
      </c>
      <c r="D398" t="s">
        <v>404</v>
      </c>
      <c r="E398">
        <v>16</v>
      </c>
      <c r="F398">
        <v>3</v>
      </c>
      <c r="G398">
        <v>2012</v>
      </c>
      <c r="H398" s="1">
        <f t="shared" si="18"/>
        <v>40984</v>
      </c>
      <c r="I398" s="13">
        <f t="shared" si="19"/>
        <v>1.286429371612291E-2</v>
      </c>
      <c r="J398" t="str">
        <f t="shared" si="20"/>
        <v>S</v>
      </c>
    </row>
    <row r="399" spans="1:10" x14ac:dyDescent="0.25">
      <c r="A399" s="1" t="s">
        <v>3671</v>
      </c>
      <c r="B399" s="13">
        <v>0.69139763051929592</v>
      </c>
      <c r="C399" s="13">
        <v>0.69819137109544394</v>
      </c>
      <c r="D399" t="s">
        <v>405</v>
      </c>
      <c r="E399">
        <v>8</v>
      </c>
      <c r="F399">
        <v>3</v>
      </c>
      <c r="G399">
        <v>2012</v>
      </c>
      <c r="H399" s="1">
        <f t="shared" si="18"/>
        <v>40976</v>
      </c>
      <c r="I399" s="13">
        <f t="shared" si="19"/>
        <v>6.7937405761480107E-3</v>
      </c>
      <c r="J399" t="str">
        <f t="shared" si="20"/>
        <v>S</v>
      </c>
    </row>
    <row r="400" spans="1:10" x14ac:dyDescent="0.25">
      <c r="A400" s="1" t="s">
        <v>3652</v>
      </c>
      <c r="B400" s="13">
        <v>0.55774037778382879</v>
      </c>
      <c r="C400" s="13">
        <v>0.56477474052110943</v>
      </c>
      <c r="D400" t="s">
        <v>406</v>
      </c>
      <c r="E400">
        <v>2</v>
      </c>
      <c r="F400">
        <v>3</v>
      </c>
      <c r="G400">
        <v>2012</v>
      </c>
      <c r="H400" s="1">
        <f t="shared" si="18"/>
        <v>40970</v>
      </c>
      <c r="I400" s="13">
        <f t="shared" si="19"/>
        <v>7.0343627372806417E-3</v>
      </c>
      <c r="J400" t="str">
        <f t="shared" si="20"/>
        <v>S</v>
      </c>
    </row>
    <row r="401" spans="1:10" x14ac:dyDescent="0.25">
      <c r="A401" s="1" t="s">
        <v>3665</v>
      </c>
      <c r="B401" s="13">
        <v>0.64249648961357497</v>
      </c>
      <c r="C401" s="13">
        <v>0.64836728107524977</v>
      </c>
      <c r="D401" t="s">
        <v>407</v>
      </c>
      <c r="E401">
        <v>21</v>
      </c>
      <c r="F401">
        <v>3</v>
      </c>
      <c r="G401">
        <v>2012</v>
      </c>
      <c r="H401" s="1">
        <f t="shared" si="18"/>
        <v>40989</v>
      </c>
      <c r="I401" s="13">
        <f t="shared" si="19"/>
        <v>5.8707914616747958E-3</v>
      </c>
      <c r="J401" t="str">
        <f t="shared" si="20"/>
        <v>S</v>
      </c>
    </row>
    <row r="402" spans="1:10" x14ac:dyDescent="0.25">
      <c r="A402" s="1" t="s">
        <v>3671</v>
      </c>
      <c r="B402" s="13">
        <v>0.57996850076976147</v>
      </c>
      <c r="C402" s="13">
        <v>0.58772523769852658</v>
      </c>
      <c r="D402" t="s">
        <v>408</v>
      </c>
      <c r="E402">
        <v>8</v>
      </c>
      <c r="F402">
        <v>3</v>
      </c>
      <c r="G402">
        <v>2012</v>
      </c>
      <c r="H402" s="1">
        <f t="shared" si="18"/>
        <v>40976</v>
      </c>
      <c r="I402" s="13">
        <f t="shared" si="19"/>
        <v>7.7567369287651067E-3</v>
      </c>
      <c r="J402" t="str">
        <f t="shared" si="20"/>
        <v>S</v>
      </c>
    </row>
    <row r="403" spans="1:10" x14ac:dyDescent="0.25">
      <c r="A403" s="1" t="s">
        <v>3651</v>
      </c>
      <c r="B403" s="13">
        <v>0.56531141808474761</v>
      </c>
      <c r="C403" s="13">
        <v>0.57807459447665011</v>
      </c>
      <c r="D403" t="s">
        <v>409</v>
      </c>
      <c r="E403">
        <v>16</v>
      </c>
      <c r="F403">
        <v>3</v>
      </c>
      <c r="G403">
        <v>2012</v>
      </c>
      <c r="H403" s="1">
        <f t="shared" si="18"/>
        <v>40984</v>
      </c>
      <c r="I403" s="13">
        <f t="shared" si="19"/>
        <v>1.2763176391902498E-2</v>
      </c>
      <c r="J403" t="str">
        <f t="shared" si="20"/>
        <v>S</v>
      </c>
    </row>
    <row r="404" spans="1:10" x14ac:dyDescent="0.25">
      <c r="A404" s="1" t="s">
        <v>3653</v>
      </c>
      <c r="B404" s="13">
        <v>0.52790643188544584</v>
      </c>
      <c r="C404" s="13">
        <v>0.53151292845518305</v>
      </c>
      <c r="D404" t="s">
        <v>410</v>
      </c>
      <c r="E404">
        <v>5</v>
      </c>
      <c r="F404">
        <v>3</v>
      </c>
      <c r="G404">
        <v>2012</v>
      </c>
      <c r="H404" s="1">
        <f t="shared" si="18"/>
        <v>40973</v>
      </c>
      <c r="I404" s="13">
        <f t="shared" si="19"/>
        <v>3.6064965697372164E-3</v>
      </c>
      <c r="J404" t="str">
        <f t="shared" si="20"/>
        <v>S</v>
      </c>
    </row>
    <row r="405" spans="1:10" x14ac:dyDescent="0.25">
      <c r="A405" s="1" t="s">
        <v>3669</v>
      </c>
      <c r="B405" s="13">
        <v>0.70745516696516542</v>
      </c>
      <c r="C405" s="13">
        <v>0.71387236673880627</v>
      </c>
      <c r="D405" t="s">
        <v>411</v>
      </c>
      <c r="E405">
        <v>12</v>
      </c>
      <c r="F405">
        <v>3</v>
      </c>
      <c r="G405">
        <v>2012</v>
      </c>
      <c r="H405" s="1">
        <f t="shared" si="18"/>
        <v>40980</v>
      </c>
      <c r="I405" s="13">
        <f t="shared" si="19"/>
        <v>6.4171997736408581E-3</v>
      </c>
      <c r="J405" t="str">
        <f t="shared" si="20"/>
        <v>S</v>
      </c>
    </row>
    <row r="406" spans="1:10" x14ac:dyDescent="0.25">
      <c r="A406" s="1" t="s">
        <v>3669</v>
      </c>
      <c r="B406" s="13">
        <v>0.4878777789805826</v>
      </c>
      <c r="C406" s="13">
        <v>0.49886332864171784</v>
      </c>
      <c r="D406" t="s">
        <v>412</v>
      </c>
      <c r="E406">
        <v>12</v>
      </c>
      <c r="F406">
        <v>3</v>
      </c>
      <c r="G406">
        <v>2012</v>
      </c>
      <c r="H406" s="1">
        <f t="shared" si="18"/>
        <v>40980</v>
      </c>
      <c r="I406" s="13">
        <f t="shared" si="19"/>
        <v>1.0985549661135241E-2</v>
      </c>
      <c r="J406" t="str">
        <f t="shared" si="20"/>
        <v>S</v>
      </c>
    </row>
    <row r="407" spans="1:10" x14ac:dyDescent="0.25">
      <c r="A407" s="1" t="s">
        <v>3667</v>
      </c>
      <c r="B407" s="13">
        <v>0.67654288942419138</v>
      </c>
      <c r="C407" s="13">
        <v>0.68324598246807666</v>
      </c>
      <c r="D407" t="s">
        <v>413</v>
      </c>
      <c r="E407">
        <v>13</v>
      </c>
      <c r="F407">
        <v>3</v>
      </c>
      <c r="G407">
        <v>2012</v>
      </c>
      <c r="H407" s="1">
        <f t="shared" si="18"/>
        <v>40981</v>
      </c>
      <c r="I407" s="13">
        <f t="shared" si="19"/>
        <v>6.7030930438852776E-3</v>
      </c>
      <c r="J407" t="str">
        <f t="shared" si="20"/>
        <v>S</v>
      </c>
    </row>
    <row r="408" spans="1:10" x14ac:dyDescent="0.25">
      <c r="A408" s="1" t="s">
        <v>3668</v>
      </c>
      <c r="B408" s="13">
        <v>0.5694294708675447</v>
      </c>
      <c r="C408" s="13">
        <v>0.577273393356593</v>
      </c>
      <c r="D408" t="s">
        <v>414</v>
      </c>
      <c r="E408">
        <v>23</v>
      </c>
      <c r="F408">
        <v>3</v>
      </c>
      <c r="G408">
        <v>2012</v>
      </c>
      <c r="H408" s="1">
        <f t="shared" si="18"/>
        <v>40991</v>
      </c>
      <c r="I408" s="13">
        <f t="shared" si="19"/>
        <v>7.843922489048305E-3</v>
      </c>
      <c r="J408" t="str">
        <f t="shared" si="20"/>
        <v>S</v>
      </c>
    </row>
    <row r="409" spans="1:10" x14ac:dyDescent="0.25">
      <c r="A409" s="1" t="s">
        <v>3664</v>
      </c>
      <c r="B409" s="13">
        <v>0.65774135524490918</v>
      </c>
      <c r="C409" s="13">
        <v>0.66876975558280616</v>
      </c>
      <c r="D409" t="s">
        <v>415</v>
      </c>
      <c r="E409">
        <v>28</v>
      </c>
      <c r="F409">
        <v>3</v>
      </c>
      <c r="G409">
        <v>2012</v>
      </c>
      <c r="H409" s="1">
        <f t="shared" si="18"/>
        <v>40996</v>
      </c>
      <c r="I409" s="13">
        <f t="shared" si="19"/>
        <v>1.1028400337896982E-2</v>
      </c>
      <c r="J409" t="str">
        <f t="shared" si="20"/>
        <v>S</v>
      </c>
    </row>
    <row r="410" spans="1:10" x14ac:dyDescent="0.25">
      <c r="A410" s="1" t="s">
        <v>3658</v>
      </c>
      <c r="B410" s="13">
        <v>0.52622741040852206</v>
      </c>
      <c r="C410" s="13">
        <v>0.5268211892888317</v>
      </c>
      <c r="D410" t="s">
        <v>416</v>
      </c>
      <c r="E410">
        <v>22</v>
      </c>
      <c r="F410">
        <v>3</v>
      </c>
      <c r="G410">
        <v>2012</v>
      </c>
      <c r="H410" s="1">
        <f t="shared" si="18"/>
        <v>40990</v>
      </c>
      <c r="I410" s="13">
        <f t="shared" si="19"/>
        <v>5.9377888030964776E-4</v>
      </c>
      <c r="J410" t="str">
        <f t="shared" si="20"/>
        <v>S</v>
      </c>
    </row>
    <row r="411" spans="1:10" x14ac:dyDescent="0.25">
      <c r="A411" s="1" t="s">
        <v>3671</v>
      </c>
      <c r="B411" s="13">
        <v>0.59644338892864113</v>
      </c>
      <c r="C411" s="13">
        <v>0.6037682981116983</v>
      </c>
      <c r="D411" t="s">
        <v>417</v>
      </c>
      <c r="E411">
        <v>8</v>
      </c>
      <c r="F411">
        <v>3</v>
      </c>
      <c r="G411">
        <v>2012</v>
      </c>
      <c r="H411" s="1">
        <f t="shared" si="18"/>
        <v>40976</v>
      </c>
      <c r="I411" s="13">
        <f t="shared" si="19"/>
        <v>7.3249091830571711E-3</v>
      </c>
      <c r="J411" t="str">
        <f t="shared" si="20"/>
        <v>S</v>
      </c>
    </row>
    <row r="412" spans="1:10" x14ac:dyDescent="0.25">
      <c r="A412" s="1" t="s">
        <v>3657</v>
      </c>
      <c r="B412" s="13">
        <v>0.65411511624773089</v>
      </c>
      <c r="C412" s="13">
        <v>0.6541597080464473</v>
      </c>
      <c r="D412" t="s">
        <v>418</v>
      </c>
      <c r="E412">
        <v>30</v>
      </c>
      <c r="F412">
        <v>3</v>
      </c>
      <c r="G412">
        <v>2012</v>
      </c>
      <c r="H412" s="1">
        <f t="shared" si="18"/>
        <v>40998</v>
      </c>
      <c r="I412" s="13">
        <f t="shared" si="19"/>
        <v>4.4591798716409059E-5</v>
      </c>
      <c r="J412" t="str">
        <f t="shared" si="20"/>
        <v>S</v>
      </c>
    </row>
    <row r="413" spans="1:10" x14ac:dyDescent="0.25">
      <c r="A413" s="1" t="s">
        <v>3665</v>
      </c>
      <c r="B413" s="13">
        <v>0.43801464169898308</v>
      </c>
      <c r="C413" s="13">
        <v>0.44208465748277043</v>
      </c>
      <c r="D413" t="s">
        <v>419</v>
      </c>
      <c r="E413">
        <v>21</v>
      </c>
      <c r="F413">
        <v>3</v>
      </c>
      <c r="G413">
        <v>2012</v>
      </c>
      <c r="H413" s="1">
        <f t="shared" si="18"/>
        <v>40989</v>
      </c>
      <c r="I413" s="13">
        <f t="shared" si="19"/>
        <v>4.0700157837873507E-3</v>
      </c>
      <c r="J413" t="str">
        <f t="shared" si="20"/>
        <v>S</v>
      </c>
    </row>
    <row r="414" spans="1:10" x14ac:dyDescent="0.25">
      <c r="A414" s="1" t="s">
        <v>3660</v>
      </c>
      <c r="B414" s="13">
        <v>0.53194360528226725</v>
      </c>
      <c r="C414" s="13">
        <v>0.53259228806628445</v>
      </c>
      <c r="D414" t="s">
        <v>420</v>
      </c>
      <c r="E414">
        <v>29</v>
      </c>
      <c r="F414">
        <v>3</v>
      </c>
      <c r="G414">
        <v>2012</v>
      </c>
      <c r="H414" s="1">
        <f t="shared" si="18"/>
        <v>40997</v>
      </c>
      <c r="I414" s="13">
        <f t="shared" si="19"/>
        <v>6.4868278401719603E-4</v>
      </c>
      <c r="J414" t="str">
        <f t="shared" si="20"/>
        <v>S</v>
      </c>
    </row>
    <row r="415" spans="1:10" x14ac:dyDescent="0.25">
      <c r="A415" s="1" t="s">
        <v>3659</v>
      </c>
      <c r="B415" s="13">
        <v>0.59450270100972025</v>
      </c>
      <c r="C415" s="13">
        <v>0.60102187476620328</v>
      </c>
      <c r="D415" t="s">
        <v>421</v>
      </c>
      <c r="E415">
        <v>6</v>
      </c>
      <c r="F415">
        <v>3</v>
      </c>
      <c r="G415">
        <v>2012</v>
      </c>
      <c r="H415" s="1">
        <f t="shared" si="18"/>
        <v>40974</v>
      </c>
      <c r="I415" s="13">
        <f t="shared" si="19"/>
        <v>6.5191737564830321E-3</v>
      </c>
      <c r="J415" t="str">
        <f t="shared" si="20"/>
        <v>S</v>
      </c>
    </row>
    <row r="416" spans="1:10" x14ac:dyDescent="0.25">
      <c r="A416" s="1" t="s">
        <v>3650</v>
      </c>
      <c r="B416" s="13">
        <v>0.64378606147813666</v>
      </c>
      <c r="C416" s="13">
        <v>0.64886248530014679</v>
      </c>
      <c r="D416" t="s">
        <v>422</v>
      </c>
      <c r="E416">
        <v>9</v>
      </c>
      <c r="F416">
        <v>3</v>
      </c>
      <c r="G416">
        <v>2012</v>
      </c>
      <c r="H416" s="1">
        <f t="shared" si="18"/>
        <v>40977</v>
      </c>
      <c r="I416" s="13">
        <f t="shared" si="19"/>
        <v>5.0764238220101232E-3</v>
      </c>
      <c r="J416" t="str">
        <f t="shared" si="20"/>
        <v>S</v>
      </c>
    </row>
    <row r="417" spans="1:10" x14ac:dyDescent="0.25">
      <c r="A417" s="1" t="s">
        <v>3665</v>
      </c>
      <c r="B417" s="13">
        <v>0.7255256539583117</v>
      </c>
      <c r="C417" s="13">
        <v>0.73624878304549568</v>
      </c>
      <c r="D417" t="s">
        <v>423</v>
      </c>
      <c r="E417">
        <v>21</v>
      </c>
      <c r="F417">
        <v>3</v>
      </c>
      <c r="G417">
        <v>2012</v>
      </c>
      <c r="H417" s="1">
        <f t="shared" si="18"/>
        <v>40989</v>
      </c>
      <c r="I417" s="13">
        <f t="shared" si="19"/>
        <v>1.072312908718398E-2</v>
      </c>
      <c r="J417" t="str">
        <f t="shared" si="20"/>
        <v>S</v>
      </c>
    </row>
    <row r="418" spans="1:10" x14ac:dyDescent="0.25">
      <c r="A418" s="1" t="s">
        <v>3661</v>
      </c>
      <c r="B418" s="13">
        <v>0.42718214669429033</v>
      </c>
      <c r="C418" s="13">
        <v>0.43894658414028936</v>
      </c>
      <c r="D418" t="s">
        <v>424</v>
      </c>
      <c r="E418">
        <v>1</v>
      </c>
      <c r="F418">
        <v>3</v>
      </c>
      <c r="G418">
        <v>2012</v>
      </c>
      <c r="H418" s="1">
        <f t="shared" si="18"/>
        <v>40969</v>
      </c>
      <c r="I418" s="13">
        <f t="shared" si="19"/>
        <v>1.1764437445999032E-2</v>
      </c>
      <c r="J418" t="str">
        <f t="shared" si="20"/>
        <v>S</v>
      </c>
    </row>
    <row r="419" spans="1:10" x14ac:dyDescent="0.25">
      <c r="A419" s="1" t="s">
        <v>3669</v>
      </c>
      <c r="B419" s="13">
        <v>0.50356428696138156</v>
      </c>
      <c r="C419" s="13">
        <v>0.5073069788100808</v>
      </c>
      <c r="D419" t="s">
        <v>425</v>
      </c>
      <c r="E419">
        <v>12</v>
      </c>
      <c r="F419">
        <v>3</v>
      </c>
      <c r="G419">
        <v>2012</v>
      </c>
      <c r="H419" s="1">
        <f t="shared" si="18"/>
        <v>40980</v>
      </c>
      <c r="I419" s="13">
        <f t="shared" si="19"/>
        <v>3.7426918486992422E-3</v>
      </c>
      <c r="J419" t="str">
        <f t="shared" si="20"/>
        <v>S</v>
      </c>
    </row>
    <row r="420" spans="1:10" x14ac:dyDescent="0.25">
      <c r="A420" s="1" t="s">
        <v>3665</v>
      </c>
      <c r="B420" s="13">
        <v>0.59788544523948173</v>
      </c>
      <c r="C420" s="13">
        <v>0.60406546074321765</v>
      </c>
      <c r="D420" t="s">
        <v>426</v>
      </c>
      <c r="E420">
        <v>21</v>
      </c>
      <c r="F420">
        <v>3</v>
      </c>
      <c r="G420">
        <v>2012</v>
      </c>
      <c r="H420" s="1">
        <f t="shared" si="18"/>
        <v>40989</v>
      </c>
      <c r="I420" s="13">
        <f t="shared" si="19"/>
        <v>6.180015503735925E-3</v>
      </c>
      <c r="J420" t="str">
        <f t="shared" si="20"/>
        <v>S</v>
      </c>
    </row>
    <row r="421" spans="1:10" x14ac:dyDescent="0.25">
      <c r="A421" s="1" t="s">
        <v>3664</v>
      </c>
      <c r="B421" s="13">
        <v>0.45931952008861832</v>
      </c>
      <c r="C421" s="13">
        <v>0.4730666337191094</v>
      </c>
      <c r="D421" t="s">
        <v>427</v>
      </c>
      <c r="E421">
        <v>28</v>
      </c>
      <c r="F421">
        <v>3</v>
      </c>
      <c r="G421">
        <v>2012</v>
      </c>
      <c r="H421" s="1">
        <f t="shared" si="18"/>
        <v>40996</v>
      </c>
      <c r="I421" s="13">
        <f t="shared" si="19"/>
        <v>1.3747113630491081E-2</v>
      </c>
      <c r="J421" t="str">
        <f t="shared" si="20"/>
        <v>S</v>
      </c>
    </row>
    <row r="422" spans="1:10" x14ac:dyDescent="0.25">
      <c r="A422" s="1" t="s">
        <v>3671</v>
      </c>
      <c r="B422" s="13">
        <v>0.47016275471981112</v>
      </c>
      <c r="C422" s="13">
        <v>0.47297868337708932</v>
      </c>
      <c r="D422" t="s">
        <v>428</v>
      </c>
      <c r="E422">
        <v>8</v>
      </c>
      <c r="F422">
        <v>3</v>
      </c>
      <c r="G422">
        <v>2012</v>
      </c>
      <c r="H422" s="1">
        <f t="shared" si="18"/>
        <v>40976</v>
      </c>
      <c r="I422" s="13">
        <f t="shared" si="19"/>
        <v>2.8159286572781994E-3</v>
      </c>
      <c r="J422" t="str">
        <f t="shared" si="20"/>
        <v>K</v>
      </c>
    </row>
    <row r="423" spans="1:10" x14ac:dyDescent="0.25">
      <c r="A423" s="1" t="s">
        <v>3668</v>
      </c>
      <c r="B423" s="13">
        <v>0.44595342202377219</v>
      </c>
      <c r="C423" s="13">
        <v>0.4564740012281901</v>
      </c>
      <c r="D423" t="s">
        <v>429</v>
      </c>
      <c r="E423">
        <v>23</v>
      </c>
      <c r="F423">
        <v>3</v>
      </c>
      <c r="G423">
        <v>2012</v>
      </c>
      <c r="H423" s="1">
        <f t="shared" si="18"/>
        <v>40991</v>
      </c>
      <c r="I423" s="13">
        <f t="shared" si="19"/>
        <v>1.0520579204417901E-2</v>
      </c>
      <c r="J423" t="str">
        <f t="shared" si="20"/>
        <v>S</v>
      </c>
    </row>
    <row r="424" spans="1:10" x14ac:dyDescent="0.25">
      <c r="A424" s="1" t="s">
        <v>3655</v>
      </c>
      <c r="B424" s="13">
        <v>0.58960438635445489</v>
      </c>
      <c r="C424" s="13">
        <v>0.59104136194540835</v>
      </c>
      <c r="D424" t="s">
        <v>430</v>
      </c>
      <c r="E424">
        <v>26</v>
      </c>
      <c r="F424">
        <v>3</v>
      </c>
      <c r="G424">
        <v>2012</v>
      </c>
      <c r="H424" s="1">
        <f t="shared" si="18"/>
        <v>40994</v>
      </c>
      <c r="I424" s="13">
        <f t="shared" si="19"/>
        <v>1.4369755909534598E-3</v>
      </c>
      <c r="J424" t="str">
        <f t="shared" si="20"/>
        <v>S</v>
      </c>
    </row>
    <row r="425" spans="1:10" x14ac:dyDescent="0.25">
      <c r="A425" s="1" t="s">
        <v>3671</v>
      </c>
      <c r="B425" s="13">
        <v>0.53594011093475957</v>
      </c>
      <c r="C425" s="13">
        <v>0.5408740166366286</v>
      </c>
      <c r="D425" t="s">
        <v>431</v>
      </c>
      <c r="E425">
        <v>8</v>
      </c>
      <c r="F425">
        <v>3</v>
      </c>
      <c r="G425">
        <v>2012</v>
      </c>
      <c r="H425" s="1">
        <f t="shared" si="18"/>
        <v>40976</v>
      </c>
      <c r="I425" s="13">
        <f t="shared" si="19"/>
        <v>4.9339057018690236E-3</v>
      </c>
      <c r="J425" t="str">
        <f t="shared" si="20"/>
        <v>S</v>
      </c>
    </row>
    <row r="426" spans="1:10" x14ac:dyDescent="0.25">
      <c r="A426" s="1" t="s">
        <v>3664</v>
      </c>
      <c r="B426" s="13">
        <v>0.41655819262675731</v>
      </c>
      <c r="C426" s="13">
        <v>0.42404008679197797</v>
      </c>
      <c r="D426" t="s">
        <v>432</v>
      </c>
      <c r="E426">
        <v>28</v>
      </c>
      <c r="F426">
        <v>3</v>
      </c>
      <c r="G426">
        <v>2012</v>
      </c>
      <c r="H426" s="1">
        <f t="shared" si="18"/>
        <v>40996</v>
      </c>
      <c r="I426" s="13">
        <f t="shared" si="19"/>
        <v>7.4818941652206594E-3</v>
      </c>
      <c r="J426" t="str">
        <f t="shared" si="20"/>
        <v>S</v>
      </c>
    </row>
    <row r="427" spans="1:10" x14ac:dyDescent="0.25">
      <c r="A427" s="1" t="s">
        <v>3660</v>
      </c>
      <c r="B427" s="13">
        <v>0.62223285683381668</v>
      </c>
      <c r="C427" s="13">
        <v>0.6355795569827476</v>
      </c>
      <c r="D427" t="s">
        <v>433</v>
      </c>
      <c r="E427">
        <v>29</v>
      </c>
      <c r="F427">
        <v>3</v>
      </c>
      <c r="G427">
        <v>2012</v>
      </c>
      <c r="H427" s="1">
        <f t="shared" si="18"/>
        <v>40997</v>
      </c>
      <c r="I427" s="13">
        <f t="shared" si="19"/>
        <v>1.3346700148930912E-2</v>
      </c>
      <c r="J427" t="str">
        <f t="shared" si="20"/>
        <v>S</v>
      </c>
    </row>
    <row r="428" spans="1:10" x14ac:dyDescent="0.25">
      <c r="A428" s="1" t="s">
        <v>3663</v>
      </c>
      <c r="B428" s="13">
        <v>0.52888077772124509</v>
      </c>
      <c r="C428" s="13">
        <v>0.53585189029087987</v>
      </c>
      <c r="D428" t="s">
        <v>434</v>
      </c>
      <c r="E428">
        <v>27</v>
      </c>
      <c r="F428">
        <v>3</v>
      </c>
      <c r="G428">
        <v>2012</v>
      </c>
      <c r="H428" s="1">
        <f t="shared" si="18"/>
        <v>40995</v>
      </c>
      <c r="I428" s="13">
        <f t="shared" si="19"/>
        <v>6.9711125696347853E-3</v>
      </c>
      <c r="J428" t="str">
        <f t="shared" si="20"/>
        <v>S</v>
      </c>
    </row>
    <row r="429" spans="1:10" x14ac:dyDescent="0.25">
      <c r="A429" s="1" t="s">
        <v>3659</v>
      </c>
      <c r="B429" s="13">
        <v>0.50645445062826888</v>
      </c>
      <c r="C429" s="13">
        <v>0.51057222459443952</v>
      </c>
      <c r="D429" t="s">
        <v>435</v>
      </c>
      <c r="E429">
        <v>6</v>
      </c>
      <c r="F429">
        <v>3</v>
      </c>
      <c r="G429">
        <v>2012</v>
      </c>
      <c r="H429" s="1">
        <f t="shared" si="18"/>
        <v>40974</v>
      </c>
      <c r="I429" s="13">
        <f t="shared" si="19"/>
        <v>4.1177739661706347E-3</v>
      </c>
      <c r="J429" t="str">
        <f t="shared" si="20"/>
        <v>S</v>
      </c>
    </row>
    <row r="430" spans="1:10" x14ac:dyDescent="0.25">
      <c r="A430" s="1" t="s">
        <v>3669</v>
      </c>
      <c r="B430" s="13">
        <v>0.66736130905017998</v>
      </c>
      <c r="C430" s="13">
        <v>0.66871092405202881</v>
      </c>
      <c r="D430" t="s">
        <v>436</v>
      </c>
      <c r="E430">
        <v>12</v>
      </c>
      <c r="F430">
        <v>3</v>
      </c>
      <c r="G430">
        <v>2012</v>
      </c>
      <c r="H430" s="1">
        <f t="shared" si="18"/>
        <v>40980</v>
      </c>
      <c r="I430" s="13">
        <f t="shared" si="19"/>
        <v>1.3496150018488251E-3</v>
      </c>
      <c r="J430" t="str">
        <f t="shared" si="20"/>
        <v>S</v>
      </c>
    </row>
    <row r="431" spans="1:10" x14ac:dyDescent="0.25">
      <c r="A431" s="1" t="s">
        <v>3664</v>
      </c>
      <c r="B431" s="13">
        <v>0.62612109615563549</v>
      </c>
      <c r="C431" s="13">
        <v>0.63840059904754309</v>
      </c>
      <c r="D431" t="s">
        <v>437</v>
      </c>
      <c r="E431">
        <v>28</v>
      </c>
      <c r="F431">
        <v>3</v>
      </c>
      <c r="G431">
        <v>2012</v>
      </c>
      <c r="H431" s="1">
        <f t="shared" si="18"/>
        <v>40996</v>
      </c>
      <c r="I431" s="13">
        <f t="shared" si="19"/>
        <v>1.2279502891907601E-2</v>
      </c>
      <c r="J431" t="str">
        <f t="shared" si="20"/>
        <v>S</v>
      </c>
    </row>
    <row r="432" spans="1:10" x14ac:dyDescent="0.25">
      <c r="A432" s="1" t="s">
        <v>3660</v>
      </c>
      <c r="B432" s="13">
        <v>0.39073915884566868</v>
      </c>
      <c r="C432" s="13">
        <v>0.39123199631226485</v>
      </c>
      <c r="D432" t="s">
        <v>438</v>
      </c>
      <c r="E432">
        <v>29</v>
      </c>
      <c r="F432">
        <v>3</v>
      </c>
      <c r="G432">
        <v>2012</v>
      </c>
      <c r="H432" s="1">
        <f t="shared" si="18"/>
        <v>40997</v>
      </c>
      <c r="I432" s="13">
        <f t="shared" si="19"/>
        <v>4.9283746659617433E-4</v>
      </c>
      <c r="J432" t="str">
        <f t="shared" si="20"/>
        <v>S</v>
      </c>
    </row>
    <row r="433" spans="1:10" x14ac:dyDescent="0.25">
      <c r="A433" s="1" t="s">
        <v>3669</v>
      </c>
      <c r="B433" s="13">
        <v>0.5209418643506587</v>
      </c>
      <c r="C433" s="13">
        <v>0.53442847807777261</v>
      </c>
      <c r="D433" t="s">
        <v>439</v>
      </c>
      <c r="E433">
        <v>12</v>
      </c>
      <c r="F433">
        <v>3</v>
      </c>
      <c r="G433">
        <v>2012</v>
      </c>
      <c r="H433" s="1">
        <f t="shared" si="18"/>
        <v>40980</v>
      </c>
      <c r="I433" s="13">
        <f t="shared" si="19"/>
        <v>1.3486613727113905E-2</v>
      </c>
      <c r="J433" t="str">
        <f t="shared" si="20"/>
        <v>S</v>
      </c>
    </row>
    <row r="434" spans="1:10" x14ac:dyDescent="0.25">
      <c r="A434" s="1" t="s">
        <v>3664</v>
      </c>
      <c r="B434" s="13">
        <v>0.48936299372840469</v>
      </c>
      <c r="C434" s="13">
        <v>0.50296778724751889</v>
      </c>
      <c r="D434" t="s">
        <v>440</v>
      </c>
      <c r="E434">
        <v>28</v>
      </c>
      <c r="F434">
        <v>3</v>
      </c>
      <c r="G434">
        <v>2012</v>
      </c>
      <c r="H434" s="1">
        <f t="shared" si="18"/>
        <v>40996</v>
      </c>
      <c r="I434" s="13">
        <f t="shared" si="19"/>
        <v>1.36047935191142E-2</v>
      </c>
      <c r="J434" t="str">
        <f t="shared" si="20"/>
        <v>S</v>
      </c>
    </row>
    <row r="435" spans="1:10" x14ac:dyDescent="0.25">
      <c r="A435" s="1" t="s">
        <v>3651</v>
      </c>
      <c r="B435" s="13">
        <v>0.37103769230842293</v>
      </c>
      <c r="C435" s="13">
        <v>0.38172305609804363</v>
      </c>
      <c r="D435" t="s">
        <v>441</v>
      </c>
      <c r="E435">
        <v>16</v>
      </c>
      <c r="F435">
        <v>3</v>
      </c>
      <c r="G435">
        <v>2012</v>
      </c>
      <c r="H435" s="1">
        <f t="shared" si="18"/>
        <v>40984</v>
      </c>
      <c r="I435" s="13">
        <f t="shared" si="19"/>
        <v>1.0685363789620705E-2</v>
      </c>
      <c r="J435" t="str">
        <f t="shared" si="20"/>
        <v>S</v>
      </c>
    </row>
    <row r="436" spans="1:10" x14ac:dyDescent="0.25">
      <c r="A436" s="1" t="s">
        <v>3660</v>
      </c>
      <c r="B436" s="13">
        <v>0.45678271602151682</v>
      </c>
      <c r="C436" s="13">
        <v>0.46081468863522856</v>
      </c>
      <c r="D436" t="s">
        <v>442</v>
      </c>
      <c r="E436">
        <v>29</v>
      </c>
      <c r="F436">
        <v>3</v>
      </c>
      <c r="G436">
        <v>2012</v>
      </c>
      <c r="H436" s="1">
        <f t="shared" si="18"/>
        <v>40997</v>
      </c>
      <c r="I436" s="13">
        <f t="shared" si="19"/>
        <v>4.0319726137117429E-3</v>
      </c>
      <c r="J436" t="str">
        <f t="shared" si="20"/>
        <v>S</v>
      </c>
    </row>
    <row r="437" spans="1:10" x14ac:dyDescent="0.25">
      <c r="A437" s="1" t="s">
        <v>3656</v>
      </c>
      <c r="B437" s="13">
        <v>0.60679168448688092</v>
      </c>
      <c r="C437" s="13">
        <v>0.61308449060900372</v>
      </c>
      <c r="D437" t="s">
        <v>443</v>
      </c>
      <c r="E437">
        <v>15</v>
      </c>
      <c r="F437">
        <v>3</v>
      </c>
      <c r="G437">
        <v>2012</v>
      </c>
      <c r="H437" s="1">
        <f t="shared" si="18"/>
        <v>40983</v>
      </c>
      <c r="I437" s="13">
        <f t="shared" si="19"/>
        <v>6.292806122122796E-3</v>
      </c>
      <c r="J437" t="str">
        <f t="shared" si="20"/>
        <v>S</v>
      </c>
    </row>
    <row r="438" spans="1:10" x14ac:dyDescent="0.25">
      <c r="A438" s="1" t="s">
        <v>3655</v>
      </c>
      <c r="B438" s="13">
        <v>0.65299086174437526</v>
      </c>
      <c r="C438" s="13">
        <v>0.65881965651639363</v>
      </c>
      <c r="D438" t="s">
        <v>444</v>
      </c>
      <c r="E438">
        <v>26</v>
      </c>
      <c r="F438">
        <v>3</v>
      </c>
      <c r="G438">
        <v>2012</v>
      </c>
      <c r="H438" s="1">
        <f t="shared" si="18"/>
        <v>40994</v>
      </c>
      <c r="I438" s="13">
        <f t="shared" si="19"/>
        <v>5.8287947720183642E-3</v>
      </c>
      <c r="J438" t="str">
        <f t="shared" si="20"/>
        <v>S</v>
      </c>
    </row>
    <row r="439" spans="1:10" x14ac:dyDescent="0.25">
      <c r="A439" s="1" t="s">
        <v>3653</v>
      </c>
      <c r="B439" s="13">
        <v>0.68688694089749625</v>
      </c>
      <c r="C439" s="13">
        <v>0.6899930040387503</v>
      </c>
      <c r="D439" t="s">
        <v>445</v>
      </c>
      <c r="E439">
        <v>5</v>
      </c>
      <c r="F439">
        <v>3</v>
      </c>
      <c r="G439">
        <v>2012</v>
      </c>
      <c r="H439" s="1">
        <f t="shared" si="18"/>
        <v>40973</v>
      </c>
      <c r="I439" s="13">
        <f t="shared" si="19"/>
        <v>3.1060631412540562E-3</v>
      </c>
      <c r="J439" t="str">
        <f t="shared" si="20"/>
        <v>S</v>
      </c>
    </row>
    <row r="440" spans="1:10" x14ac:dyDescent="0.25">
      <c r="A440" s="1" t="s">
        <v>3666</v>
      </c>
      <c r="B440" s="13">
        <v>0.63937305989780657</v>
      </c>
      <c r="C440" s="13">
        <v>0.64091588906369101</v>
      </c>
      <c r="D440" t="s">
        <v>446</v>
      </c>
      <c r="E440">
        <v>19</v>
      </c>
      <c r="F440">
        <v>3</v>
      </c>
      <c r="G440">
        <v>2012</v>
      </c>
      <c r="H440" s="1">
        <f t="shared" si="18"/>
        <v>40987</v>
      </c>
      <c r="I440" s="13">
        <f t="shared" si="19"/>
        <v>1.5428291658844406E-3</v>
      </c>
      <c r="J440" t="str">
        <f t="shared" si="20"/>
        <v>S</v>
      </c>
    </row>
    <row r="441" spans="1:10" x14ac:dyDescent="0.25">
      <c r="A441" s="1" t="s">
        <v>3669</v>
      </c>
      <c r="B441" s="13">
        <v>0.63525727210002292</v>
      </c>
      <c r="C441" s="13">
        <v>0.6441054830739632</v>
      </c>
      <c r="D441" t="s">
        <v>447</v>
      </c>
      <c r="E441">
        <v>12</v>
      </c>
      <c r="F441">
        <v>3</v>
      </c>
      <c r="G441">
        <v>2012</v>
      </c>
      <c r="H441" s="1">
        <f t="shared" si="18"/>
        <v>40980</v>
      </c>
      <c r="I441" s="13">
        <f t="shared" si="19"/>
        <v>8.8482109739402848E-3</v>
      </c>
      <c r="J441" t="str">
        <f t="shared" si="20"/>
        <v>S</v>
      </c>
    </row>
    <row r="442" spans="1:10" x14ac:dyDescent="0.25">
      <c r="A442" s="1" t="s">
        <v>3656</v>
      </c>
      <c r="B442" s="13">
        <v>0.6932396435860394</v>
      </c>
      <c r="C442" s="13">
        <v>0.6995223630588201</v>
      </c>
      <c r="D442" t="s">
        <v>448</v>
      </c>
      <c r="E442">
        <v>15</v>
      </c>
      <c r="F442">
        <v>3</v>
      </c>
      <c r="G442">
        <v>2012</v>
      </c>
      <c r="H442" s="1">
        <f t="shared" si="18"/>
        <v>40983</v>
      </c>
      <c r="I442" s="13">
        <f t="shared" si="19"/>
        <v>6.2827194727806956E-3</v>
      </c>
      <c r="J442" t="str">
        <f t="shared" si="20"/>
        <v>S</v>
      </c>
    </row>
    <row r="443" spans="1:10" x14ac:dyDescent="0.25">
      <c r="A443" s="1" t="s">
        <v>3668</v>
      </c>
      <c r="B443" s="13">
        <v>0.56121573626795396</v>
      </c>
      <c r="C443" s="13">
        <v>0.56615335945610712</v>
      </c>
      <c r="D443" t="s">
        <v>449</v>
      </c>
      <c r="E443">
        <v>23</v>
      </c>
      <c r="F443">
        <v>3</v>
      </c>
      <c r="G443">
        <v>2012</v>
      </c>
      <c r="H443" s="1">
        <f t="shared" si="18"/>
        <v>40991</v>
      </c>
      <c r="I443" s="13">
        <f t="shared" si="19"/>
        <v>4.9376231881531618E-3</v>
      </c>
      <c r="J443" t="str">
        <f t="shared" si="20"/>
        <v>S</v>
      </c>
    </row>
    <row r="444" spans="1:10" x14ac:dyDescent="0.25">
      <c r="A444" s="1" t="s">
        <v>3652</v>
      </c>
      <c r="B444" s="13">
        <v>0.41340671922348454</v>
      </c>
      <c r="C444" s="13">
        <v>0.42383445451966717</v>
      </c>
      <c r="D444" t="s">
        <v>450</v>
      </c>
      <c r="E444">
        <v>2</v>
      </c>
      <c r="F444">
        <v>3</v>
      </c>
      <c r="G444">
        <v>2012</v>
      </c>
      <c r="H444" s="1">
        <f t="shared" si="18"/>
        <v>40970</v>
      </c>
      <c r="I444" s="13">
        <f t="shared" si="19"/>
        <v>1.0427735296182628E-2</v>
      </c>
      <c r="J444" t="str">
        <f t="shared" si="20"/>
        <v>S</v>
      </c>
    </row>
    <row r="445" spans="1:10" x14ac:dyDescent="0.25">
      <c r="A445" s="1" t="s">
        <v>3650</v>
      </c>
      <c r="B445" s="13">
        <v>0.37161145224662107</v>
      </c>
      <c r="C445" s="13">
        <v>0.38030546463169823</v>
      </c>
      <c r="D445" t="s">
        <v>451</v>
      </c>
      <c r="E445">
        <v>9</v>
      </c>
      <c r="F445">
        <v>3</v>
      </c>
      <c r="G445">
        <v>2012</v>
      </c>
      <c r="H445" s="1">
        <f t="shared" si="18"/>
        <v>40977</v>
      </c>
      <c r="I445" s="13">
        <f t="shared" si="19"/>
        <v>8.6940123850771656E-3</v>
      </c>
      <c r="J445" t="str">
        <f t="shared" si="20"/>
        <v>S</v>
      </c>
    </row>
    <row r="446" spans="1:10" x14ac:dyDescent="0.25">
      <c r="A446" s="1" t="s">
        <v>3661</v>
      </c>
      <c r="B446" s="13">
        <v>0.41669698144082901</v>
      </c>
      <c r="C446" s="13">
        <v>0.42979337390461869</v>
      </c>
      <c r="D446" t="s">
        <v>452</v>
      </c>
      <c r="E446">
        <v>1</v>
      </c>
      <c r="F446">
        <v>3</v>
      </c>
      <c r="G446">
        <v>2012</v>
      </c>
      <c r="H446" s="1">
        <f t="shared" si="18"/>
        <v>40969</v>
      </c>
      <c r="I446" s="13">
        <f t="shared" si="19"/>
        <v>1.3096392463789686E-2</v>
      </c>
      <c r="J446" t="str">
        <f t="shared" si="20"/>
        <v>S</v>
      </c>
    </row>
    <row r="447" spans="1:10" x14ac:dyDescent="0.25">
      <c r="A447" s="1" t="s">
        <v>3665</v>
      </c>
      <c r="B447" s="13">
        <v>0.48828804635926837</v>
      </c>
      <c r="C447" s="13">
        <v>0.50163424110806187</v>
      </c>
      <c r="D447" t="s">
        <v>453</v>
      </c>
      <c r="E447">
        <v>21</v>
      </c>
      <c r="F447">
        <v>3</v>
      </c>
      <c r="G447">
        <v>2012</v>
      </c>
      <c r="H447" s="1">
        <f t="shared" si="18"/>
        <v>40989</v>
      </c>
      <c r="I447" s="13">
        <f t="shared" si="19"/>
        <v>1.3346194748793505E-2</v>
      </c>
      <c r="J447" t="str">
        <f t="shared" si="20"/>
        <v>S</v>
      </c>
    </row>
    <row r="448" spans="1:10" x14ac:dyDescent="0.25">
      <c r="A448" s="1" t="s">
        <v>3662</v>
      </c>
      <c r="B448" s="13">
        <v>0.63961824393301536</v>
      </c>
      <c r="C448" s="13">
        <v>0.6493212047803919</v>
      </c>
      <c r="D448" t="s">
        <v>454</v>
      </c>
      <c r="E448">
        <v>7</v>
      </c>
      <c r="F448">
        <v>3</v>
      </c>
      <c r="G448">
        <v>2012</v>
      </c>
      <c r="H448" s="1">
        <f t="shared" si="18"/>
        <v>40975</v>
      </c>
      <c r="I448" s="13">
        <f t="shared" si="19"/>
        <v>9.7029608473765405E-3</v>
      </c>
      <c r="J448" t="str">
        <f t="shared" si="20"/>
        <v>S</v>
      </c>
    </row>
    <row r="449" spans="1:10" x14ac:dyDescent="0.25">
      <c r="A449" s="1" t="s">
        <v>3659</v>
      </c>
      <c r="B449" s="13">
        <v>0.54914756452012614</v>
      </c>
      <c r="C449" s="13">
        <v>0.55416589988949783</v>
      </c>
      <c r="D449" t="s">
        <v>455</v>
      </c>
      <c r="E449">
        <v>6</v>
      </c>
      <c r="F449">
        <v>3</v>
      </c>
      <c r="G449">
        <v>2012</v>
      </c>
      <c r="H449" s="1">
        <f t="shared" si="18"/>
        <v>40974</v>
      </c>
      <c r="I449" s="13">
        <f t="shared" si="19"/>
        <v>5.0183353693716848E-3</v>
      </c>
      <c r="J449" t="str">
        <f t="shared" si="20"/>
        <v>S</v>
      </c>
    </row>
    <row r="450" spans="1:10" x14ac:dyDescent="0.25">
      <c r="A450" s="1" t="s">
        <v>3652</v>
      </c>
      <c r="B450" s="13">
        <v>0.53717344512093212</v>
      </c>
      <c r="C450" s="13">
        <v>0.54190860235482519</v>
      </c>
      <c r="D450" t="s">
        <v>456</v>
      </c>
      <c r="E450">
        <v>2</v>
      </c>
      <c r="F450">
        <v>3</v>
      </c>
      <c r="G450">
        <v>2012</v>
      </c>
      <c r="H450" s="1">
        <f t="shared" si="18"/>
        <v>40970</v>
      </c>
      <c r="I450" s="13">
        <f t="shared" si="19"/>
        <v>4.7351572338930614E-3</v>
      </c>
      <c r="J450" t="str">
        <f t="shared" si="20"/>
        <v>S</v>
      </c>
    </row>
    <row r="451" spans="1:10" x14ac:dyDescent="0.25">
      <c r="A451" s="1" t="s">
        <v>3664</v>
      </c>
      <c r="B451" s="13">
        <v>0.42718702581540946</v>
      </c>
      <c r="C451" s="13">
        <v>0.43194300859908696</v>
      </c>
      <c r="D451" t="s">
        <v>457</v>
      </c>
      <c r="E451">
        <v>28</v>
      </c>
      <c r="F451">
        <v>3</v>
      </c>
      <c r="G451">
        <v>2012</v>
      </c>
      <c r="H451" s="1">
        <f t="shared" ref="H451:H514" si="21">DATE(G451,F451,E451)</f>
        <v>40996</v>
      </c>
      <c r="I451" s="13">
        <f t="shared" ref="I451:I514" si="22">C451-B451</f>
        <v>4.7559827836775037E-3</v>
      </c>
      <c r="J451" t="str">
        <f t="shared" ref="J451:J514" si="23">IF(LEN(D451)=9,"S","K")</f>
        <v>S</v>
      </c>
    </row>
    <row r="452" spans="1:10" x14ac:dyDescent="0.25">
      <c r="A452" s="1" t="s">
        <v>3656</v>
      </c>
      <c r="B452" s="13">
        <v>0.58187232734689998</v>
      </c>
      <c r="C452" s="13">
        <v>0.59457627731391427</v>
      </c>
      <c r="D452" t="s">
        <v>458</v>
      </c>
      <c r="E452">
        <v>15</v>
      </c>
      <c r="F452">
        <v>3</v>
      </c>
      <c r="G452">
        <v>2012</v>
      </c>
      <c r="H452" s="1">
        <f t="shared" si="21"/>
        <v>40983</v>
      </c>
      <c r="I452" s="13">
        <f t="shared" si="22"/>
        <v>1.2703949967014294E-2</v>
      </c>
      <c r="J452" t="str">
        <f t="shared" si="23"/>
        <v>S</v>
      </c>
    </row>
    <row r="453" spans="1:10" x14ac:dyDescent="0.25">
      <c r="A453" s="1" t="s">
        <v>3660</v>
      </c>
      <c r="B453" s="13">
        <v>0.51150921239223934</v>
      </c>
      <c r="C453" s="13">
        <v>0.51368836409649887</v>
      </c>
      <c r="D453" t="s">
        <v>459</v>
      </c>
      <c r="E453">
        <v>29</v>
      </c>
      <c r="F453">
        <v>3</v>
      </c>
      <c r="G453">
        <v>2012</v>
      </c>
      <c r="H453" s="1">
        <f t="shared" si="21"/>
        <v>40997</v>
      </c>
      <c r="I453" s="13">
        <f t="shared" si="22"/>
        <v>2.1791517042595299E-3</v>
      </c>
      <c r="J453" t="str">
        <f t="shared" si="23"/>
        <v>S</v>
      </c>
    </row>
    <row r="454" spans="1:10" x14ac:dyDescent="0.25">
      <c r="A454" s="1" t="s">
        <v>3650</v>
      </c>
      <c r="B454" s="13">
        <v>0.44062065823959373</v>
      </c>
      <c r="C454" s="13">
        <v>0.44665678487228616</v>
      </c>
      <c r="D454" t="s">
        <v>460</v>
      </c>
      <c r="E454">
        <v>9</v>
      </c>
      <c r="F454">
        <v>3</v>
      </c>
      <c r="G454">
        <v>2012</v>
      </c>
      <c r="H454" s="1">
        <f t="shared" si="21"/>
        <v>40977</v>
      </c>
      <c r="I454" s="13">
        <f t="shared" si="22"/>
        <v>6.036126632692429E-3</v>
      </c>
      <c r="J454" t="str">
        <f t="shared" si="23"/>
        <v>S</v>
      </c>
    </row>
    <row r="455" spans="1:10" x14ac:dyDescent="0.25">
      <c r="A455" s="1" t="s">
        <v>3657</v>
      </c>
      <c r="B455" s="13">
        <v>0.66406270157908598</v>
      </c>
      <c r="C455" s="13">
        <v>0.67724555990267366</v>
      </c>
      <c r="D455" t="s">
        <v>461</v>
      </c>
      <c r="E455">
        <v>30</v>
      </c>
      <c r="F455">
        <v>3</v>
      </c>
      <c r="G455">
        <v>2012</v>
      </c>
      <c r="H455" s="1">
        <f t="shared" si="21"/>
        <v>40998</v>
      </c>
      <c r="I455" s="13">
        <f t="shared" si="22"/>
        <v>1.3182858323587676E-2</v>
      </c>
      <c r="J455" t="str">
        <f t="shared" si="23"/>
        <v>S</v>
      </c>
    </row>
    <row r="456" spans="1:10" x14ac:dyDescent="0.25">
      <c r="A456" s="1" t="s">
        <v>3663</v>
      </c>
      <c r="B456" s="13">
        <v>0.72724635566231099</v>
      </c>
      <c r="C456" s="13">
        <v>0.73796528804889217</v>
      </c>
      <c r="D456" t="s">
        <v>462</v>
      </c>
      <c r="E456">
        <v>27</v>
      </c>
      <c r="F456">
        <v>3</v>
      </c>
      <c r="G456">
        <v>2012</v>
      </c>
      <c r="H456" s="1">
        <f t="shared" si="21"/>
        <v>40995</v>
      </c>
      <c r="I456" s="13">
        <f t="shared" si="22"/>
        <v>1.071893238658117E-2</v>
      </c>
      <c r="J456" t="str">
        <f t="shared" si="23"/>
        <v>S</v>
      </c>
    </row>
    <row r="457" spans="1:10" x14ac:dyDescent="0.25">
      <c r="A457" s="1" t="s">
        <v>3665</v>
      </c>
      <c r="B457" s="13">
        <v>0.55228172189092828</v>
      </c>
      <c r="C457" s="13">
        <v>0.55331735560535222</v>
      </c>
      <c r="D457" t="s">
        <v>463</v>
      </c>
      <c r="E457">
        <v>21</v>
      </c>
      <c r="F457">
        <v>3</v>
      </c>
      <c r="G457">
        <v>2012</v>
      </c>
      <c r="H457" s="1">
        <f t="shared" si="21"/>
        <v>40989</v>
      </c>
      <c r="I457" s="13">
        <f t="shared" si="22"/>
        <v>1.0356337144239447E-3</v>
      </c>
      <c r="J457" t="str">
        <f t="shared" si="23"/>
        <v>S</v>
      </c>
    </row>
    <row r="458" spans="1:10" x14ac:dyDescent="0.25">
      <c r="A458" s="1" t="s">
        <v>3655</v>
      </c>
      <c r="B458" s="13">
        <v>0.57397250285636203</v>
      </c>
      <c r="C458" s="13">
        <v>0.58363812920714031</v>
      </c>
      <c r="D458" t="s">
        <v>464</v>
      </c>
      <c r="E458">
        <v>26</v>
      </c>
      <c r="F458">
        <v>3</v>
      </c>
      <c r="G458">
        <v>2012</v>
      </c>
      <c r="H458" s="1">
        <f t="shared" si="21"/>
        <v>40994</v>
      </c>
      <c r="I458" s="13">
        <f t="shared" si="22"/>
        <v>9.665626350778278E-3</v>
      </c>
      <c r="J458" t="str">
        <f t="shared" si="23"/>
        <v>S</v>
      </c>
    </row>
    <row r="459" spans="1:10" x14ac:dyDescent="0.25">
      <c r="A459" s="1" t="s">
        <v>3652</v>
      </c>
      <c r="B459" s="13">
        <v>0.63148938145608458</v>
      </c>
      <c r="C459" s="13">
        <v>0.63773772954233054</v>
      </c>
      <c r="D459" t="s">
        <v>465</v>
      </c>
      <c r="E459">
        <v>2</v>
      </c>
      <c r="F459">
        <v>3</v>
      </c>
      <c r="G459">
        <v>2012</v>
      </c>
      <c r="H459" s="1">
        <f t="shared" si="21"/>
        <v>40970</v>
      </c>
      <c r="I459" s="13">
        <f t="shared" si="22"/>
        <v>6.2483480862459695E-3</v>
      </c>
      <c r="J459" t="str">
        <f t="shared" si="23"/>
        <v>S</v>
      </c>
    </row>
    <row r="460" spans="1:10" x14ac:dyDescent="0.25">
      <c r="A460" s="1" t="s">
        <v>3652</v>
      </c>
      <c r="B460" s="13">
        <v>0.39376957794674433</v>
      </c>
      <c r="C460" s="13">
        <v>0.40644273423863342</v>
      </c>
      <c r="D460" t="s">
        <v>466</v>
      </c>
      <c r="E460">
        <v>2</v>
      </c>
      <c r="F460">
        <v>3</v>
      </c>
      <c r="G460">
        <v>2012</v>
      </c>
      <c r="H460" s="1">
        <f t="shared" si="21"/>
        <v>40970</v>
      </c>
      <c r="I460" s="13">
        <f t="shared" si="22"/>
        <v>1.2673156291889087E-2</v>
      </c>
      <c r="J460" t="str">
        <f t="shared" si="23"/>
        <v>S</v>
      </c>
    </row>
    <row r="461" spans="1:10" x14ac:dyDescent="0.25">
      <c r="A461" s="1" t="s">
        <v>3657</v>
      </c>
      <c r="B461" s="13">
        <v>0.71854449940495069</v>
      </c>
      <c r="C461" s="13">
        <v>0.72573858033347427</v>
      </c>
      <c r="D461" t="s">
        <v>467</v>
      </c>
      <c r="E461">
        <v>30</v>
      </c>
      <c r="F461">
        <v>3</v>
      </c>
      <c r="G461">
        <v>2012</v>
      </c>
      <c r="H461" s="1">
        <f t="shared" si="21"/>
        <v>40998</v>
      </c>
      <c r="I461" s="13">
        <f t="shared" si="22"/>
        <v>7.1940809285235829E-3</v>
      </c>
      <c r="J461" t="str">
        <f t="shared" si="23"/>
        <v>S</v>
      </c>
    </row>
    <row r="462" spans="1:10" x14ac:dyDescent="0.25">
      <c r="A462" s="1" t="s">
        <v>3655</v>
      </c>
      <c r="B462" s="13">
        <v>0.61207383962462847</v>
      </c>
      <c r="C462" s="13">
        <v>0.62505204296853223</v>
      </c>
      <c r="D462" t="s">
        <v>468</v>
      </c>
      <c r="E462">
        <v>26</v>
      </c>
      <c r="F462">
        <v>3</v>
      </c>
      <c r="G462">
        <v>2012</v>
      </c>
      <c r="H462" s="1">
        <f t="shared" si="21"/>
        <v>40994</v>
      </c>
      <c r="I462" s="13">
        <f t="shared" si="22"/>
        <v>1.297820334390376E-2</v>
      </c>
      <c r="J462" t="str">
        <f t="shared" si="23"/>
        <v>S</v>
      </c>
    </row>
    <row r="463" spans="1:10" x14ac:dyDescent="0.25">
      <c r="A463" s="1" t="s">
        <v>3660</v>
      </c>
      <c r="B463" s="13">
        <v>0.65101422278135079</v>
      </c>
      <c r="C463" s="13">
        <v>0.65570564843194512</v>
      </c>
      <c r="D463" t="s">
        <v>469</v>
      </c>
      <c r="E463">
        <v>29</v>
      </c>
      <c r="F463">
        <v>3</v>
      </c>
      <c r="G463">
        <v>2012</v>
      </c>
      <c r="H463" s="1">
        <f t="shared" si="21"/>
        <v>40997</v>
      </c>
      <c r="I463" s="13">
        <f t="shared" si="22"/>
        <v>4.6914256505943275E-3</v>
      </c>
      <c r="J463" t="str">
        <f t="shared" si="23"/>
        <v>S</v>
      </c>
    </row>
    <row r="464" spans="1:10" x14ac:dyDescent="0.25">
      <c r="A464" s="1" t="s">
        <v>3665</v>
      </c>
      <c r="B464" s="13">
        <v>0.67890458785186025</v>
      </c>
      <c r="C464" s="13">
        <v>0.68928877754377404</v>
      </c>
      <c r="D464" t="s">
        <v>470</v>
      </c>
      <c r="E464">
        <v>21</v>
      </c>
      <c r="F464">
        <v>3</v>
      </c>
      <c r="G464">
        <v>2012</v>
      </c>
      <c r="H464" s="1">
        <f t="shared" si="21"/>
        <v>40989</v>
      </c>
      <c r="I464" s="13">
        <f t="shared" si="22"/>
        <v>1.0384189691913792E-2</v>
      </c>
      <c r="J464" t="str">
        <f t="shared" si="23"/>
        <v>S</v>
      </c>
    </row>
    <row r="465" spans="1:10" x14ac:dyDescent="0.25">
      <c r="A465" s="1" t="s">
        <v>3664</v>
      </c>
      <c r="B465" s="13">
        <v>0.36723064365712133</v>
      </c>
      <c r="C465" s="13">
        <v>0.37271057722198014</v>
      </c>
      <c r="D465" t="s">
        <v>471</v>
      </c>
      <c r="E465">
        <v>28</v>
      </c>
      <c r="F465">
        <v>3</v>
      </c>
      <c r="G465">
        <v>2012</v>
      </c>
      <c r="H465" s="1">
        <f t="shared" si="21"/>
        <v>40996</v>
      </c>
      <c r="I465" s="13">
        <f t="shared" si="22"/>
        <v>5.4799335648588188E-3</v>
      </c>
      <c r="J465" t="str">
        <f t="shared" si="23"/>
        <v>S</v>
      </c>
    </row>
    <row r="466" spans="1:10" x14ac:dyDescent="0.25">
      <c r="A466" s="1" t="s">
        <v>3667</v>
      </c>
      <c r="B466" s="13">
        <v>0.67202898399642863</v>
      </c>
      <c r="C466" s="13">
        <v>0.68474220454894064</v>
      </c>
      <c r="D466" t="s">
        <v>472</v>
      </c>
      <c r="E466">
        <v>13</v>
      </c>
      <c r="F466">
        <v>3</v>
      </c>
      <c r="G466">
        <v>2012</v>
      </c>
      <c r="H466" s="1">
        <f t="shared" si="21"/>
        <v>40981</v>
      </c>
      <c r="I466" s="13">
        <f t="shared" si="22"/>
        <v>1.2713220552512006E-2</v>
      </c>
      <c r="J466" t="str">
        <f t="shared" si="23"/>
        <v>S</v>
      </c>
    </row>
    <row r="467" spans="1:10" x14ac:dyDescent="0.25">
      <c r="A467" s="1" t="s">
        <v>3660</v>
      </c>
      <c r="B467" s="13">
        <v>0.37670455365206895</v>
      </c>
      <c r="C467" s="13">
        <v>0.38362559766584181</v>
      </c>
      <c r="D467" t="s">
        <v>473</v>
      </c>
      <c r="E467">
        <v>29</v>
      </c>
      <c r="F467">
        <v>3</v>
      </c>
      <c r="G467">
        <v>2012</v>
      </c>
      <c r="H467" s="1">
        <f t="shared" si="21"/>
        <v>40997</v>
      </c>
      <c r="I467" s="13">
        <f t="shared" si="22"/>
        <v>6.921044013772859E-3</v>
      </c>
      <c r="J467" t="str">
        <f t="shared" si="23"/>
        <v>S</v>
      </c>
    </row>
    <row r="468" spans="1:10" x14ac:dyDescent="0.25">
      <c r="A468" s="1" t="s">
        <v>3657</v>
      </c>
      <c r="B468" s="13">
        <v>0.69347900026919773</v>
      </c>
      <c r="C468" s="13">
        <v>0.69617721162004698</v>
      </c>
      <c r="D468" t="s">
        <v>474</v>
      </c>
      <c r="E468">
        <v>30</v>
      </c>
      <c r="F468">
        <v>3</v>
      </c>
      <c r="G468">
        <v>2012</v>
      </c>
      <c r="H468" s="1">
        <f t="shared" si="21"/>
        <v>40998</v>
      </c>
      <c r="I468" s="13">
        <f t="shared" si="22"/>
        <v>2.6982113508492445E-3</v>
      </c>
      <c r="J468" t="str">
        <f t="shared" si="23"/>
        <v>S</v>
      </c>
    </row>
    <row r="469" spans="1:10" x14ac:dyDescent="0.25">
      <c r="A469" s="1" t="s">
        <v>3656</v>
      </c>
      <c r="B469" s="13">
        <v>0.49195122583471151</v>
      </c>
      <c r="C469" s="13">
        <v>0.50503146702981083</v>
      </c>
      <c r="D469" t="s">
        <v>475</v>
      </c>
      <c r="E469">
        <v>15</v>
      </c>
      <c r="F469">
        <v>3</v>
      </c>
      <c r="G469">
        <v>2012</v>
      </c>
      <c r="H469" s="1">
        <f t="shared" si="21"/>
        <v>40983</v>
      </c>
      <c r="I469" s="13">
        <f t="shared" si="22"/>
        <v>1.3080241195099318E-2</v>
      </c>
      <c r="J469" t="str">
        <f t="shared" si="23"/>
        <v>S</v>
      </c>
    </row>
    <row r="470" spans="1:10" x14ac:dyDescent="0.25">
      <c r="A470" s="1" t="s">
        <v>3667</v>
      </c>
      <c r="B470" s="13">
        <v>0.67205457576332095</v>
      </c>
      <c r="C470" s="13">
        <v>0.68404509994545126</v>
      </c>
      <c r="D470" t="s">
        <v>476</v>
      </c>
      <c r="E470">
        <v>13</v>
      </c>
      <c r="F470">
        <v>3</v>
      </c>
      <c r="G470">
        <v>2012</v>
      </c>
      <c r="H470" s="1">
        <f t="shared" si="21"/>
        <v>40981</v>
      </c>
      <c r="I470" s="13">
        <f t="shared" si="22"/>
        <v>1.1990524182130313E-2</v>
      </c>
      <c r="J470" t="str">
        <f t="shared" si="23"/>
        <v>S</v>
      </c>
    </row>
    <row r="471" spans="1:10" x14ac:dyDescent="0.25">
      <c r="A471" s="1" t="s">
        <v>3667</v>
      </c>
      <c r="B471" s="13">
        <v>0.62485865298638221</v>
      </c>
      <c r="C471" s="13">
        <v>0.62715339815153071</v>
      </c>
      <c r="D471" t="s">
        <v>477</v>
      </c>
      <c r="E471">
        <v>13</v>
      </c>
      <c r="F471">
        <v>3</v>
      </c>
      <c r="G471">
        <v>2012</v>
      </c>
      <c r="H471" s="1">
        <f t="shared" si="21"/>
        <v>40981</v>
      </c>
      <c r="I471" s="13">
        <f t="shared" si="22"/>
        <v>2.2947451651484929E-3</v>
      </c>
      <c r="J471" t="str">
        <f t="shared" si="23"/>
        <v>S</v>
      </c>
    </row>
    <row r="472" spans="1:10" x14ac:dyDescent="0.25">
      <c r="A472" s="1" t="s">
        <v>3660</v>
      </c>
      <c r="B472" s="13">
        <v>0.65658299103437967</v>
      </c>
      <c r="C472" s="13">
        <v>0.65893766988725522</v>
      </c>
      <c r="D472" t="s">
        <v>478</v>
      </c>
      <c r="E472">
        <v>29</v>
      </c>
      <c r="F472">
        <v>3</v>
      </c>
      <c r="G472">
        <v>2012</v>
      </c>
      <c r="H472" s="1">
        <f t="shared" si="21"/>
        <v>40997</v>
      </c>
      <c r="I472" s="13">
        <f t="shared" si="22"/>
        <v>2.3546788528755469E-3</v>
      </c>
      <c r="J472" t="str">
        <f t="shared" si="23"/>
        <v>S</v>
      </c>
    </row>
    <row r="473" spans="1:10" x14ac:dyDescent="0.25">
      <c r="A473" s="1" t="s">
        <v>3661</v>
      </c>
      <c r="B473" s="13">
        <v>0.47457654945955918</v>
      </c>
      <c r="C473" s="13">
        <v>0.48493549115736323</v>
      </c>
      <c r="D473" t="s">
        <v>479</v>
      </c>
      <c r="E473">
        <v>1</v>
      </c>
      <c r="F473">
        <v>3</v>
      </c>
      <c r="G473">
        <v>2012</v>
      </c>
      <c r="H473" s="1">
        <f t="shared" si="21"/>
        <v>40969</v>
      </c>
      <c r="I473" s="13">
        <f t="shared" si="22"/>
        <v>1.0358941697804047E-2</v>
      </c>
      <c r="J473" t="str">
        <f t="shared" si="23"/>
        <v>S</v>
      </c>
    </row>
    <row r="474" spans="1:10" x14ac:dyDescent="0.25">
      <c r="A474" s="1" t="s">
        <v>3660</v>
      </c>
      <c r="B474" s="13">
        <v>0.3702272457668625</v>
      </c>
      <c r="C474" s="13">
        <v>0.37588899927557146</v>
      </c>
      <c r="D474" t="s">
        <v>480</v>
      </c>
      <c r="E474">
        <v>29</v>
      </c>
      <c r="F474">
        <v>3</v>
      </c>
      <c r="G474">
        <v>2012</v>
      </c>
      <c r="H474" s="1">
        <f t="shared" si="21"/>
        <v>40997</v>
      </c>
      <c r="I474" s="13">
        <f t="shared" si="22"/>
        <v>5.6617535087089554E-3</v>
      </c>
      <c r="J474" t="str">
        <f t="shared" si="23"/>
        <v>S</v>
      </c>
    </row>
    <row r="475" spans="1:10" x14ac:dyDescent="0.25">
      <c r="A475" s="1" t="s">
        <v>3651</v>
      </c>
      <c r="B475" s="13">
        <v>0.44861503290362392</v>
      </c>
      <c r="C475" s="13">
        <v>0.46139087444278831</v>
      </c>
      <c r="D475" t="s">
        <v>481</v>
      </c>
      <c r="E475">
        <v>16</v>
      </c>
      <c r="F475">
        <v>3</v>
      </c>
      <c r="G475">
        <v>2012</v>
      </c>
      <c r="H475" s="1">
        <f t="shared" si="21"/>
        <v>40984</v>
      </c>
      <c r="I475" s="13">
        <f t="shared" si="22"/>
        <v>1.277584153916439E-2</v>
      </c>
      <c r="J475" t="str">
        <f t="shared" si="23"/>
        <v>S</v>
      </c>
    </row>
    <row r="476" spans="1:10" x14ac:dyDescent="0.25">
      <c r="A476" s="1" t="s">
        <v>3651</v>
      </c>
      <c r="B476" s="13">
        <v>0.47474045589944214</v>
      </c>
      <c r="C476" s="13">
        <v>0.47889760964990247</v>
      </c>
      <c r="D476" t="s">
        <v>482</v>
      </c>
      <c r="E476">
        <v>16</v>
      </c>
      <c r="F476">
        <v>3</v>
      </c>
      <c r="G476">
        <v>2012</v>
      </c>
      <c r="H476" s="1">
        <f t="shared" si="21"/>
        <v>40984</v>
      </c>
      <c r="I476" s="13">
        <f t="shared" si="22"/>
        <v>4.1571537504603295E-3</v>
      </c>
      <c r="J476" t="str">
        <f t="shared" si="23"/>
        <v>S</v>
      </c>
    </row>
    <row r="477" spans="1:10" x14ac:dyDescent="0.25">
      <c r="A477" s="1" t="s">
        <v>3660</v>
      </c>
      <c r="B477" s="13">
        <v>0.7238474244035531</v>
      </c>
      <c r="C477" s="13">
        <v>0.73062849161022581</v>
      </c>
      <c r="D477" t="s">
        <v>483</v>
      </c>
      <c r="E477">
        <v>29</v>
      </c>
      <c r="F477">
        <v>3</v>
      </c>
      <c r="G477">
        <v>2012</v>
      </c>
      <c r="H477" s="1">
        <f t="shared" si="21"/>
        <v>40997</v>
      </c>
      <c r="I477" s="13">
        <f t="shared" si="22"/>
        <v>6.7810672066727085E-3</v>
      </c>
      <c r="J477" t="str">
        <f t="shared" si="23"/>
        <v>S</v>
      </c>
    </row>
    <row r="478" spans="1:10" x14ac:dyDescent="0.25">
      <c r="A478" s="1" t="s">
        <v>3657</v>
      </c>
      <c r="B478" s="13">
        <v>0.59097403076429478</v>
      </c>
      <c r="C478" s="13">
        <v>0.60464027988323787</v>
      </c>
      <c r="D478" t="s">
        <v>484</v>
      </c>
      <c r="E478">
        <v>30</v>
      </c>
      <c r="F478">
        <v>3</v>
      </c>
      <c r="G478">
        <v>2012</v>
      </c>
      <c r="H478" s="1">
        <f t="shared" si="21"/>
        <v>40998</v>
      </c>
      <c r="I478" s="13">
        <f t="shared" si="22"/>
        <v>1.3666249118943097E-2</v>
      </c>
      <c r="J478" t="str">
        <f t="shared" si="23"/>
        <v>S</v>
      </c>
    </row>
    <row r="479" spans="1:10" x14ac:dyDescent="0.25">
      <c r="A479" s="1" t="s">
        <v>3662</v>
      </c>
      <c r="B479" s="13">
        <v>0.57521322269962194</v>
      </c>
      <c r="C479" s="13">
        <v>0.57638634784274301</v>
      </c>
      <c r="D479" t="s">
        <v>485</v>
      </c>
      <c r="E479">
        <v>7</v>
      </c>
      <c r="F479">
        <v>3</v>
      </c>
      <c r="G479">
        <v>2012</v>
      </c>
      <c r="H479" s="1">
        <f t="shared" si="21"/>
        <v>40975</v>
      </c>
      <c r="I479" s="13">
        <f t="shared" si="22"/>
        <v>1.1731251431210676E-3</v>
      </c>
      <c r="J479" t="str">
        <f t="shared" si="23"/>
        <v>S</v>
      </c>
    </row>
    <row r="480" spans="1:10" x14ac:dyDescent="0.25">
      <c r="A480" s="1" t="s">
        <v>3663</v>
      </c>
      <c r="B480" s="13">
        <v>0.49389724321674056</v>
      </c>
      <c r="C480" s="13">
        <v>0.5068513531093366</v>
      </c>
      <c r="D480" t="s">
        <v>486</v>
      </c>
      <c r="E480">
        <v>27</v>
      </c>
      <c r="F480">
        <v>3</v>
      </c>
      <c r="G480">
        <v>2012</v>
      </c>
      <c r="H480" s="1">
        <f t="shared" si="21"/>
        <v>40995</v>
      </c>
      <c r="I480" s="13">
        <f t="shared" si="22"/>
        <v>1.2954109892596044E-2</v>
      </c>
      <c r="J480" t="str">
        <f t="shared" si="23"/>
        <v>S</v>
      </c>
    </row>
    <row r="481" spans="1:10" x14ac:dyDescent="0.25">
      <c r="A481" s="1" t="s">
        <v>3665</v>
      </c>
      <c r="B481" s="13">
        <v>0.57169204223164427</v>
      </c>
      <c r="C481" s="13">
        <v>0.57972357302141853</v>
      </c>
      <c r="D481" t="s">
        <v>487</v>
      </c>
      <c r="E481">
        <v>21</v>
      </c>
      <c r="F481">
        <v>3</v>
      </c>
      <c r="G481">
        <v>2012</v>
      </c>
      <c r="H481" s="1">
        <f t="shared" si="21"/>
        <v>40989</v>
      </c>
      <c r="I481" s="13">
        <f t="shared" si="22"/>
        <v>8.0315307897742549E-3</v>
      </c>
      <c r="J481" t="str">
        <f t="shared" si="23"/>
        <v>S</v>
      </c>
    </row>
    <row r="482" spans="1:10" x14ac:dyDescent="0.25">
      <c r="A482" s="1" t="s">
        <v>3664</v>
      </c>
      <c r="B482" s="13">
        <v>0.57663440689099055</v>
      </c>
      <c r="C482" s="13">
        <v>0.58087454121013737</v>
      </c>
      <c r="D482" t="s">
        <v>488</v>
      </c>
      <c r="E482">
        <v>28</v>
      </c>
      <c r="F482">
        <v>3</v>
      </c>
      <c r="G482">
        <v>2012</v>
      </c>
      <c r="H482" s="1">
        <f t="shared" si="21"/>
        <v>40996</v>
      </c>
      <c r="I482" s="13">
        <f t="shared" si="22"/>
        <v>4.2401343191468266E-3</v>
      </c>
      <c r="J482" t="str">
        <f t="shared" si="23"/>
        <v>S</v>
      </c>
    </row>
    <row r="483" spans="1:10" x14ac:dyDescent="0.25">
      <c r="A483" s="1" t="s">
        <v>3667</v>
      </c>
      <c r="B483" s="13">
        <v>0.51655503268634795</v>
      </c>
      <c r="C483" s="13">
        <v>0.51713626183268535</v>
      </c>
      <c r="D483" t="s">
        <v>489</v>
      </c>
      <c r="E483">
        <v>13</v>
      </c>
      <c r="F483">
        <v>3</v>
      </c>
      <c r="G483">
        <v>2012</v>
      </c>
      <c r="H483" s="1">
        <f t="shared" si="21"/>
        <v>40981</v>
      </c>
      <c r="I483" s="13">
        <f t="shared" si="22"/>
        <v>5.8122914633740308E-4</v>
      </c>
      <c r="J483" t="str">
        <f t="shared" si="23"/>
        <v>S</v>
      </c>
    </row>
    <row r="484" spans="1:10" x14ac:dyDescent="0.25">
      <c r="A484" s="1" t="s">
        <v>3665</v>
      </c>
      <c r="B484" s="13">
        <v>0.45408949108581459</v>
      </c>
      <c r="C484" s="13">
        <v>0.45547244701881956</v>
      </c>
      <c r="D484" t="s">
        <v>490</v>
      </c>
      <c r="E484">
        <v>21</v>
      </c>
      <c r="F484">
        <v>3</v>
      </c>
      <c r="G484">
        <v>2012</v>
      </c>
      <c r="H484" s="1">
        <f t="shared" si="21"/>
        <v>40989</v>
      </c>
      <c r="I484" s="13">
        <f t="shared" si="22"/>
        <v>1.3829559330049701E-3</v>
      </c>
      <c r="J484" t="str">
        <f t="shared" si="23"/>
        <v>S</v>
      </c>
    </row>
    <row r="485" spans="1:10" x14ac:dyDescent="0.25">
      <c r="A485" s="1" t="s">
        <v>3669</v>
      </c>
      <c r="B485" s="13">
        <v>0.60438414544506935</v>
      </c>
      <c r="C485" s="13">
        <v>0.60686190458029765</v>
      </c>
      <c r="D485" t="s">
        <v>491</v>
      </c>
      <c r="E485">
        <v>12</v>
      </c>
      <c r="F485">
        <v>3</v>
      </c>
      <c r="G485">
        <v>2012</v>
      </c>
      <c r="H485" s="1">
        <f t="shared" si="21"/>
        <v>40980</v>
      </c>
      <c r="I485" s="13">
        <f t="shared" si="22"/>
        <v>2.4777591352282968E-3</v>
      </c>
      <c r="J485" t="str">
        <f t="shared" si="23"/>
        <v>S</v>
      </c>
    </row>
    <row r="486" spans="1:10" x14ac:dyDescent="0.25">
      <c r="A486" s="1" t="s">
        <v>3658</v>
      </c>
      <c r="B486" s="13">
        <v>0.43946780837165256</v>
      </c>
      <c r="C486" s="13">
        <v>0.44721838781297224</v>
      </c>
      <c r="D486" t="s">
        <v>492</v>
      </c>
      <c r="E486">
        <v>22</v>
      </c>
      <c r="F486">
        <v>3</v>
      </c>
      <c r="G486">
        <v>2012</v>
      </c>
      <c r="H486" s="1">
        <f t="shared" si="21"/>
        <v>40990</v>
      </c>
      <c r="I486" s="13">
        <f t="shared" si="22"/>
        <v>7.7505794413196827E-3</v>
      </c>
      <c r="J486" t="str">
        <f t="shared" si="23"/>
        <v>S</v>
      </c>
    </row>
    <row r="487" spans="1:10" x14ac:dyDescent="0.25">
      <c r="A487" s="1" t="s">
        <v>3663</v>
      </c>
      <c r="B487" s="13">
        <v>0.72312270344830398</v>
      </c>
      <c r="C487" s="13">
        <v>0.73405481915708959</v>
      </c>
      <c r="D487" t="s">
        <v>493</v>
      </c>
      <c r="E487">
        <v>27</v>
      </c>
      <c r="F487">
        <v>3</v>
      </c>
      <c r="G487">
        <v>2012</v>
      </c>
      <c r="H487" s="1">
        <f t="shared" si="21"/>
        <v>40995</v>
      </c>
      <c r="I487" s="13">
        <f t="shared" si="22"/>
        <v>1.0932115708785606E-2</v>
      </c>
      <c r="J487" t="str">
        <f t="shared" si="23"/>
        <v>S</v>
      </c>
    </row>
    <row r="488" spans="1:10" x14ac:dyDescent="0.25">
      <c r="A488" s="1" t="s">
        <v>3651</v>
      </c>
      <c r="B488" s="13">
        <v>0.41552251707945637</v>
      </c>
      <c r="C488" s="13">
        <v>0.41889054179671964</v>
      </c>
      <c r="D488" t="s">
        <v>494</v>
      </c>
      <c r="E488">
        <v>16</v>
      </c>
      <c r="F488">
        <v>3</v>
      </c>
      <c r="G488">
        <v>2012</v>
      </c>
      <c r="H488" s="1">
        <f t="shared" si="21"/>
        <v>40984</v>
      </c>
      <c r="I488" s="13">
        <f t="shared" si="22"/>
        <v>3.3680247172632738E-3</v>
      </c>
      <c r="J488" t="str">
        <f t="shared" si="23"/>
        <v>S</v>
      </c>
    </row>
    <row r="489" spans="1:10" x14ac:dyDescent="0.25">
      <c r="A489" s="1" t="s">
        <v>3654</v>
      </c>
      <c r="B489" s="13">
        <v>0.60125940959879509</v>
      </c>
      <c r="C489" s="13">
        <v>0.60286479745158872</v>
      </c>
      <c r="D489" t="s">
        <v>495</v>
      </c>
      <c r="E489">
        <v>14</v>
      </c>
      <c r="F489">
        <v>3</v>
      </c>
      <c r="G489">
        <v>2012</v>
      </c>
      <c r="H489" s="1">
        <f t="shared" si="21"/>
        <v>40982</v>
      </c>
      <c r="I489" s="13">
        <f t="shared" si="22"/>
        <v>1.6053878527936272E-3</v>
      </c>
      <c r="J489" t="str">
        <f t="shared" si="23"/>
        <v>S</v>
      </c>
    </row>
    <row r="490" spans="1:10" x14ac:dyDescent="0.25">
      <c r="A490" s="1" t="s">
        <v>3666</v>
      </c>
      <c r="B490" s="13">
        <v>0.52731151715324687</v>
      </c>
      <c r="C490" s="13">
        <v>0.53602078973127365</v>
      </c>
      <c r="D490" t="s">
        <v>496</v>
      </c>
      <c r="E490">
        <v>19</v>
      </c>
      <c r="F490">
        <v>3</v>
      </c>
      <c r="G490">
        <v>2012</v>
      </c>
      <c r="H490" s="1">
        <f t="shared" si="21"/>
        <v>40987</v>
      </c>
      <c r="I490" s="13">
        <f t="shared" si="22"/>
        <v>8.7092725780267832E-3</v>
      </c>
      <c r="J490" t="str">
        <f t="shared" si="23"/>
        <v>S</v>
      </c>
    </row>
    <row r="491" spans="1:10" x14ac:dyDescent="0.25">
      <c r="A491" s="1" t="s">
        <v>3659</v>
      </c>
      <c r="B491" s="13">
        <v>0.62771135424227742</v>
      </c>
      <c r="C491" s="13">
        <v>0.63548342156195492</v>
      </c>
      <c r="D491" t="s">
        <v>497</v>
      </c>
      <c r="E491">
        <v>6</v>
      </c>
      <c r="F491">
        <v>3</v>
      </c>
      <c r="G491">
        <v>2012</v>
      </c>
      <c r="H491" s="1">
        <f t="shared" si="21"/>
        <v>40974</v>
      </c>
      <c r="I491" s="13">
        <f t="shared" si="22"/>
        <v>7.7720673196775003E-3</v>
      </c>
      <c r="J491" t="str">
        <f t="shared" si="23"/>
        <v>S</v>
      </c>
    </row>
    <row r="492" spans="1:10" x14ac:dyDescent="0.25">
      <c r="A492" s="1" t="s">
        <v>3665</v>
      </c>
      <c r="B492" s="13">
        <v>0.72374340218986266</v>
      </c>
      <c r="C492" s="13">
        <v>0.72914737358163018</v>
      </c>
      <c r="D492" t="s">
        <v>498</v>
      </c>
      <c r="E492">
        <v>21</v>
      </c>
      <c r="F492">
        <v>3</v>
      </c>
      <c r="G492">
        <v>2012</v>
      </c>
      <c r="H492" s="1">
        <f t="shared" si="21"/>
        <v>40989</v>
      </c>
      <c r="I492" s="13">
        <f t="shared" si="22"/>
        <v>5.4039713917675147E-3</v>
      </c>
      <c r="J492" t="str">
        <f t="shared" si="23"/>
        <v>S</v>
      </c>
    </row>
    <row r="493" spans="1:10" x14ac:dyDescent="0.25">
      <c r="A493" s="1" t="s">
        <v>3663</v>
      </c>
      <c r="B493" s="13">
        <v>0.63864687926141039</v>
      </c>
      <c r="C493" s="13">
        <v>0.6521100865887699</v>
      </c>
      <c r="D493" t="s">
        <v>499</v>
      </c>
      <c r="E493">
        <v>27</v>
      </c>
      <c r="F493">
        <v>3</v>
      </c>
      <c r="G493">
        <v>2012</v>
      </c>
      <c r="H493" s="1">
        <f t="shared" si="21"/>
        <v>40995</v>
      </c>
      <c r="I493" s="13">
        <f t="shared" si="22"/>
        <v>1.3463207327359505E-2</v>
      </c>
      <c r="J493" t="str">
        <f t="shared" si="23"/>
        <v>S</v>
      </c>
    </row>
    <row r="494" spans="1:10" x14ac:dyDescent="0.25">
      <c r="A494" s="1" t="s">
        <v>3657</v>
      </c>
      <c r="B494" s="13">
        <v>0.45200495137278546</v>
      </c>
      <c r="C494" s="13">
        <v>0.45203287743937526</v>
      </c>
      <c r="D494" t="s">
        <v>500</v>
      </c>
      <c r="E494">
        <v>30</v>
      </c>
      <c r="F494">
        <v>3</v>
      </c>
      <c r="G494">
        <v>2012</v>
      </c>
      <c r="H494" s="1">
        <f t="shared" si="21"/>
        <v>40998</v>
      </c>
      <c r="I494" s="13">
        <f t="shared" si="22"/>
        <v>2.792606658980068E-5</v>
      </c>
      <c r="J494" t="str">
        <f t="shared" si="23"/>
        <v>S</v>
      </c>
    </row>
    <row r="495" spans="1:10" x14ac:dyDescent="0.25">
      <c r="A495" s="1" t="s">
        <v>3651</v>
      </c>
      <c r="B495" s="13">
        <v>0.49031576064139426</v>
      </c>
      <c r="C495" s="13">
        <v>0.50018977568219503</v>
      </c>
      <c r="D495" t="s">
        <v>501</v>
      </c>
      <c r="E495">
        <v>16</v>
      </c>
      <c r="F495">
        <v>3</v>
      </c>
      <c r="G495">
        <v>2012</v>
      </c>
      <c r="H495" s="1">
        <f t="shared" si="21"/>
        <v>40984</v>
      </c>
      <c r="I495" s="13">
        <f t="shared" si="22"/>
        <v>9.8740150408007654E-3</v>
      </c>
      <c r="J495" t="str">
        <f t="shared" si="23"/>
        <v>S</v>
      </c>
    </row>
    <row r="496" spans="1:10" x14ac:dyDescent="0.25">
      <c r="A496" s="1" t="s">
        <v>3669</v>
      </c>
      <c r="B496" s="13">
        <v>0.49894793151543815</v>
      </c>
      <c r="C496" s="13">
        <v>0.499529484903245</v>
      </c>
      <c r="D496" t="s">
        <v>502</v>
      </c>
      <c r="E496">
        <v>12</v>
      </c>
      <c r="F496">
        <v>3</v>
      </c>
      <c r="G496">
        <v>2012</v>
      </c>
      <c r="H496" s="1">
        <f t="shared" si="21"/>
        <v>40980</v>
      </c>
      <c r="I496" s="13">
        <f t="shared" si="22"/>
        <v>5.8155338780685462E-4</v>
      </c>
      <c r="J496" t="str">
        <f t="shared" si="23"/>
        <v>S</v>
      </c>
    </row>
    <row r="497" spans="1:10" x14ac:dyDescent="0.25">
      <c r="A497" s="1" t="s">
        <v>3656</v>
      </c>
      <c r="B497" s="13">
        <v>0.66130968874633311</v>
      </c>
      <c r="C497" s="13">
        <v>0.66850022476184645</v>
      </c>
      <c r="D497" t="s">
        <v>503</v>
      </c>
      <c r="E497">
        <v>15</v>
      </c>
      <c r="F497">
        <v>3</v>
      </c>
      <c r="G497">
        <v>2012</v>
      </c>
      <c r="H497" s="1">
        <f t="shared" si="21"/>
        <v>40983</v>
      </c>
      <c r="I497" s="13">
        <f t="shared" si="22"/>
        <v>7.190536015513338E-3</v>
      </c>
      <c r="J497" t="str">
        <f t="shared" si="23"/>
        <v>S</v>
      </c>
    </row>
    <row r="498" spans="1:10" x14ac:dyDescent="0.25">
      <c r="A498" s="1" t="s">
        <v>3651</v>
      </c>
      <c r="B498" s="13">
        <v>0.36241104353089948</v>
      </c>
      <c r="C498" s="13">
        <v>0.37100487563990753</v>
      </c>
      <c r="D498" t="s">
        <v>504</v>
      </c>
      <c r="E498">
        <v>16</v>
      </c>
      <c r="F498">
        <v>3</v>
      </c>
      <c r="G498">
        <v>2012</v>
      </c>
      <c r="H498" s="1">
        <f t="shared" si="21"/>
        <v>40984</v>
      </c>
      <c r="I498" s="13">
        <f t="shared" si="22"/>
        <v>8.5938321090080483E-3</v>
      </c>
      <c r="J498" t="str">
        <f t="shared" si="23"/>
        <v>S</v>
      </c>
    </row>
    <row r="499" spans="1:10" x14ac:dyDescent="0.25">
      <c r="A499" s="1" t="s">
        <v>3656</v>
      </c>
      <c r="B499" s="13">
        <v>0.43422028368106025</v>
      </c>
      <c r="C499" s="13">
        <v>0.43688702040269189</v>
      </c>
      <c r="D499" t="s">
        <v>505</v>
      </c>
      <c r="E499">
        <v>15</v>
      </c>
      <c r="F499">
        <v>3</v>
      </c>
      <c r="G499">
        <v>2012</v>
      </c>
      <c r="H499" s="1">
        <f t="shared" si="21"/>
        <v>40983</v>
      </c>
      <c r="I499" s="13">
        <f t="shared" si="22"/>
        <v>2.6667367216316462E-3</v>
      </c>
      <c r="J499" t="str">
        <f t="shared" si="23"/>
        <v>S</v>
      </c>
    </row>
    <row r="500" spans="1:10" x14ac:dyDescent="0.25">
      <c r="A500" s="1" t="s">
        <v>3660</v>
      </c>
      <c r="B500" s="13">
        <v>0.6188104948588149</v>
      </c>
      <c r="C500" s="13">
        <v>0.62643670242592109</v>
      </c>
      <c r="D500" t="s">
        <v>506</v>
      </c>
      <c r="E500">
        <v>29</v>
      </c>
      <c r="F500">
        <v>3</v>
      </c>
      <c r="G500">
        <v>2012</v>
      </c>
      <c r="H500" s="1">
        <f t="shared" si="21"/>
        <v>40997</v>
      </c>
      <c r="I500" s="13">
        <f t="shared" si="22"/>
        <v>7.6262075671061913E-3</v>
      </c>
      <c r="J500" t="str">
        <f t="shared" si="23"/>
        <v>S</v>
      </c>
    </row>
    <row r="501" spans="1:10" x14ac:dyDescent="0.25">
      <c r="A501" s="1" t="s">
        <v>3657</v>
      </c>
      <c r="B501" s="13">
        <v>0.58052482022302121</v>
      </c>
      <c r="C501" s="13">
        <v>0.58540580922534369</v>
      </c>
      <c r="D501" t="s">
        <v>507</v>
      </c>
      <c r="E501">
        <v>30</v>
      </c>
      <c r="F501">
        <v>3</v>
      </c>
      <c r="G501">
        <v>2012</v>
      </c>
      <c r="H501" s="1">
        <f t="shared" si="21"/>
        <v>40998</v>
      </c>
      <c r="I501" s="13">
        <f t="shared" si="22"/>
        <v>4.8809890023224778E-3</v>
      </c>
      <c r="J501" t="str">
        <f t="shared" si="23"/>
        <v>S</v>
      </c>
    </row>
    <row r="502" spans="1:10" x14ac:dyDescent="0.25">
      <c r="A502" s="1" t="s">
        <v>3657</v>
      </c>
      <c r="B502" s="13">
        <v>0.50436176074447914</v>
      </c>
      <c r="C502" s="13">
        <v>0.51001740925030581</v>
      </c>
      <c r="D502" t="s">
        <v>508</v>
      </c>
      <c r="E502">
        <v>30</v>
      </c>
      <c r="F502">
        <v>3</v>
      </c>
      <c r="G502">
        <v>2012</v>
      </c>
      <c r="H502" s="1">
        <f t="shared" si="21"/>
        <v>40998</v>
      </c>
      <c r="I502" s="13">
        <f t="shared" si="22"/>
        <v>5.6556485058266714E-3</v>
      </c>
      <c r="J502" t="str">
        <f t="shared" si="23"/>
        <v>S</v>
      </c>
    </row>
    <row r="503" spans="1:10" x14ac:dyDescent="0.25">
      <c r="A503" s="1" t="s">
        <v>3658</v>
      </c>
      <c r="B503" s="13">
        <v>0.54447587110709994</v>
      </c>
      <c r="C503" s="13">
        <v>0.55504523385743432</v>
      </c>
      <c r="D503" t="s">
        <v>509</v>
      </c>
      <c r="E503">
        <v>22</v>
      </c>
      <c r="F503">
        <v>3</v>
      </c>
      <c r="G503">
        <v>2012</v>
      </c>
      <c r="H503" s="1">
        <f t="shared" si="21"/>
        <v>40990</v>
      </c>
      <c r="I503" s="13">
        <f t="shared" si="22"/>
        <v>1.0569362750334377E-2</v>
      </c>
      <c r="J503" t="str">
        <f t="shared" si="23"/>
        <v>S</v>
      </c>
    </row>
    <row r="504" spans="1:10" x14ac:dyDescent="0.25">
      <c r="A504" s="1" t="s">
        <v>3652</v>
      </c>
      <c r="B504" s="13">
        <v>0.50331189439891877</v>
      </c>
      <c r="C504" s="13">
        <v>0.51279300762719116</v>
      </c>
      <c r="D504" t="s">
        <v>510</v>
      </c>
      <c r="E504">
        <v>2</v>
      </c>
      <c r="F504">
        <v>3</v>
      </c>
      <c r="G504">
        <v>2012</v>
      </c>
      <c r="H504" s="1">
        <f t="shared" si="21"/>
        <v>40970</v>
      </c>
      <c r="I504" s="13">
        <f t="shared" si="22"/>
        <v>9.4811132282723865E-3</v>
      </c>
      <c r="J504" t="str">
        <f t="shared" si="23"/>
        <v>S</v>
      </c>
    </row>
    <row r="505" spans="1:10" x14ac:dyDescent="0.25">
      <c r="A505" s="1" t="s">
        <v>3666</v>
      </c>
      <c r="B505" s="13">
        <v>0.42917004357197841</v>
      </c>
      <c r="C505" s="13">
        <v>0.43079311445279933</v>
      </c>
      <c r="D505" t="s">
        <v>511</v>
      </c>
      <c r="E505">
        <v>19</v>
      </c>
      <c r="F505">
        <v>3</v>
      </c>
      <c r="G505">
        <v>2012</v>
      </c>
      <c r="H505" s="1">
        <f t="shared" si="21"/>
        <v>40987</v>
      </c>
      <c r="I505" s="13">
        <f t="shared" si="22"/>
        <v>1.6230708808209204E-3</v>
      </c>
      <c r="J505" t="str">
        <f t="shared" si="23"/>
        <v>S</v>
      </c>
    </row>
    <row r="506" spans="1:10" x14ac:dyDescent="0.25">
      <c r="A506" s="1" t="s">
        <v>3666</v>
      </c>
      <c r="B506" s="13">
        <v>0.64488939764957864</v>
      </c>
      <c r="C506" s="13">
        <v>0.64912942292520037</v>
      </c>
      <c r="D506" t="s">
        <v>512</v>
      </c>
      <c r="E506">
        <v>19</v>
      </c>
      <c r="F506">
        <v>3</v>
      </c>
      <c r="G506">
        <v>2012</v>
      </c>
      <c r="H506" s="1">
        <f t="shared" si="21"/>
        <v>40987</v>
      </c>
      <c r="I506" s="13">
        <f t="shared" si="22"/>
        <v>4.2400252756217283E-3</v>
      </c>
      <c r="J506" t="str">
        <f t="shared" si="23"/>
        <v>K</v>
      </c>
    </row>
    <row r="507" spans="1:10" x14ac:dyDescent="0.25">
      <c r="A507" s="1" t="s">
        <v>3652</v>
      </c>
      <c r="B507" s="13">
        <v>0.62750667190330356</v>
      </c>
      <c r="C507" s="13">
        <v>0.62820970275567822</v>
      </c>
      <c r="D507" t="s">
        <v>513</v>
      </c>
      <c r="E507">
        <v>2</v>
      </c>
      <c r="F507">
        <v>3</v>
      </c>
      <c r="G507">
        <v>2012</v>
      </c>
      <c r="H507" s="1">
        <f t="shared" si="21"/>
        <v>40970</v>
      </c>
      <c r="I507" s="13">
        <f t="shared" si="22"/>
        <v>7.0303085237466423E-4</v>
      </c>
      <c r="J507" t="str">
        <f t="shared" si="23"/>
        <v>K</v>
      </c>
    </row>
    <row r="508" spans="1:10" x14ac:dyDescent="0.25">
      <c r="A508" s="1" t="s">
        <v>3656</v>
      </c>
      <c r="B508" s="13">
        <v>0.39082893241815753</v>
      </c>
      <c r="C508" s="13">
        <v>0.39985788957225388</v>
      </c>
      <c r="D508" t="s">
        <v>514</v>
      </c>
      <c r="E508">
        <v>15</v>
      </c>
      <c r="F508">
        <v>3</v>
      </c>
      <c r="G508">
        <v>2012</v>
      </c>
      <c r="H508" s="1">
        <f t="shared" si="21"/>
        <v>40983</v>
      </c>
      <c r="I508" s="13">
        <f t="shared" si="22"/>
        <v>9.0289571540963509E-3</v>
      </c>
      <c r="J508" t="str">
        <f t="shared" si="23"/>
        <v>S</v>
      </c>
    </row>
    <row r="509" spans="1:10" x14ac:dyDescent="0.25">
      <c r="A509" s="1" t="s">
        <v>3669</v>
      </c>
      <c r="B509" s="13">
        <v>0.42856949768948932</v>
      </c>
      <c r="C509" s="13">
        <v>0.42978436737993209</v>
      </c>
      <c r="D509" t="s">
        <v>515</v>
      </c>
      <c r="E509">
        <v>12</v>
      </c>
      <c r="F509">
        <v>3</v>
      </c>
      <c r="G509">
        <v>2012</v>
      </c>
      <c r="H509" s="1">
        <f t="shared" si="21"/>
        <v>40980</v>
      </c>
      <c r="I509" s="13">
        <f t="shared" si="22"/>
        <v>1.2148696904427658E-3</v>
      </c>
      <c r="J509" t="str">
        <f t="shared" si="23"/>
        <v>S</v>
      </c>
    </row>
    <row r="510" spans="1:10" x14ac:dyDescent="0.25">
      <c r="A510" s="1" t="s">
        <v>3666</v>
      </c>
      <c r="B510" s="13">
        <v>0.35840809272582891</v>
      </c>
      <c r="C510" s="13">
        <v>0.36452121811209814</v>
      </c>
      <c r="D510" t="s">
        <v>516</v>
      </c>
      <c r="E510">
        <v>19</v>
      </c>
      <c r="F510">
        <v>3</v>
      </c>
      <c r="G510">
        <v>2012</v>
      </c>
      <c r="H510" s="1">
        <f t="shared" si="21"/>
        <v>40987</v>
      </c>
      <c r="I510" s="13">
        <f t="shared" si="22"/>
        <v>6.1131253862692359E-3</v>
      </c>
      <c r="J510" t="str">
        <f t="shared" si="23"/>
        <v>S</v>
      </c>
    </row>
    <row r="511" spans="1:10" x14ac:dyDescent="0.25">
      <c r="A511" s="1" t="s">
        <v>3665</v>
      </c>
      <c r="B511" s="13">
        <v>0.44256869599592669</v>
      </c>
      <c r="C511" s="13">
        <v>0.44691024231759557</v>
      </c>
      <c r="D511" t="s">
        <v>517</v>
      </c>
      <c r="E511">
        <v>21</v>
      </c>
      <c r="F511">
        <v>3</v>
      </c>
      <c r="G511">
        <v>2012</v>
      </c>
      <c r="H511" s="1">
        <f t="shared" si="21"/>
        <v>40989</v>
      </c>
      <c r="I511" s="13">
        <f t="shared" si="22"/>
        <v>4.3415463216688877E-3</v>
      </c>
      <c r="J511" t="str">
        <f t="shared" si="23"/>
        <v>S</v>
      </c>
    </row>
    <row r="512" spans="1:10" x14ac:dyDescent="0.25">
      <c r="A512" s="1" t="s">
        <v>3660</v>
      </c>
      <c r="B512" s="13">
        <v>0.45555931576830949</v>
      </c>
      <c r="C512" s="13">
        <v>0.45718749841769174</v>
      </c>
      <c r="D512" t="s">
        <v>518</v>
      </c>
      <c r="E512">
        <v>29</v>
      </c>
      <c r="F512">
        <v>3</v>
      </c>
      <c r="G512">
        <v>2012</v>
      </c>
      <c r="H512" s="1">
        <f t="shared" si="21"/>
        <v>40997</v>
      </c>
      <c r="I512" s="13">
        <f t="shared" si="22"/>
        <v>1.6281826493822482E-3</v>
      </c>
      <c r="J512" t="str">
        <f t="shared" si="23"/>
        <v>S</v>
      </c>
    </row>
    <row r="513" spans="1:10" x14ac:dyDescent="0.25">
      <c r="A513" s="1" t="s">
        <v>3665</v>
      </c>
      <c r="B513" s="13">
        <v>0.36641556862116814</v>
      </c>
      <c r="C513" s="13">
        <v>0.37870770143408039</v>
      </c>
      <c r="D513" t="s">
        <v>519</v>
      </c>
      <c r="E513">
        <v>21</v>
      </c>
      <c r="F513">
        <v>3</v>
      </c>
      <c r="G513">
        <v>2012</v>
      </c>
      <c r="H513" s="1">
        <f t="shared" si="21"/>
        <v>40989</v>
      </c>
      <c r="I513" s="13">
        <f t="shared" si="22"/>
        <v>1.2292132812912249E-2</v>
      </c>
      <c r="J513" t="str">
        <f t="shared" si="23"/>
        <v>S</v>
      </c>
    </row>
    <row r="514" spans="1:10" x14ac:dyDescent="0.25">
      <c r="A514" s="1" t="s">
        <v>3652</v>
      </c>
      <c r="B514" s="13">
        <v>0.55873211686414481</v>
      </c>
      <c r="C514" s="13">
        <v>0.56215948205089306</v>
      </c>
      <c r="D514" t="s">
        <v>520</v>
      </c>
      <c r="E514">
        <v>2</v>
      </c>
      <c r="F514">
        <v>3</v>
      </c>
      <c r="G514">
        <v>2012</v>
      </c>
      <c r="H514" s="1">
        <f t="shared" si="21"/>
        <v>40970</v>
      </c>
      <c r="I514" s="13">
        <f t="shared" si="22"/>
        <v>3.4273651867482435E-3</v>
      </c>
      <c r="J514" t="str">
        <f t="shared" si="23"/>
        <v>S</v>
      </c>
    </row>
    <row r="515" spans="1:10" x14ac:dyDescent="0.25">
      <c r="A515" s="1" t="s">
        <v>3668</v>
      </c>
      <c r="B515" s="13">
        <v>0.47506784762252241</v>
      </c>
      <c r="C515" s="13">
        <v>0.47739821728553594</v>
      </c>
      <c r="D515" t="s">
        <v>521</v>
      </c>
      <c r="E515">
        <v>23</v>
      </c>
      <c r="F515">
        <v>3</v>
      </c>
      <c r="G515">
        <v>2012</v>
      </c>
      <c r="H515" s="1">
        <f t="shared" ref="H515:H578" si="24">DATE(G515,F515,E515)</f>
        <v>40991</v>
      </c>
      <c r="I515" s="13">
        <f t="shared" ref="I515:I578" si="25">C515-B515</f>
        <v>2.3303696630135318E-3</v>
      </c>
      <c r="J515" t="str">
        <f t="shared" ref="J515:J578" si="26">IF(LEN(D515)=9,"S","K")</f>
        <v>S</v>
      </c>
    </row>
    <row r="516" spans="1:10" x14ac:dyDescent="0.25">
      <c r="A516" s="1" t="s">
        <v>3662</v>
      </c>
      <c r="B516" s="13">
        <v>0.58610643444004451</v>
      </c>
      <c r="C516" s="13">
        <v>0.59546866052802372</v>
      </c>
      <c r="D516" t="s">
        <v>522</v>
      </c>
      <c r="E516">
        <v>7</v>
      </c>
      <c r="F516">
        <v>3</v>
      </c>
      <c r="G516">
        <v>2012</v>
      </c>
      <c r="H516" s="1">
        <f t="shared" si="24"/>
        <v>40975</v>
      </c>
      <c r="I516" s="13">
        <f t="shared" si="25"/>
        <v>9.3622260879792085E-3</v>
      </c>
      <c r="J516" t="str">
        <f t="shared" si="26"/>
        <v>S</v>
      </c>
    </row>
    <row r="517" spans="1:10" x14ac:dyDescent="0.25">
      <c r="A517" s="1" t="s">
        <v>3669</v>
      </c>
      <c r="B517" s="13">
        <v>0.72902182485961509</v>
      </c>
      <c r="C517" s="13">
        <v>0.74038877915696011</v>
      </c>
      <c r="D517" t="s">
        <v>523</v>
      </c>
      <c r="E517">
        <v>12</v>
      </c>
      <c r="F517">
        <v>3</v>
      </c>
      <c r="G517">
        <v>2012</v>
      </c>
      <c r="H517" s="1">
        <f t="shared" si="24"/>
        <v>40980</v>
      </c>
      <c r="I517" s="13">
        <f t="shared" si="25"/>
        <v>1.1366954297345022E-2</v>
      </c>
      <c r="J517" t="str">
        <f t="shared" si="26"/>
        <v>S</v>
      </c>
    </row>
    <row r="518" spans="1:10" x14ac:dyDescent="0.25">
      <c r="A518" s="1" t="s">
        <v>3658</v>
      </c>
      <c r="B518" s="13">
        <v>0.68844323845527144</v>
      </c>
      <c r="C518" s="13">
        <v>0.70037808824156333</v>
      </c>
      <c r="D518" t="s">
        <v>524</v>
      </c>
      <c r="E518">
        <v>22</v>
      </c>
      <c r="F518">
        <v>3</v>
      </c>
      <c r="G518">
        <v>2012</v>
      </c>
      <c r="H518" s="1">
        <f t="shared" si="24"/>
        <v>40990</v>
      </c>
      <c r="I518" s="13">
        <f t="shared" si="25"/>
        <v>1.193484978629189E-2</v>
      </c>
      <c r="J518" t="str">
        <f t="shared" si="26"/>
        <v>S</v>
      </c>
    </row>
    <row r="519" spans="1:10" x14ac:dyDescent="0.25">
      <c r="A519" s="1" t="s">
        <v>3661</v>
      </c>
      <c r="B519" s="13">
        <v>0.48536104462558843</v>
      </c>
      <c r="C519" s="13">
        <v>0.4877601856136356</v>
      </c>
      <c r="D519" t="s">
        <v>525</v>
      </c>
      <c r="E519">
        <v>1</v>
      </c>
      <c r="F519">
        <v>3</v>
      </c>
      <c r="G519">
        <v>2012</v>
      </c>
      <c r="H519" s="1">
        <f t="shared" si="24"/>
        <v>40969</v>
      </c>
      <c r="I519" s="13">
        <f t="shared" si="25"/>
        <v>2.3991409880471659E-3</v>
      </c>
      <c r="J519" t="str">
        <f t="shared" si="26"/>
        <v>S</v>
      </c>
    </row>
    <row r="520" spans="1:10" x14ac:dyDescent="0.25">
      <c r="A520" s="1" t="s">
        <v>3666</v>
      </c>
      <c r="B520" s="13">
        <v>0.42372804709122891</v>
      </c>
      <c r="C520" s="13">
        <v>0.43001033825612628</v>
      </c>
      <c r="D520" t="s">
        <v>526</v>
      </c>
      <c r="E520">
        <v>19</v>
      </c>
      <c r="F520">
        <v>3</v>
      </c>
      <c r="G520">
        <v>2012</v>
      </c>
      <c r="H520" s="1">
        <f t="shared" si="24"/>
        <v>40987</v>
      </c>
      <c r="I520" s="13">
        <f t="shared" si="25"/>
        <v>6.2822911648973689E-3</v>
      </c>
      <c r="J520" t="str">
        <f t="shared" si="26"/>
        <v>S</v>
      </c>
    </row>
    <row r="521" spans="1:10" x14ac:dyDescent="0.25">
      <c r="A521" s="1" t="s">
        <v>3652</v>
      </c>
      <c r="B521" s="13">
        <v>0.68993352541566955</v>
      </c>
      <c r="C521" s="13">
        <v>0.69788037902200084</v>
      </c>
      <c r="D521" t="s">
        <v>527</v>
      </c>
      <c r="E521">
        <v>2</v>
      </c>
      <c r="F521">
        <v>3</v>
      </c>
      <c r="G521">
        <v>2012</v>
      </c>
      <c r="H521" s="1">
        <f t="shared" si="24"/>
        <v>40970</v>
      </c>
      <c r="I521" s="13">
        <f t="shared" si="25"/>
        <v>7.9468536063312945E-3</v>
      </c>
      <c r="J521" t="str">
        <f t="shared" si="26"/>
        <v>S</v>
      </c>
    </row>
    <row r="522" spans="1:10" x14ac:dyDescent="0.25">
      <c r="A522" s="1" t="s">
        <v>3653</v>
      </c>
      <c r="B522" s="13">
        <v>0.37238935470460233</v>
      </c>
      <c r="C522" s="13">
        <v>0.38036728182100704</v>
      </c>
      <c r="D522" t="s">
        <v>528</v>
      </c>
      <c r="E522">
        <v>5</v>
      </c>
      <c r="F522">
        <v>3</v>
      </c>
      <c r="G522">
        <v>2012</v>
      </c>
      <c r="H522" s="1">
        <f t="shared" si="24"/>
        <v>40973</v>
      </c>
      <c r="I522" s="13">
        <f t="shared" si="25"/>
        <v>7.977927116404715E-3</v>
      </c>
      <c r="J522" t="str">
        <f t="shared" si="26"/>
        <v>S</v>
      </c>
    </row>
    <row r="523" spans="1:10" x14ac:dyDescent="0.25">
      <c r="A523" s="1" t="s">
        <v>3659</v>
      </c>
      <c r="B523" s="13">
        <v>0.59202178864688038</v>
      </c>
      <c r="C523" s="13">
        <v>0.59707961409357102</v>
      </c>
      <c r="D523" t="s">
        <v>529</v>
      </c>
      <c r="E523">
        <v>6</v>
      </c>
      <c r="F523">
        <v>3</v>
      </c>
      <c r="G523">
        <v>2012</v>
      </c>
      <c r="H523" s="1">
        <f t="shared" si="24"/>
        <v>40974</v>
      </c>
      <c r="I523" s="13">
        <f t="shared" si="25"/>
        <v>5.0578254466906447E-3</v>
      </c>
      <c r="J523" t="str">
        <f t="shared" si="26"/>
        <v>S</v>
      </c>
    </row>
    <row r="524" spans="1:10" x14ac:dyDescent="0.25">
      <c r="A524" s="1" t="s">
        <v>3667</v>
      </c>
      <c r="B524" s="13">
        <v>0.55146254327293898</v>
      </c>
      <c r="C524" s="13">
        <v>0.56109878414472125</v>
      </c>
      <c r="D524" t="s">
        <v>530</v>
      </c>
      <c r="E524">
        <v>13</v>
      </c>
      <c r="F524">
        <v>3</v>
      </c>
      <c r="G524">
        <v>2012</v>
      </c>
      <c r="H524" s="1">
        <f t="shared" si="24"/>
        <v>40981</v>
      </c>
      <c r="I524" s="13">
        <f t="shared" si="25"/>
        <v>9.6362408717822756E-3</v>
      </c>
      <c r="J524" t="str">
        <f t="shared" si="26"/>
        <v>S</v>
      </c>
    </row>
    <row r="525" spans="1:10" x14ac:dyDescent="0.25">
      <c r="A525" s="1" t="s">
        <v>3662</v>
      </c>
      <c r="B525" s="13">
        <v>0.43008267218083679</v>
      </c>
      <c r="C525" s="13">
        <v>0.4428515264562039</v>
      </c>
      <c r="D525" t="s">
        <v>531</v>
      </c>
      <c r="E525">
        <v>7</v>
      </c>
      <c r="F525">
        <v>3</v>
      </c>
      <c r="G525">
        <v>2012</v>
      </c>
      <c r="H525" s="1">
        <f t="shared" si="24"/>
        <v>40975</v>
      </c>
      <c r="I525" s="13">
        <f t="shared" si="25"/>
        <v>1.2768854275367114E-2</v>
      </c>
      <c r="J525" t="str">
        <f t="shared" si="26"/>
        <v>S</v>
      </c>
    </row>
    <row r="526" spans="1:10" x14ac:dyDescent="0.25">
      <c r="A526" s="1" t="s">
        <v>3661</v>
      </c>
      <c r="B526" s="13">
        <v>0.69239574090555756</v>
      </c>
      <c r="C526" s="13">
        <v>0.69374491351118117</v>
      </c>
      <c r="D526" t="s">
        <v>532</v>
      </c>
      <c r="E526">
        <v>1</v>
      </c>
      <c r="F526">
        <v>3</v>
      </c>
      <c r="G526">
        <v>2012</v>
      </c>
      <c r="H526" s="1">
        <f t="shared" si="24"/>
        <v>40969</v>
      </c>
      <c r="I526" s="13">
        <f t="shared" si="25"/>
        <v>1.3491726056236164E-3</v>
      </c>
      <c r="J526" t="str">
        <f t="shared" si="26"/>
        <v>S</v>
      </c>
    </row>
    <row r="527" spans="1:10" x14ac:dyDescent="0.25">
      <c r="A527" s="1" t="s">
        <v>3669</v>
      </c>
      <c r="B527" s="13">
        <v>0.69790950052382161</v>
      </c>
      <c r="C527" s="13">
        <v>0.69832537402282646</v>
      </c>
      <c r="D527" t="s">
        <v>533</v>
      </c>
      <c r="E527">
        <v>12</v>
      </c>
      <c r="F527">
        <v>3</v>
      </c>
      <c r="G527">
        <v>2012</v>
      </c>
      <c r="H527" s="1">
        <f t="shared" si="24"/>
        <v>40980</v>
      </c>
      <c r="I527" s="13">
        <f t="shared" si="25"/>
        <v>4.1587349900484849E-4</v>
      </c>
      <c r="J527" t="str">
        <f t="shared" si="26"/>
        <v>S</v>
      </c>
    </row>
    <row r="528" spans="1:10" x14ac:dyDescent="0.25">
      <c r="A528" s="1" t="s">
        <v>3657</v>
      </c>
      <c r="B528" s="13">
        <v>0.52228985229412173</v>
      </c>
      <c r="C528" s="13">
        <v>0.52574358262596843</v>
      </c>
      <c r="D528" t="s">
        <v>534</v>
      </c>
      <c r="E528">
        <v>30</v>
      </c>
      <c r="F528">
        <v>3</v>
      </c>
      <c r="G528">
        <v>2012</v>
      </c>
      <c r="H528" s="1">
        <f t="shared" si="24"/>
        <v>40998</v>
      </c>
      <c r="I528" s="13">
        <f t="shared" si="25"/>
        <v>3.453730331846705E-3</v>
      </c>
      <c r="J528" t="str">
        <f t="shared" si="26"/>
        <v>S</v>
      </c>
    </row>
    <row r="529" spans="1:10" x14ac:dyDescent="0.25">
      <c r="A529" s="1" t="s">
        <v>3659</v>
      </c>
      <c r="B529" s="13">
        <v>0.42811359353282896</v>
      </c>
      <c r="C529" s="13">
        <v>0.43689169675507938</v>
      </c>
      <c r="D529" t="s">
        <v>535</v>
      </c>
      <c r="E529">
        <v>6</v>
      </c>
      <c r="F529">
        <v>3</v>
      </c>
      <c r="G529">
        <v>2012</v>
      </c>
      <c r="H529" s="1">
        <f t="shared" si="24"/>
        <v>40974</v>
      </c>
      <c r="I529" s="13">
        <f t="shared" si="25"/>
        <v>8.7781032222504218E-3</v>
      </c>
      <c r="J529" t="str">
        <f t="shared" si="26"/>
        <v>S</v>
      </c>
    </row>
    <row r="530" spans="1:10" x14ac:dyDescent="0.25">
      <c r="A530" s="1" t="s">
        <v>3658</v>
      </c>
      <c r="B530" s="13">
        <v>0.57342288335709812</v>
      </c>
      <c r="C530" s="13">
        <v>0.58484352643614623</v>
      </c>
      <c r="D530" t="s">
        <v>536</v>
      </c>
      <c r="E530">
        <v>22</v>
      </c>
      <c r="F530">
        <v>3</v>
      </c>
      <c r="G530">
        <v>2012</v>
      </c>
      <c r="H530" s="1">
        <f t="shared" si="24"/>
        <v>40990</v>
      </c>
      <c r="I530" s="13">
        <f t="shared" si="25"/>
        <v>1.1420643079048109E-2</v>
      </c>
      <c r="J530" t="str">
        <f t="shared" si="26"/>
        <v>S</v>
      </c>
    </row>
    <row r="531" spans="1:10" x14ac:dyDescent="0.25">
      <c r="A531" s="1" t="s">
        <v>3662</v>
      </c>
      <c r="B531" s="13">
        <v>0.38619625263043716</v>
      </c>
      <c r="C531" s="13">
        <v>0.39682122993989849</v>
      </c>
      <c r="D531" t="s">
        <v>537</v>
      </c>
      <c r="E531">
        <v>7</v>
      </c>
      <c r="F531">
        <v>3</v>
      </c>
      <c r="G531">
        <v>2012</v>
      </c>
      <c r="H531" s="1">
        <f t="shared" si="24"/>
        <v>40975</v>
      </c>
      <c r="I531" s="13">
        <f t="shared" si="25"/>
        <v>1.0624977309461325E-2</v>
      </c>
      <c r="J531" t="str">
        <f t="shared" si="26"/>
        <v>S</v>
      </c>
    </row>
    <row r="532" spans="1:10" x14ac:dyDescent="0.25">
      <c r="A532" s="1" t="s">
        <v>3660</v>
      </c>
      <c r="B532" s="13">
        <v>0.48944283216051354</v>
      </c>
      <c r="C532" s="13">
        <v>0.50020437880650714</v>
      </c>
      <c r="D532" t="s">
        <v>538</v>
      </c>
      <c r="E532">
        <v>29</v>
      </c>
      <c r="F532">
        <v>3</v>
      </c>
      <c r="G532">
        <v>2012</v>
      </c>
      <c r="H532" s="1">
        <f t="shared" si="24"/>
        <v>40997</v>
      </c>
      <c r="I532" s="13">
        <f t="shared" si="25"/>
        <v>1.0761546645993603E-2</v>
      </c>
      <c r="J532" t="str">
        <f t="shared" si="26"/>
        <v>S</v>
      </c>
    </row>
    <row r="533" spans="1:10" x14ac:dyDescent="0.25">
      <c r="A533" s="1" t="s">
        <v>3658</v>
      </c>
      <c r="B533" s="13">
        <v>0.57056802024554509</v>
      </c>
      <c r="C533" s="13">
        <v>0.58175874701737584</v>
      </c>
      <c r="D533" t="s">
        <v>539</v>
      </c>
      <c r="E533">
        <v>22</v>
      </c>
      <c r="F533">
        <v>3</v>
      </c>
      <c r="G533">
        <v>2012</v>
      </c>
      <c r="H533" s="1">
        <f t="shared" si="24"/>
        <v>40990</v>
      </c>
      <c r="I533" s="13">
        <f t="shared" si="25"/>
        <v>1.119072677183075E-2</v>
      </c>
      <c r="J533" t="str">
        <f t="shared" si="26"/>
        <v>S</v>
      </c>
    </row>
    <row r="534" spans="1:10" x14ac:dyDescent="0.25">
      <c r="A534" s="1" t="s">
        <v>3652</v>
      </c>
      <c r="B534" s="13">
        <v>0.5394418367240259</v>
      </c>
      <c r="C534" s="13">
        <v>0.54168865954261103</v>
      </c>
      <c r="D534" t="s">
        <v>540</v>
      </c>
      <c r="E534">
        <v>2</v>
      </c>
      <c r="F534">
        <v>3</v>
      </c>
      <c r="G534">
        <v>2012</v>
      </c>
      <c r="H534" s="1">
        <f t="shared" si="24"/>
        <v>40970</v>
      </c>
      <c r="I534" s="13">
        <f t="shared" si="25"/>
        <v>2.2468228185851258E-3</v>
      </c>
      <c r="J534" t="str">
        <f t="shared" si="26"/>
        <v>S</v>
      </c>
    </row>
    <row r="535" spans="1:10" x14ac:dyDescent="0.25">
      <c r="A535" s="1" t="s">
        <v>3651</v>
      </c>
      <c r="B535" s="13">
        <v>0.4281863102226674</v>
      </c>
      <c r="C535" s="13">
        <v>0.43492936665226806</v>
      </c>
      <c r="D535" t="s">
        <v>541</v>
      </c>
      <c r="E535">
        <v>16</v>
      </c>
      <c r="F535">
        <v>3</v>
      </c>
      <c r="G535">
        <v>2012</v>
      </c>
      <c r="H535" s="1">
        <f t="shared" si="24"/>
        <v>40984</v>
      </c>
      <c r="I535" s="13">
        <f t="shared" si="25"/>
        <v>6.7430564296006579E-3</v>
      </c>
      <c r="J535" t="str">
        <f t="shared" si="26"/>
        <v>S</v>
      </c>
    </row>
    <row r="536" spans="1:10" x14ac:dyDescent="0.25">
      <c r="A536" s="1" t="s">
        <v>3670</v>
      </c>
      <c r="B536" s="13">
        <v>0.62515148391292674</v>
      </c>
      <c r="C536" s="13">
        <v>0.62633521703439488</v>
      </c>
      <c r="D536" t="s">
        <v>542</v>
      </c>
      <c r="E536">
        <v>20</v>
      </c>
      <c r="F536">
        <v>3</v>
      </c>
      <c r="G536">
        <v>2012</v>
      </c>
      <c r="H536" s="1">
        <f t="shared" si="24"/>
        <v>40988</v>
      </c>
      <c r="I536" s="13">
        <f t="shared" si="25"/>
        <v>1.1837331214681335E-3</v>
      </c>
      <c r="J536" t="str">
        <f t="shared" si="26"/>
        <v>S</v>
      </c>
    </row>
    <row r="537" spans="1:10" x14ac:dyDescent="0.25">
      <c r="A537" s="1" t="s">
        <v>3669</v>
      </c>
      <c r="B537" s="13">
        <v>0.51758715407024836</v>
      </c>
      <c r="C537" s="13">
        <v>0.51814301360055592</v>
      </c>
      <c r="D537" t="s">
        <v>543</v>
      </c>
      <c r="E537">
        <v>12</v>
      </c>
      <c r="F537">
        <v>3</v>
      </c>
      <c r="G537">
        <v>2012</v>
      </c>
      <c r="H537" s="1">
        <f t="shared" si="24"/>
        <v>40980</v>
      </c>
      <c r="I537" s="13">
        <f t="shared" si="25"/>
        <v>5.5585953030756752E-4</v>
      </c>
      <c r="J537" t="str">
        <f t="shared" si="26"/>
        <v>S</v>
      </c>
    </row>
    <row r="538" spans="1:10" x14ac:dyDescent="0.25">
      <c r="A538" s="1" t="s">
        <v>3660</v>
      </c>
      <c r="B538" s="13">
        <v>0.62307266037483755</v>
      </c>
      <c r="C538" s="13">
        <v>0.62945620268784996</v>
      </c>
      <c r="D538" t="s">
        <v>544</v>
      </c>
      <c r="E538">
        <v>29</v>
      </c>
      <c r="F538">
        <v>3</v>
      </c>
      <c r="G538">
        <v>2012</v>
      </c>
      <c r="H538" s="1">
        <f t="shared" si="24"/>
        <v>40997</v>
      </c>
      <c r="I538" s="13">
        <f t="shared" si="25"/>
        <v>6.3835423130124136E-3</v>
      </c>
      <c r="J538" t="str">
        <f t="shared" si="26"/>
        <v>S</v>
      </c>
    </row>
    <row r="539" spans="1:10" x14ac:dyDescent="0.25">
      <c r="A539" s="1" t="s">
        <v>3660</v>
      </c>
      <c r="B539" s="13">
        <v>0.48404390179911555</v>
      </c>
      <c r="C539" s="13">
        <v>0.49261250020179326</v>
      </c>
      <c r="D539" t="s">
        <v>545</v>
      </c>
      <c r="E539">
        <v>29</v>
      </c>
      <c r="F539">
        <v>3</v>
      </c>
      <c r="G539">
        <v>2012</v>
      </c>
      <c r="H539" s="1">
        <f t="shared" si="24"/>
        <v>40997</v>
      </c>
      <c r="I539" s="13">
        <f t="shared" si="25"/>
        <v>8.5685984026777073E-3</v>
      </c>
      <c r="J539" t="str">
        <f t="shared" si="26"/>
        <v>S</v>
      </c>
    </row>
    <row r="540" spans="1:10" x14ac:dyDescent="0.25">
      <c r="A540" s="1" t="s">
        <v>3669</v>
      </c>
      <c r="B540" s="13">
        <v>0.43282416488371156</v>
      </c>
      <c r="C540" s="13">
        <v>0.43447438642418873</v>
      </c>
      <c r="D540" t="s">
        <v>546</v>
      </c>
      <c r="E540">
        <v>12</v>
      </c>
      <c r="F540">
        <v>3</v>
      </c>
      <c r="G540">
        <v>2012</v>
      </c>
      <c r="H540" s="1">
        <f t="shared" si="24"/>
        <v>40980</v>
      </c>
      <c r="I540" s="13">
        <f t="shared" si="25"/>
        <v>1.6502215404771703E-3</v>
      </c>
      <c r="J540" t="str">
        <f t="shared" si="26"/>
        <v>S</v>
      </c>
    </row>
    <row r="541" spans="1:10" x14ac:dyDescent="0.25">
      <c r="A541" s="1" t="s">
        <v>3669</v>
      </c>
      <c r="B541" s="13">
        <v>0.48647815690325047</v>
      </c>
      <c r="C541" s="13">
        <v>0.49062005021540606</v>
      </c>
      <c r="D541" t="s">
        <v>547</v>
      </c>
      <c r="E541">
        <v>12</v>
      </c>
      <c r="F541">
        <v>3</v>
      </c>
      <c r="G541">
        <v>2012</v>
      </c>
      <c r="H541" s="1">
        <f t="shared" si="24"/>
        <v>40980</v>
      </c>
      <c r="I541" s="13">
        <f t="shared" si="25"/>
        <v>4.1418933121555868E-3</v>
      </c>
      <c r="J541" t="str">
        <f t="shared" si="26"/>
        <v>S</v>
      </c>
    </row>
    <row r="542" spans="1:10" x14ac:dyDescent="0.25">
      <c r="A542" s="1" t="s">
        <v>3655</v>
      </c>
      <c r="B542" s="13">
        <v>0.36551635891824386</v>
      </c>
      <c r="C542" s="13">
        <v>0.3767001923320894</v>
      </c>
      <c r="D542" t="s">
        <v>548</v>
      </c>
      <c r="E542">
        <v>26</v>
      </c>
      <c r="F542">
        <v>3</v>
      </c>
      <c r="G542">
        <v>2012</v>
      </c>
      <c r="H542" s="1">
        <f t="shared" si="24"/>
        <v>40994</v>
      </c>
      <c r="I542" s="13">
        <f t="shared" si="25"/>
        <v>1.1183833413845545E-2</v>
      </c>
      <c r="J542" t="str">
        <f t="shared" si="26"/>
        <v>S</v>
      </c>
    </row>
    <row r="543" spans="1:10" x14ac:dyDescent="0.25">
      <c r="A543" s="1" t="s">
        <v>3661</v>
      </c>
      <c r="B543" s="13">
        <v>0.36266520397237528</v>
      </c>
      <c r="C543" s="13">
        <v>0.36665285958026961</v>
      </c>
      <c r="D543" t="s">
        <v>549</v>
      </c>
      <c r="E543">
        <v>1</v>
      </c>
      <c r="F543">
        <v>3</v>
      </c>
      <c r="G543">
        <v>2012</v>
      </c>
      <c r="H543" s="1">
        <f t="shared" si="24"/>
        <v>40969</v>
      </c>
      <c r="I543" s="13">
        <f t="shared" si="25"/>
        <v>3.9876556078943248E-3</v>
      </c>
      <c r="J543" t="str">
        <f t="shared" si="26"/>
        <v>S</v>
      </c>
    </row>
    <row r="544" spans="1:10" x14ac:dyDescent="0.25">
      <c r="A544" s="1" t="s">
        <v>3661</v>
      </c>
      <c r="B544" s="13">
        <v>0.70216490470616844</v>
      </c>
      <c r="C544" s="13">
        <v>0.71204446916703701</v>
      </c>
      <c r="D544" t="s">
        <v>550</v>
      </c>
      <c r="E544">
        <v>1</v>
      </c>
      <c r="F544">
        <v>3</v>
      </c>
      <c r="G544">
        <v>2012</v>
      </c>
      <c r="H544" s="1">
        <f t="shared" si="24"/>
        <v>40969</v>
      </c>
      <c r="I544" s="13">
        <f t="shared" si="25"/>
        <v>9.8795644608685729E-3</v>
      </c>
      <c r="J544" t="str">
        <f t="shared" si="26"/>
        <v>S</v>
      </c>
    </row>
    <row r="545" spans="1:10" x14ac:dyDescent="0.25">
      <c r="A545" s="1" t="s">
        <v>3663</v>
      </c>
      <c r="B545" s="13">
        <v>0.63290586834530704</v>
      </c>
      <c r="C545" s="13">
        <v>0.63736225646231115</v>
      </c>
      <c r="D545" t="s">
        <v>551</v>
      </c>
      <c r="E545">
        <v>27</v>
      </c>
      <c r="F545">
        <v>3</v>
      </c>
      <c r="G545">
        <v>2012</v>
      </c>
      <c r="H545" s="1">
        <f t="shared" si="24"/>
        <v>40995</v>
      </c>
      <c r="I545" s="13">
        <f t="shared" si="25"/>
        <v>4.4563881170041064E-3</v>
      </c>
      <c r="J545" t="str">
        <f t="shared" si="26"/>
        <v>S</v>
      </c>
    </row>
    <row r="546" spans="1:10" x14ac:dyDescent="0.25">
      <c r="A546" s="1" t="s">
        <v>3669</v>
      </c>
      <c r="B546" s="13">
        <v>0.67334675485549511</v>
      </c>
      <c r="C546" s="13">
        <v>0.6741870721482397</v>
      </c>
      <c r="D546" t="s">
        <v>552</v>
      </c>
      <c r="E546">
        <v>12</v>
      </c>
      <c r="F546">
        <v>3</v>
      </c>
      <c r="G546">
        <v>2012</v>
      </c>
      <c r="H546" s="1">
        <f t="shared" si="24"/>
        <v>40980</v>
      </c>
      <c r="I546" s="13">
        <f t="shared" si="25"/>
        <v>8.4031729274458566E-4</v>
      </c>
      <c r="J546" t="str">
        <f t="shared" si="26"/>
        <v>S</v>
      </c>
    </row>
    <row r="547" spans="1:10" x14ac:dyDescent="0.25">
      <c r="A547" s="1" t="s">
        <v>3670</v>
      </c>
      <c r="B547" s="13">
        <v>0.71887692784447199</v>
      </c>
      <c r="C547" s="13">
        <v>0.73131292871667897</v>
      </c>
      <c r="D547" t="s">
        <v>553</v>
      </c>
      <c r="E547">
        <v>20</v>
      </c>
      <c r="F547">
        <v>3</v>
      </c>
      <c r="G547">
        <v>2012</v>
      </c>
      <c r="H547" s="1">
        <f t="shared" si="24"/>
        <v>40988</v>
      </c>
      <c r="I547" s="13">
        <f t="shared" si="25"/>
        <v>1.2436000872206976E-2</v>
      </c>
      <c r="J547" t="str">
        <f t="shared" si="26"/>
        <v>S</v>
      </c>
    </row>
    <row r="548" spans="1:10" x14ac:dyDescent="0.25">
      <c r="A548" s="1" t="s">
        <v>3660</v>
      </c>
      <c r="B548" s="13">
        <v>0.64426536618208097</v>
      </c>
      <c r="C548" s="13">
        <v>0.65232640217754323</v>
      </c>
      <c r="D548" t="s">
        <v>554</v>
      </c>
      <c r="E548">
        <v>29</v>
      </c>
      <c r="F548">
        <v>3</v>
      </c>
      <c r="G548">
        <v>2012</v>
      </c>
      <c r="H548" s="1">
        <f t="shared" si="24"/>
        <v>40997</v>
      </c>
      <c r="I548" s="13">
        <f t="shared" si="25"/>
        <v>8.0610359954622623E-3</v>
      </c>
      <c r="J548" t="str">
        <f t="shared" si="26"/>
        <v>S</v>
      </c>
    </row>
    <row r="549" spans="1:10" x14ac:dyDescent="0.25">
      <c r="A549" s="1" t="s">
        <v>3659</v>
      </c>
      <c r="B549" s="13">
        <v>0.50598285849617042</v>
      </c>
      <c r="C549" s="13">
        <v>0.50927672325110451</v>
      </c>
      <c r="D549" t="s">
        <v>555</v>
      </c>
      <c r="E549">
        <v>6</v>
      </c>
      <c r="F549">
        <v>3</v>
      </c>
      <c r="G549">
        <v>2012</v>
      </c>
      <c r="H549" s="1">
        <f t="shared" si="24"/>
        <v>40974</v>
      </c>
      <c r="I549" s="13">
        <f t="shared" si="25"/>
        <v>3.2938647549340949E-3</v>
      </c>
      <c r="J549" t="str">
        <f t="shared" si="26"/>
        <v>S</v>
      </c>
    </row>
    <row r="550" spans="1:10" x14ac:dyDescent="0.25">
      <c r="A550" s="1" t="s">
        <v>3654</v>
      </c>
      <c r="B550" s="13">
        <v>0.47773902113581557</v>
      </c>
      <c r="C550" s="13">
        <v>0.48246329940285787</v>
      </c>
      <c r="D550" t="s">
        <v>556</v>
      </c>
      <c r="E550">
        <v>14</v>
      </c>
      <c r="F550">
        <v>3</v>
      </c>
      <c r="G550">
        <v>2012</v>
      </c>
      <c r="H550" s="1">
        <f t="shared" si="24"/>
        <v>40982</v>
      </c>
      <c r="I550" s="13">
        <f t="shared" si="25"/>
        <v>4.7242782670423034E-3</v>
      </c>
      <c r="J550" t="str">
        <f t="shared" si="26"/>
        <v>S</v>
      </c>
    </row>
    <row r="551" spans="1:10" x14ac:dyDescent="0.25">
      <c r="A551" s="1" t="s">
        <v>3650</v>
      </c>
      <c r="B551" s="13">
        <v>0.46117792599510965</v>
      </c>
      <c r="C551" s="13">
        <v>0.46213640874433431</v>
      </c>
      <c r="D551" t="s">
        <v>557</v>
      </c>
      <c r="E551">
        <v>9</v>
      </c>
      <c r="F551">
        <v>3</v>
      </c>
      <c r="G551">
        <v>2012</v>
      </c>
      <c r="H551" s="1">
        <f t="shared" si="24"/>
        <v>40977</v>
      </c>
      <c r="I551" s="13">
        <f t="shared" si="25"/>
        <v>9.5848274922466503E-4</v>
      </c>
      <c r="J551" t="str">
        <f t="shared" si="26"/>
        <v>S</v>
      </c>
    </row>
    <row r="552" spans="1:10" x14ac:dyDescent="0.25">
      <c r="A552" s="1" t="s">
        <v>3669</v>
      </c>
      <c r="B552" s="13">
        <v>0.57836452172733899</v>
      </c>
      <c r="C552" s="13">
        <v>0.5813948640236275</v>
      </c>
      <c r="D552" t="s">
        <v>558</v>
      </c>
      <c r="E552">
        <v>12</v>
      </c>
      <c r="F552">
        <v>3</v>
      </c>
      <c r="G552">
        <v>2012</v>
      </c>
      <c r="H552" s="1">
        <f t="shared" si="24"/>
        <v>40980</v>
      </c>
      <c r="I552" s="13">
        <f t="shared" si="25"/>
        <v>3.0303422962885129E-3</v>
      </c>
      <c r="J552" t="str">
        <f t="shared" si="26"/>
        <v>S</v>
      </c>
    </row>
    <row r="553" spans="1:10" x14ac:dyDescent="0.25">
      <c r="A553" s="1" t="s">
        <v>3669</v>
      </c>
      <c r="B553" s="13">
        <v>0.57128354798181058</v>
      </c>
      <c r="C553" s="13">
        <v>0.57520919234958223</v>
      </c>
      <c r="D553" t="s">
        <v>559</v>
      </c>
      <c r="E553">
        <v>12</v>
      </c>
      <c r="F553">
        <v>3</v>
      </c>
      <c r="G553">
        <v>2012</v>
      </c>
      <c r="H553" s="1">
        <f t="shared" si="24"/>
        <v>40980</v>
      </c>
      <c r="I553" s="13">
        <f t="shared" si="25"/>
        <v>3.9256443677716524E-3</v>
      </c>
      <c r="J553" t="str">
        <f t="shared" si="26"/>
        <v>S</v>
      </c>
    </row>
    <row r="554" spans="1:10" x14ac:dyDescent="0.25">
      <c r="A554" s="1" t="s">
        <v>3655</v>
      </c>
      <c r="B554" s="13">
        <v>0.35906541949106019</v>
      </c>
      <c r="C554" s="13">
        <v>0.35954331335744955</v>
      </c>
      <c r="D554" t="s">
        <v>560</v>
      </c>
      <c r="E554">
        <v>26</v>
      </c>
      <c r="F554">
        <v>3</v>
      </c>
      <c r="G554">
        <v>2012</v>
      </c>
      <c r="H554" s="1">
        <f t="shared" si="24"/>
        <v>40994</v>
      </c>
      <c r="I554" s="13">
        <f t="shared" si="25"/>
        <v>4.7789386638935616E-4</v>
      </c>
      <c r="J554" t="str">
        <f t="shared" si="26"/>
        <v>S</v>
      </c>
    </row>
    <row r="555" spans="1:10" x14ac:dyDescent="0.25">
      <c r="A555" s="1" t="s">
        <v>3668</v>
      </c>
      <c r="B555" s="13">
        <v>0.51310358791093835</v>
      </c>
      <c r="C555" s="13">
        <v>0.51582856918818754</v>
      </c>
      <c r="D555" t="s">
        <v>561</v>
      </c>
      <c r="E555">
        <v>23</v>
      </c>
      <c r="F555">
        <v>3</v>
      </c>
      <c r="G555">
        <v>2012</v>
      </c>
      <c r="H555" s="1">
        <f t="shared" si="24"/>
        <v>40991</v>
      </c>
      <c r="I555" s="13">
        <f t="shared" si="25"/>
        <v>2.7249812772491833E-3</v>
      </c>
      <c r="J555" t="str">
        <f t="shared" si="26"/>
        <v>S</v>
      </c>
    </row>
    <row r="556" spans="1:10" x14ac:dyDescent="0.25">
      <c r="A556" s="1" t="s">
        <v>3655</v>
      </c>
      <c r="B556" s="13">
        <v>0.43185646805951089</v>
      </c>
      <c r="C556" s="13">
        <v>0.43726244141602483</v>
      </c>
      <c r="D556" t="s">
        <v>562</v>
      </c>
      <c r="E556">
        <v>26</v>
      </c>
      <c r="F556">
        <v>3</v>
      </c>
      <c r="G556">
        <v>2012</v>
      </c>
      <c r="H556" s="1">
        <f t="shared" si="24"/>
        <v>40994</v>
      </c>
      <c r="I556" s="13">
        <f t="shared" si="25"/>
        <v>5.4059733565139378E-3</v>
      </c>
      <c r="J556" t="str">
        <f t="shared" si="26"/>
        <v>S</v>
      </c>
    </row>
    <row r="557" spans="1:10" x14ac:dyDescent="0.25">
      <c r="A557" s="1" t="s">
        <v>3660</v>
      </c>
      <c r="B557" s="13">
        <v>0.52310062530321511</v>
      </c>
      <c r="C557" s="13">
        <v>0.53049340436223735</v>
      </c>
      <c r="D557" t="s">
        <v>563</v>
      </c>
      <c r="E557">
        <v>29</v>
      </c>
      <c r="F557">
        <v>3</v>
      </c>
      <c r="G557">
        <v>2012</v>
      </c>
      <c r="H557" s="1">
        <f t="shared" si="24"/>
        <v>40997</v>
      </c>
      <c r="I557" s="13">
        <f t="shared" si="25"/>
        <v>7.3927790590222475E-3</v>
      </c>
      <c r="J557" t="str">
        <f t="shared" si="26"/>
        <v>S</v>
      </c>
    </row>
    <row r="558" spans="1:10" x14ac:dyDescent="0.25">
      <c r="A558" s="1" t="s">
        <v>3665</v>
      </c>
      <c r="B558" s="13">
        <v>0.70198406172853267</v>
      </c>
      <c r="C558" s="13">
        <v>0.71348329918598252</v>
      </c>
      <c r="D558" t="s">
        <v>564</v>
      </c>
      <c r="E558">
        <v>21</v>
      </c>
      <c r="F558">
        <v>3</v>
      </c>
      <c r="G558">
        <v>2012</v>
      </c>
      <c r="H558" s="1">
        <f t="shared" si="24"/>
        <v>40989</v>
      </c>
      <c r="I558" s="13">
        <f t="shared" si="25"/>
        <v>1.1499237457449851E-2</v>
      </c>
      <c r="J558" t="str">
        <f t="shared" si="26"/>
        <v>S</v>
      </c>
    </row>
    <row r="559" spans="1:10" x14ac:dyDescent="0.25">
      <c r="A559" s="1" t="s">
        <v>3670</v>
      </c>
      <c r="B559" s="13">
        <v>0.50183052859280874</v>
      </c>
      <c r="C559" s="13">
        <v>0.50405966545777281</v>
      </c>
      <c r="D559" t="s">
        <v>565</v>
      </c>
      <c r="E559">
        <v>20</v>
      </c>
      <c r="F559">
        <v>3</v>
      </c>
      <c r="G559">
        <v>2012</v>
      </c>
      <c r="H559" s="1">
        <f t="shared" si="24"/>
        <v>40988</v>
      </c>
      <c r="I559" s="13">
        <f t="shared" si="25"/>
        <v>2.2291368649640653E-3</v>
      </c>
      <c r="J559" t="str">
        <f t="shared" si="26"/>
        <v>S</v>
      </c>
    </row>
    <row r="560" spans="1:10" x14ac:dyDescent="0.25">
      <c r="A560" s="1" t="s">
        <v>3660</v>
      </c>
      <c r="B560" s="13">
        <v>0.3937071375544931</v>
      </c>
      <c r="C560" s="13">
        <v>0.39754926301385812</v>
      </c>
      <c r="D560" t="s">
        <v>566</v>
      </c>
      <c r="E560">
        <v>29</v>
      </c>
      <c r="F560">
        <v>3</v>
      </c>
      <c r="G560">
        <v>2012</v>
      </c>
      <c r="H560" s="1">
        <f t="shared" si="24"/>
        <v>40997</v>
      </c>
      <c r="I560" s="13">
        <f t="shared" si="25"/>
        <v>3.84212545936502E-3</v>
      </c>
      <c r="J560" t="str">
        <f t="shared" si="26"/>
        <v>S</v>
      </c>
    </row>
    <row r="561" spans="1:10" x14ac:dyDescent="0.25">
      <c r="A561" s="1" t="s">
        <v>3655</v>
      </c>
      <c r="B561" s="13">
        <v>0.63995431012709647</v>
      </c>
      <c r="C561" s="13">
        <v>0.65316354110104857</v>
      </c>
      <c r="D561" t="s">
        <v>567</v>
      </c>
      <c r="E561">
        <v>26</v>
      </c>
      <c r="F561">
        <v>3</v>
      </c>
      <c r="G561">
        <v>2012</v>
      </c>
      <c r="H561" s="1">
        <f t="shared" si="24"/>
        <v>40994</v>
      </c>
      <c r="I561" s="13">
        <f t="shared" si="25"/>
        <v>1.3209230973952102E-2</v>
      </c>
      <c r="J561" t="str">
        <f t="shared" si="26"/>
        <v>S</v>
      </c>
    </row>
    <row r="562" spans="1:10" x14ac:dyDescent="0.25">
      <c r="A562" s="1" t="s">
        <v>3650</v>
      </c>
      <c r="B562" s="13">
        <v>0.42544061814088169</v>
      </c>
      <c r="C562" s="13">
        <v>0.43386344394503706</v>
      </c>
      <c r="D562" t="s">
        <v>568</v>
      </c>
      <c r="E562">
        <v>9</v>
      </c>
      <c r="F562">
        <v>3</v>
      </c>
      <c r="G562">
        <v>2012</v>
      </c>
      <c r="H562" s="1">
        <f t="shared" si="24"/>
        <v>40977</v>
      </c>
      <c r="I562" s="13">
        <f t="shared" si="25"/>
        <v>8.4228258041553761E-3</v>
      </c>
      <c r="J562" t="str">
        <f t="shared" si="26"/>
        <v>S</v>
      </c>
    </row>
    <row r="563" spans="1:10" x14ac:dyDescent="0.25">
      <c r="A563" s="1" t="s">
        <v>3657</v>
      </c>
      <c r="B563" s="13">
        <v>0.38315015601676922</v>
      </c>
      <c r="C563" s="13">
        <v>0.39625076457027897</v>
      </c>
      <c r="D563" t="s">
        <v>569</v>
      </c>
      <c r="E563">
        <v>30</v>
      </c>
      <c r="F563">
        <v>3</v>
      </c>
      <c r="G563">
        <v>2012</v>
      </c>
      <c r="H563" s="1">
        <f t="shared" si="24"/>
        <v>40998</v>
      </c>
      <c r="I563" s="13">
        <f t="shared" si="25"/>
        <v>1.3100608553509752E-2</v>
      </c>
      <c r="J563" t="str">
        <f t="shared" si="26"/>
        <v>S</v>
      </c>
    </row>
    <row r="564" spans="1:10" x14ac:dyDescent="0.25">
      <c r="A564" s="1" t="s">
        <v>3658</v>
      </c>
      <c r="B564" s="13">
        <v>0.61506898808463017</v>
      </c>
      <c r="C564" s="13">
        <v>0.62395766100520011</v>
      </c>
      <c r="D564" t="s">
        <v>570</v>
      </c>
      <c r="E564">
        <v>22</v>
      </c>
      <c r="F564">
        <v>3</v>
      </c>
      <c r="G564">
        <v>2012</v>
      </c>
      <c r="H564" s="1">
        <f t="shared" si="24"/>
        <v>40990</v>
      </c>
      <c r="I564" s="13">
        <f t="shared" si="25"/>
        <v>8.88867292056994E-3</v>
      </c>
      <c r="J564" t="str">
        <f t="shared" si="26"/>
        <v>S</v>
      </c>
    </row>
    <row r="565" spans="1:10" x14ac:dyDescent="0.25">
      <c r="A565" s="1" t="s">
        <v>3661</v>
      </c>
      <c r="B565" s="13">
        <v>0.36508805114740622</v>
      </c>
      <c r="C565" s="13">
        <v>0.37526808554601487</v>
      </c>
      <c r="D565" t="s">
        <v>571</v>
      </c>
      <c r="E565">
        <v>1</v>
      </c>
      <c r="F565">
        <v>3</v>
      </c>
      <c r="G565">
        <v>2012</v>
      </c>
      <c r="H565" s="1">
        <f t="shared" si="24"/>
        <v>40969</v>
      </c>
      <c r="I565" s="13">
        <f t="shared" si="25"/>
        <v>1.0180034398608651E-2</v>
      </c>
      <c r="J565" t="str">
        <f t="shared" si="26"/>
        <v>S</v>
      </c>
    </row>
    <row r="566" spans="1:10" x14ac:dyDescent="0.25">
      <c r="A566" s="1" t="s">
        <v>3666</v>
      </c>
      <c r="B566" s="13">
        <v>0.36826238714681364</v>
      </c>
      <c r="C566" s="13">
        <v>0.3771204453800151</v>
      </c>
      <c r="D566" t="s">
        <v>572</v>
      </c>
      <c r="E566">
        <v>19</v>
      </c>
      <c r="F566">
        <v>3</v>
      </c>
      <c r="G566">
        <v>2012</v>
      </c>
      <c r="H566" s="1">
        <f t="shared" si="24"/>
        <v>40987</v>
      </c>
      <c r="I566" s="13">
        <f t="shared" si="25"/>
        <v>8.8580582332014601E-3</v>
      </c>
      <c r="J566" t="str">
        <f t="shared" si="26"/>
        <v>S</v>
      </c>
    </row>
    <row r="567" spans="1:10" x14ac:dyDescent="0.25">
      <c r="A567" s="1" t="s">
        <v>3650</v>
      </c>
      <c r="B567" s="13">
        <v>0.65071503169121514</v>
      </c>
      <c r="C567" s="13">
        <v>0.66067928229762263</v>
      </c>
      <c r="D567" t="s">
        <v>573</v>
      </c>
      <c r="E567">
        <v>9</v>
      </c>
      <c r="F567">
        <v>3</v>
      </c>
      <c r="G567">
        <v>2012</v>
      </c>
      <c r="H567" s="1">
        <f t="shared" si="24"/>
        <v>40977</v>
      </c>
      <c r="I567" s="13">
        <f t="shared" si="25"/>
        <v>9.9642506064074876E-3</v>
      </c>
      <c r="J567" t="str">
        <f t="shared" si="26"/>
        <v>S</v>
      </c>
    </row>
    <row r="568" spans="1:10" x14ac:dyDescent="0.25">
      <c r="A568" s="1" t="s">
        <v>3653</v>
      </c>
      <c r="B568" s="13">
        <v>0.48177540448027423</v>
      </c>
      <c r="C568" s="13">
        <v>0.48938795072352637</v>
      </c>
      <c r="D568" t="s">
        <v>574</v>
      </c>
      <c r="E568">
        <v>5</v>
      </c>
      <c r="F568">
        <v>3</v>
      </c>
      <c r="G568">
        <v>2012</v>
      </c>
      <c r="H568" s="1">
        <f t="shared" si="24"/>
        <v>40973</v>
      </c>
      <c r="I568" s="13">
        <f t="shared" si="25"/>
        <v>7.6125462432521385E-3</v>
      </c>
      <c r="J568" t="str">
        <f t="shared" si="26"/>
        <v>S</v>
      </c>
    </row>
    <row r="569" spans="1:10" x14ac:dyDescent="0.25">
      <c r="A569" s="1" t="s">
        <v>3659</v>
      </c>
      <c r="B569" s="13">
        <v>0.37624704186360236</v>
      </c>
      <c r="C569" s="13">
        <v>0.38921144831743215</v>
      </c>
      <c r="D569" t="s">
        <v>575</v>
      </c>
      <c r="E569">
        <v>6</v>
      </c>
      <c r="F569">
        <v>3</v>
      </c>
      <c r="G569">
        <v>2012</v>
      </c>
      <c r="H569" s="1">
        <f t="shared" si="24"/>
        <v>40974</v>
      </c>
      <c r="I569" s="13">
        <f t="shared" si="25"/>
        <v>1.2964406453829791E-2</v>
      </c>
      <c r="J569" t="str">
        <f t="shared" si="26"/>
        <v>S</v>
      </c>
    </row>
    <row r="570" spans="1:10" x14ac:dyDescent="0.25">
      <c r="A570" s="1" t="s">
        <v>3665</v>
      </c>
      <c r="B570" s="13">
        <v>0.60895971977734276</v>
      </c>
      <c r="C570" s="13">
        <v>0.61145415321258989</v>
      </c>
      <c r="D570" t="s">
        <v>576</v>
      </c>
      <c r="E570">
        <v>21</v>
      </c>
      <c r="F570">
        <v>3</v>
      </c>
      <c r="G570">
        <v>2012</v>
      </c>
      <c r="H570" s="1">
        <f t="shared" si="24"/>
        <v>40989</v>
      </c>
      <c r="I570" s="13">
        <f t="shared" si="25"/>
        <v>2.4944334352471342E-3</v>
      </c>
      <c r="J570" t="str">
        <f t="shared" si="26"/>
        <v>S</v>
      </c>
    </row>
    <row r="571" spans="1:10" x14ac:dyDescent="0.25">
      <c r="A571" s="1" t="s">
        <v>3656</v>
      </c>
      <c r="B571" s="13">
        <v>0.41345374331560403</v>
      </c>
      <c r="C571" s="13">
        <v>0.42210468849597338</v>
      </c>
      <c r="D571" t="s">
        <v>577</v>
      </c>
      <c r="E571">
        <v>15</v>
      </c>
      <c r="F571">
        <v>3</v>
      </c>
      <c r="G571">
        <v>2012</v>
      </c>
      <c r="H571" s="1">
        <f t="shared" si="24"/>
        <v>40983</v>
      </c>
      <c r="I571" s="13">
        <f t="shared" si="25"/>
        <v>8.6509451803693516E-3</v>
      </c>
      <c r="J571" t="str">
        <f t="shared" si="26"/>
        <v>S</v>
      </c>
    </row>
    <row r="572" spans="1:10" x14ac:dyDescent="0.25">
      <c r="A572" s="1" t="s">
        <v>3654</v>
      </c>
      <c r="B572" s="13">
        <v>0.40431863644217425</v>
      </c>
      <c r="C572" s="13">
        <v>0.41567431570645741</v>
      </c>
      <c r="D572" t="s">
        <v>578</v>
      </c>
      <c r="E572">
        <v>14</v>
      </c>
      <c r="F572">
        <v>3</v>
      </c>
      <c r="G572">
        <v>2012</v>
      </c>
      <c r="H572" s="1">
        <f t="shared" si="24"/>
        <v>40982</v>
      </c>
      <c r="I572" s="13">
        <f t="shared" si="25"/>
        <v>1.1355679264283158E-2</v>
      </c>
      <c r="J572" t="str">
        <f t="shared" si="26"/>
        <v>S</v>
      </c>
    </row>
    <row r="573" spans="1:10" x14ac:dyDescent="0.25">
      <c r="A573" s="1" t="s">
        <v>3669</v>
      </c>
      <c r="B573" s="13">
        <v>0.47826148292166415</v>
      </c>
      <c r="C573" s="13">
        <v>0.48330368761738673</v>
      </c>
      <c r="D573" t="s">
        <v>579</v>
      </c>
      <c r="E573">
        <v>12</v>
      </c>
      <c r="F573">
        <v>3</v>
      </c>
      <c r="G573">
        <v>2012</v>
      </c>
      <c r="H573" s="1">
        <f t="shared" si="24"/>
        <v>40980</v>
      </c>
      <c r="I573" s="13">
        <f t="shared" si="25"/>
        <v>5.0422046957225852E-3</v>
      </c>
      <c r="J573" t="str">
        <f t="shared" si="26"/>
        <v>S</v>
      </c>
    </row>
    <row r="574" spans="1:10" x14ac:dyDescent="0.25">
      <c r="A574" s="1" t="s">
        <v>3652</v>
      </c>
      <c r="B574" s="13">
        <v>0.39856870920797621</v>
      </c>
      <c r="C574" s="13">
        <v>0.41211711564056497</v>
      </c>
      <c r="D574" t="s">
        <v>580</v>
      </c>
      <c r="E574">
        <v>2</v>
      </c>
      <c r="F574">
        <v>3</v>
      </c>
      <c r="G574">
        <v>2012</v>
      </c>
      <c r="H574" s="1">
        <f t="shared" si="24"/>
        <v>40970</v>
      </c>
      <c r="I574" s="13">
        <f t="shared" si="25"/>
        <v>1.3548406432588755E-2</v>
      </c>
      <c r="J574" t="str">
        <f t="shared" si="26"/>
        <v>S</v>
      </c>
    </row>
    <row r="575" spans="1:10" x14ac:dyDescent="0.25">
      <c r="A575" s="1" t="s">
        <v>3663</v>
      </c>
      <c r="B575" s="13">
        <v>0.48216225654989464</v>
      </c>
      <c r="C575" s="13">
        <v>0.49099520755087583</v>
      </c>
      <c r="D575" t="s">
        <v>581</v>
      </c>
      <c r="E575">
        <v>27</v>
      </c>
      <c r="F575">
        <v>3</v>
      </c>
      <c r="G575">
        <v>2012</v>
      </c>
      <c r="H575" s="1">
        <f t="shared" si="24"/>
        <v>40995</v>
      </c>
      <c r="I575" s="13">
        <f t="shared" si="25"/>
        <v>8.8329510009811929E-3</v>
      </c>
      <c r="J575" t="str">
        <f t="shared" si="26"/>
        <v>S</v>
      </c>
    </row>
    <row r="576" spans="1:10" x14ac:dyDescent="0.25">
      <c r="A576" s="1" t="s">
        <v>3658</v>
      </c>
      <c r="B576" s="13">
        <v>0.68108542475159028</v>
      </c>
      <c r="C576" s="13">
        <v>0.69415189706200764</v>
      </c>
      <c r="D576" t="s">
        <v>582</v>
      </c>
      <c r="E576">
        <v>22</v>
      </c>
      <c r="F576">
        <v>3</v>
      </c>
      <c r="G576">
        <v>2012</v>
      </c>
      <c r="H576" s="1">
        <f t="shared" si="24"/>
        <v>40990</v>
      </c>
      <c r="I576" s="13">
        <f t="shared" si="25"/>
        <v>1.3066472310417354E-2</v>
      </c>
      <c r="J576" t="str">
        <f t="shared" si="26"/>
        <v>S</v>
      </c>
    </row>
    <row r="577" spans="1:10" x14ac:dyDescent="0.25">
      <c r="A577" s="1" t="s">
        <v>3670</v>
      </c>
      <c r="B577" s="13">
        <v>0.41510147355339316</v>
      </c>
      <c r="C577" s="13">
        <v>0.42891403886383772</v>
      </c>
      <c r="D577" t="s">
        <v>583</v>
      </c>
      <c r="E577">
        <v>20</v>
      </c>
      <c r="F577">
        <v>3</v>
      </c>
      <c r="G577">
        <v>2012</v>
      </c>
      <c r="H577" s="1">
        <f t="shared" si="24"/>
        <v>40988</v>
      </c>
      <c r="I577" s="13">
        <f t="shared" si="25"/>
        <v>1.3812565310444558E-2</v>
      </c>
      <c r="J577" t="str">
        <f t="shared" si="26"/>
        <v>S</v>
      </c>
    </row>
    <row r="578" spans="1:10" x14ac:dyDescent="0.25">
      <c r="A578" s="1" t="s">
        <v>3664</v>
      </c>
      <c r="B578" s="13">
        <v>0.35589116048277875</v>
      </c>
      <c r="C578" s="13">
        <v>0.35890140836997719</v>
      </c>
      <c r="D578" t="s">
        <v>584</v>
      </c>
      <c r="E578">
        <v>28</v>
      </c>
      <c r="F578">
        <v>3</v>
      </c>
      <c r="G578">
        <v>2012</v>
      </c>
      <c r="H578" s="1">
        <f t="shared" si="24"/>
        <v>40996</v>
      </c>
      <c r="I578" s="13">
        <f t="shared" si="25"/>
        <v>3.0102478871984473E-3</v>
      </c>
      <c r="J578" t="str">
        <f t="shared" si="26"/>
        <v>S</v>
      </c>
    </row>
    <row r="579" spans="1:10" x14ac:dyDescent="0.25">
      <c r="A579" s="1" t="s">
        <v>3652</v>
      </c>
      <c r="B579" s="13">
        <v>0.64274986865921302</v>
      </c>
      <c r="C579" s="13">
        <v>0.64832690518594727</v>
      </c>
      <c r="D579" t="s">
        <v>585</v>
      </c>
      <c r="E579">
        <v>2</v>
      </c>
      <c r="F579">
        <v>3</v>
      </c>
      <c r="G579">
        <v>2012</v>
      </c>
      <c r="H579" s="1">
        <f t="shared" ref="H579:H642" si="27">DATE(G579,F579,E579)</f>
        <v>40970</v>
      </c>
      <c r="I579" s="13">
        <f t="shared" ref="I579:I642" si="28">C579-B579</f>
        <v>5.577036526734247E-3</v>
      </c>
      <c r="J579" t="str">
        <f t="shared" ref="J579:J642" si="29">IF(LEN(D579)=9,"S","K")</f>
        <v>S</v>
      </c>
    </row>
    <row r="580" spans="1:10" x14ac:dyDescent="0.25">
      <c r="A580" s="1" t="s">
        <v>3664</v>
      </c>
      <c r="B580" s="13">
        <v>0.60550217211874258</v>
      </c>
      <c r="C580" s="13">
        <v>0.60583974061853652</v>
      </c>
      <c r="D580" t="s">
        <v>586</v>
      </c>
      <c r="E580">
        <v>28</v>
      </c>
      <c r="F580">
        <v>3</v>
      </c>
      <c r="G580">
        <v>2012</v>
      </c>
      <c r="H580" s="1">
        <f t="shared" si="27"/>
        <v>40996</v>
      </c>
      <c r="I580" s="13">
        <f t="shared" si="28"/>
        <v>3.3756849979393877E-4</v>
      </c>
      <c r="J580" t="str">
        <f t="shared" si="29"/>
        <v>S</v>
      </c>
    </row>
    <row r="581" spans="1:10" x14ac:dyDescent="0.25">
      <c r="A581" s="1" t="s">
        <v>3670</v>
      </c>
      <c r="B581" s="13">
        <v>0.37238199320519355</v>
      </c>
      <c r="C581" s="13">
        <v>0.38208110724234895</v>
      </c>
      <c r="D581" t="s">
        <v>587</v>
      </c>
      <c r="E581">
        <v>20</v>
      </c>
      <c r="F581">
        <v>3</v>
      </c>
      <c r="G581">
        <v>2012</v>
      </c>
      <c r="H581" s="1">
        <f t="shared" si="27"/>
        <v>40988</v>
      </c>
      <c r="I581" s="13">
        <f t="shared" si="28"/>
        <v>9.6991140371553985E-3</v>
      </c>
      <c r="J581" t="str">
        <f t="shared" si="29"/>
        <v>S</v>
      </c>
    </row>
    <row r="582" spans="1:10" x14ac:dyDescent="0.25">
      <c r="A582" s="1" t="s">
        <v>3651</v>
      </c>
      <c r="B582" s="13">
        <v>0.67987244736910557</v>
      </c>
      <c r="C582" s="13">
        <v>0.68130977641008517</v>
      </c>
      <c r="D582" t="s">
        <v>588</v>
      </c>
      <c r="E582">
        <v>16</v>
      </c>
      <c r="F582">
        <v>3</v>
      </c>
      <c r="G582">
        <v>2012</v>
      </c>
      <c r="H582" s="1">
        <f t="shared" si="27"/>
        <v>40984</v>
      </c>
      <c r="I582" s="13">
        <f t="shared" si="28"/>
        <v>1.4373290409795958E-3</v>
      </c>
      <c r="J582" t="str">
        <f t="shared" si="29"/>
        <v>S</v>
      </c>
    </row>
    <row r="583" spans="1:10" x14ac:dyDescent="0.25">
      <c r="A583" s="1" t="s">
        <v>3668</v>
      </c>
      <c r="B583" s="13">
        <v>0.68981260153891566</v>
      </c>
      <c r="C583" s="13">
        <v>0.70291390081780747</v>
      </c>
      <c r="D583" t="s">
        <v>589</v>
      </c>
      <c r="E583">
        <v>23</v>
      </c>
      <c r="F583">
        <v>3</v>
      </c>
      <c r="G583">
        <v>2012</v>
      </c>
      <c r="H583" s="1">
        <f t="shared" si="27"/>
        <v>40991</v>
      </c>
      <c r="I583" s="13">
        <f t="shared" si="28"/>
        <v>1.3101299278891809E-2</v>
      </c>
      <c r="J583" t="str">
        <f t="shared" si="29"/>
        <v>S</v>
      </c>
    </row>
    <row r="584" spans="1:10" x14ac:dyDescent="0.25">
      <c r="A584" s="1" t="s">
        <v>3670</v>
      </c>
      <c r="B584" s="13">
        <v>0.42502781771096965</v>
      </c>
      <c r="C584" s="13">
        <v>0.42520984414315116</v>
      </c>
      <c r="D584" t="s">
        <v>590</v>
      </c>
      <c r="E584">
        <v>20</v>
      </c>
      <c r="F584">
        <v>3</v>
      </c>
      <c r="G584">
        <v>2012</v>
      </c>
      <c r="H584" s="1">
        <f t="shared" si="27"/>
        <v>40988</v>
      </c>
      <c r="I584" s="13">
        <f t="shared" si="28"/>
        <v>1.820264321815146E-4</v>
      </c>
      <c r="J584" t="str">
        <f t="shared" si="29"/>
        <v>S</v>
      </c>
    </row>
    <row r="585" spans="1:10" x14ac:dyDescent="0.25">
      <c r="A585" s="1" t="s">
        <v>3671</v>
      </c>
      <c r="B585" s="13">
        <v>0.67535026189278025</v>
      </c>
      <c r="C585" s="13">
        <v>0.68019351368362002</v>
      </c>
      <c r="D585" t="s">
        <v>591</v>
      </c>
      <c r="E585">
        <v>8</v>
      </c>
      <c r="F585">
        <v>3</v>
      </c>
      <c r="G585">
        <v>2012</v>
      </c>
      <c r="H585" s="1">
        <f t="shared" si="27"/>
        <v>40976</v>
      </c>
      <c r="I585" s="13">
        <f t="shared" si="28"/>
        <v>4.8432517908397754E-3</v>
      </c>
      <c r="J585" t="str">
        <f t="shared" si="29"/>
        <v>S</v>
      </c>
    </row>
    <row r="586" spans="1:10" x14ac:dyDescent="0.25">
      <c r="A586" s="1" t="s">
        <v>3666</v>
      </c>
      <c r="B586" s="13">
        <v>0.57603998324114669</v>
      </c>
      <c r="C586" s="13">
        <v>0.58004549188028331</v>
      </c>
      <c r="D586" t="s">
        <v>592</v>
      </c>
      <c r="E586">
        <v>19</v>
      </c>
      <c r="F586">
        <v>3</v>
      </c>
      <c r="G586">
        <v>2012</v>
      </c>
      <c r="H586" s="1">
        <f t="shared" si="27"/>
        <v>40987</v>
      </c>
      <c r="I586" s="13">
        <f t="shared" si="28"/>
        <v>4.0055086391366235E-3</v>
      </c>
      <c r="J586" t="str">
        <f t="shared" si="29"/>
        <v>S</v>
      </c>
    </row>
    <row r="587" spans="1:10" x14ac:dyDescent="0.25">
      <c r="A587" s="1" t="s">
        <v>3667</v>
      </c>
      <c r="B587" s="13">
        <v>0.56273862223416915</v>
      </c>
      <c r="C587" s="13">
        <v>0.57411407885017629</v>
      </c>
      <c r="D587" t="s">
        <v>593</v>
      </c>
      <c r="E587">
        <v>13</v>
      </c>
      <c r="F587">
        <v>3</v>
      </c>
      <c r="G587">
        <v>2012</v>
      </c>
      <c r="H587" s="1">
        <f t="shared" si="27"/>
        <v>40981</v>
      </c>
      <c r="I587" s="13">
        <f t="shared" si="28"/>
        <v>1.137545661600714E-2</v>
      </c>
      <c r="J587" t="str">
        <f t="shared" si="29"/>
        <v>S</v>
      </c>
    </row>
    <row r="588" spans="1:10" x14ac:dyDescent="0.25">
      <c r="A588" s="1" t="s">
        <v>3657</v>
      </c>
      <c r="B588" s="13">
        <v>0.44837272771065245</v>
      </c>
      <c r="C588" s="13">
        <v>0.45467419394827041</v>
      </c>
      <c r="D588" t="s">
        <v>594</v>
      </c>
      <c r="E588">
        <v>30</v>
      </c>
      <c r="F588">
        <v>3</v>
      </c>
      <c r="G588">
        <v>2012</v>
      </c>
      <c r="H588" s="1">
        <f t="shared" si="27"/>
        <v>40998</v>
      </c>
      <c r="I588" s="13">
        <f t="shared" si="28"/>
        <v>6.3014662376179587E-3</v>
      </c>
      <c r="J588" t="str">
        <f t="shared" si="29"/>
        <v>S</v>
      </c>
    </row>
    <row r="589" spans="1:10" x14ac:dyDescent="0.25">
      <c r="A589" s="1" t="s">
        <v>3662</v>
      </c>
      <c r="B589" s="13">
        <v>0.37384940752138163</v>
      </c>
      <c r="C589" s="13">
        <v>0.38134867288096591</v>
      </c>
      <c r="D589" t="s">
        <v>595</v>
      </c>
      <c r="E589">
        <v>7</v>
      </c>
      <c r="F589">
        <v>3</v>
      </c>
      <c r="G589">
        <v>2012</v>
      </c>
      <c r="H589" s="1">
        <f t="shared" si="27"/>
        <v>40975</v>
      </c>
      <c r="I589" s="13">
        <f t="shared" si="28"/>
        <v>7.499265359584284E-3</v>
      </c>
      <c r="J589" t="str">
        <f t="shared" si="29"/>
        <v>S</v>
      </c>
    </row>
    <row r="590" spans="1:10" x14ac:dyDescent="0.25">
      <c r="A590" s="1" t="s">
        <v>3666</v>
      </c>
      <c r="B590" s="13">
        <v>0.57543928633855546</v>
      </c>
      <c r="C590" s="13">
        <v>0.57821443085965274</v>
      </c>
      <c r="D590" t="s">
        <v>596</v>
      </c>
      <c r="E590">
        <v>19</v>
      </c>
      <c r="F590">
        <v>3</v>
      </c>
      <c r="G590">
        <v>2012</v>
      </c>
      <c r="H590" s="1">
        <f t="shared" si="27"/>
        <v>40987</v>
      </c>
      <c r="I590" s="13">
        <f t="shared" si="28"/>
        <v>2.7751445210972836E-3</v>
      </c>
      <c r="J590" t="str">
        <f t="shared" si="29"/>
        <v>S</v>
      </c>
    </row>
    <row r="591" spans="1:10" x14ac:dyDescent="0.25">
      <c r="A591" s="1" t="s">
        <v>3652</v>
      </c>
      <c r="B591" s="13">
        <v>0.56119875995067747</v>
      </c>
      <c r="C591" s="13">
        <v>0.56557517488624132</v>
      </c>
      <c r="D591" t="s">
        <v>597</v>
      </c>
      <c r="E591">
        <v>2</v>
      </c>
      <c r="F591">
        <v>3</v>
      </c>
      <c r="G591">
        <v>2012</v>
      </c>
      <c r="H591" s="1">
        <f t="shared" si="27"/>
        <v>40970</v>
      </c>
      <c r="I591" s="13">
        <f t="shared" si="28"/>
        <v>4.3764149355638438E-3</v>
      </c>
      <c r="J591" t="str">
        <f t="shared" si="29"/>
        <v>S</v>
      </c>
    </row>
    <row r="592" spans="1:10" x14ac:dyDescent="0.25">
      <c r="A592" s="1" t="s">
        <v>3655</v>
      </c>
      <c r="B592" s="13">
        <v>0.53074935673838786</v>
      </c>
      <c r="C592" s="13">
        <v>0.5400070586005381</v>
      </c>
      <c r="D592" t="s">
        <v>598</v>
      </c>
      <c r="E592">
        <v>26</v>
      </c>
      <c r="F592">
        <v>3</v>
      </c>
      <c r="G592">
        <v>2012</v>
      </c>
      <c r="H592" s="1">
        <f t="shared" si="27"/>
        <v>40994</v>
      </c>
      <c r="I592" s="13">
        <f t="shared" si="28"/>
        <v>9.2577018621502472E-3</v>
      </c>
      <c r="J592" t="str">
        <f t="shared" si="29"/>
        <v>S</v>
      </c>
    </row>
    <row r="593" spans="1:10" x14ac:dyDescent="0.25">
      <c r="A593" s="1" t="s">
        <v>3665</v>
      </c>
      <c r="B593" s="13">
        <v>0.62067336024299358</v>
      </c>
      <c r="C593" s="13">
        <v>0.63016451955123154</v>
      </c>
      <c r="D593" t="s">
        <v>599</v>
      </c>
      <c r="E593">
        <v>21</v>
      </c>
      <c r="F593">
        <v>3</v>
      </c>
      <c r="G593">
        <v>2012</v>
      </c>
      <c r="H593" s="1">
        <f t="shared" si="27"/>
        <v>40989</v>
      </c>
      <c r="I593" s="13">
        <f t="shared" si="28"/>
        <v>9.4911593082379619E-3</v>
      </c>
      <c r="J593" t="str">
        <f t="shared" si="29"/>
        <v>S</v>
      </c>
    </row>
    <row r="594" spans="1:10" x14ac:dyDescent="0.25">
      <c r="A594" s="1" t="s">
        <v>3656</v>
      </c>
      <c r="B594" s="13">
        <v>0.47795597009605661</v>
      </c>
      <c r="C594" s="13">
        <v>0.48993691580116039</v>
      </c>
      <c r="D594" t="s">
        <v>600</v>
      </c>
      <c r="E594">
        <v>15</v>
      </c>
      <c r="F594">
        <v>3</v>
      </c>
      <c r="G594">
        <v>2012</v>
      </c>
      <c r="H594" s="1">
        <f t="shared" si="27"/>
        <v>40983</v>
      </c>
      <c r="I594" s="13">
        <f t="shared" si="28"/>
        <v>1.1980945705103774E-2</v>
      </c>
      <c r="J594" t="str">
        <f t="shared" si="29"/>
        <v>S</v>
      </c>
    </row>
    <row r="595" spans="1:10" x14ac:dyDescent="0.25">
      <c r="A595" s="1" t="s">
        <v>3655</v>
      </c>
      <c r="B595" s="13">
        <v>0.5879161946380953</v>
      </c>
      <c r="C595" s="13">
        <v>0.59200375238646896</v>
      </c>
      <c r="D595" t="s">
        <v>601</v>
      </c>
      <c r="E595">
        <v>26</v>
      </c>
      <c r="F595">
        <v>3</v>
      </c>
      <c r="G595">
        <v>2012</v>
      </c>
      <c r="H595" s="1">
        <f t="shared" si="27"/>
        <v>40994</v>
      </c>
      <c r="I595" s="13">
        <f t="shared" si="28"/>
        <v>4.0875577483736603E-3</v>
      </c>
      <c r="J595" t="str">
        <f t="shared" si="29"/>
        <v>S</v>
      </c>
    </row>
    <row r="596" spans="1:10" x14ac:dyDescent="0.25">
      <c r="A596" s="1" t="s">
        <v>3671</v>
      </c>
      <c r="B596" s="13">
        <v>0.50957194245423021</v>
      </c>
      <c r="C596" s="13">
        <v>0.52203617123345913</v>
      </c>
      <c r="D596" t="s">
        <v>602</v>
      </c>
      <c r="E596">
        <v>8</v>
      </c>
      <c r="F596">
        <v>3</v>
      </c>
      <c r="G596">
        <v>2012</v>
      </c>
      <c r="H596" s="1">
        <f t="shared" si="27"/>
        <v>40976</v>
      </c>
      <c r="I596" s="13">
        <f t="shared" si="28"/>
        <v>1.2464228779228925E-2</v>
      </c>
      <c r="J596" t="str">
        <f t="shared" si="29"/>
        <v>S</v>
      </c>
    </row>
    <row r="597" spans="1:10" x14ac:dyDescent="0.25">
      <c r="A597" s="1" t="s">
        <v>3661</v>
      </c>
      <c r="B597" s="13">
        <v>0.62830929658290213</v>
      </c>
      <c r="C597" s="13">
        <v>0.63862496050437267</v>
      </c>
      <c r="D597" t="s">
        <v>603</v>
      </c>
      <c r="E597">
        <v>1</v>
      </c>
      <c r="F597">
        <v>3</v>
      </c>
      <c r="G597">
        <v>2012</v>
      </c>
      <c r="H597" s="1">
        <f t="shared" si="27"/>
        <v>40969</v>
      </c>
      <c r="I597" s="13">
        <f t="shared" si="28"/>
        <v>1.0315663921470541E-2</v>
      </c>
      <c r="J597" t="str">
        <f t="shared" si="29"/>
        <v>S</v>
      </c>
    </row>
    <row r="598" spans="1:10" x14ac:dyDescent="0.25">
      <c r="A598" s="1" t="s">
        <v>3665</v>
      </c>
      <c r="B598" s="13">
        <v>0.50621955932364271</v>
      </c>
      <c r="C598" s="13">
        <v>0.51938642917339439</v>
      </c>
      <c r="D598" t="s">
        <v>604</v>
      </c>
      <c r="E598">
        <v>21</v>
      </c>
      <c r="F598">
        <v>3</v>
      </c>
      <c r="G598">
        <v>2012</v>
      </c>
      <c r="H598" s="1">
        <f t="shared" si="27"/>
        <v>40989</v>
      </c>
      <c r="I598" s="13">
        <f t="shared" si="28"/>
        <v>1.3166869849751683E-2</v>
      </c>
      <c r="J598" t="str">
        <f t="shared" si="29"/>
        <v>S</v>
      </c>
    </row>
    <row r="599" spans="1:10" x14ac:dyDescent="0.25">
      <c r="A599" s="1" t="s">
        <v>3661</v>
      </c>
      <c r="B599" s="13">
        <v>0.66182124037189094</v>
      </c>
      <c r="C599" s="13">
        <v>0.66208753474694626</v>
      </c>
      <c r="D599" t="s">
        <v>605</v>
      </c>
      <c r="E599">
        <v>1</v>
      </c>
      <c r="F599">
        <v>3</v>
      </c>
      <c r="G599">
        <v>2012</v>
      </c>
      <c r="H599" s="1">
        <f t="shared" si="27"/>
        <v>40969</v>
      </c>
      <c r="I599" s="13">
        <f t="shared" si="28"/>
        <v>2.6629437505532039E-4</v>
      </c>
      <c r="J599" t="str">
        <f t="shared" si="29"/>
        <v>S</v>
      </c>
    </row>
    <row r="600" spans="1:10" x14ac:dyDescent="0.25">
      <c r="A600" s="1" t="s">
        <v>3664</v>
      </c>
      <c r="B600" s="13">
        <v>0.44992185544146451</v>
      </c>
      <c r="C600" s="13">
        <v>0.45296157901976902</v>
      </c>
      <c r="D600" t="s">
        <v>606</v>
      </c>
      <c r="E600">
        <v>28</v>
      </c>
      <c r="F600">
        <v>3</v>
      </c>
      <c r="G600">
        <v>2012</v>
      </c>
      <c r="H600" s="1">
        <f t="shared" si="27"/>
        <v>40996</v>
      </c>
      <c r="I600" s="13">
        <f t="shared" si="28"/>
        <v>3.0397235783045096E-3</v>
      </c>
      <c r="J600" t="str">
        <f t="shared" si="29"/>
        <v>S</v>
      </c>
    </row>
    <row r="601" spans="1:10" x14ac:dyDescent="0.25">
      <c r="A601" s="1" t="s">
        <v>3660</v>
      </c>
      <c r="B601" s="13">
        <v>0.72458789727640738</v>
      </c>
      <c r="C601" s="13">
        <v>0.72659062138400332</v>
      </c>
      <c r="D601" t="s">
        <v>607</v>
      </c>
      <c r="E601">
        <v>29</v>
      </c>
      <c r="F601">
        <v>3</v>
      </c>
      <c r="G601">
        <v>2012</v>
      </c>
      <c r="H601" s="1">
        <f t="shared" si="27"/>
        <v>40997</v>
      </c>
      <c r="I601" s="13">
        <f t="shared" si="28"/>
        <v>2.0027241075959434E-3</v>
      </c>
      <c r="J601" t="str">
        <f t="shared" si="29"/>
        <v>S</v>
      </c>
    </row>
    <row r="602" spans="1:10" x14ac:dyDescent="0.25">
      <c r="A602" s="1" t="s">
        <v>3669</v>
      </c>
      <c r="B602" s="13">
        <v>0.38572960516735677</v>
      </c>
      <c r="C602" s="13">
        <v>0.3876751824369507</v>
      </c>
      <c r="D602" t="s">
        <v>608</v>
      </c>
      <c r="E602">
        <v>12</v>
      </c>
      <c r="F602">
        <v>3</v>
      </c>
      <c r="G602">
        <v>2012</v>
      </c>
      <c r="H602" s="1">
        <f t="shared" si="27"/>
        <v>40980</v>
      </c>
      <c r="I602" s="13">
        <f t="shared" si="28"/>
        <v>1.9455772695939344E-3</v>
      </c>
      <c r="J602" t="str">
        <f t="shared" si="29"/>
        <v>S</v>
      </c>
    </row>
    <row r="603" spans="1:10" x14ac:dyDescent="0.25">
      <c r="A603" s="1" t="s">
        <v>3667</v>
      </c>
      <c r="B603" s="13">
        <v>0.44496168015276927</v>
      </c>
      <c r="C603" s="13">
        <v>0.45039559005020857</v>
      </c>
      <c r="D603" t="s">
        <v>609</v>
      </c>
      <c r="E603">
        <v>13</v>
      </c>
      <c r="F603">
        <v>3</v>
      </c>
      <c r="G603">
        <v>2012</v>
      </c>
      <c r="H603" s="1">
        <f t="shared" si="27"/>
        <v>40981</v>
      </c>
      <c r="I603" s="13">
        <f t="shared" si="28"/>
        <v>5.4339098974393041E-3</v>
      </c>
      <c r="J603" t="str">
        <f t="shared" si="29"/>
        <v>S</v>
      </c>
    </row>
    <row r="604" spans="1:10" x14ac:dyDescent="0.25">
      <c r="A604" s="1" t="s">
        <v>3666</v>
      </c>
      <c r="B604" s="13">
        <v>0.53653951268505884</v>
      </c>
      <c r="C604" s="13">
        <v>0.54025364101676288</v>
      </c>
      <c r="D604" t="s">
        <v>610</v>
      </c>
      <c r="E604">
        <v>19</v>
      </c>
      <c r="F604">
        <v>3</v>
      </c>
      <c r="G604">
        <v>2012</v>
      </c>
      <c r="H604" s="1">
        <f t="shared" si="27"/>
        <v>40987</v>
      </c>
      <c r="I604" s="13">
        <f t="shared" si="28"/>
        <v>3.7141283317040363E-3</v>
      </c>
      <c r="J604" t="str">
        <f t="shared" si="29"/>
        <v>S</v>
      </c>
    </row>
    <row r="605" spans="1:10" x14ac:dyDescent="0.25">
      <c r="A605" s="1" t="s">
        <v>3669</v>
      </c>
      <c r="B605" s="13">
        <v>0.45093910940004034</v>
      </c>
      <c r="C605" s="13">
        <v>0.45152757704145557</v>
      </c>
      <c r="D605" t="s">
        <v>611</v>
      </c>
      <c r="E605">
        <v>12</v>
      </c>
      <c r="F605">
        <v>3</v>
      </c>
      <c r="G605">
        <v>2012</v>
      </c>
      <c r="H605" s="1">
        <f t="shared" si="27"/>
        <v>40980</v>
      </c>
      <c r="I605" s="13">
        <f t="shared" si="28"/>
        <v>5.8846764141523566E-4</v>
      </c>
      <c r="J605" t="str">
        <f t="shared" si="29"/>
        <v>S</v>
      </c>
    </row>
    <row r="606" spans="1:10" x14ac:dyDescent="0.25">
      <c r="A606" s="1" t="s">
        <v>3655</v>
      </c>
      <c r="B606" s="13">
        <v>0.60084104068092847</v>
      </c>
      <c r="C606" s="13">
        <v>0.61006993362559292</v>
      </c>
      <c r="D606" t="s">
        <v>612</v>
      </c>
      <c r="E606">
        <v>26</v>
      </c>
      <c r="F606">
        <v>3</v>
      </c>
      <c r="G606">
        <v>2012</v>
      </c>
      <c r="H606" s="1">
        <f t="shared" si="27"/>
        <v>40994</v>
      </c>
      <c r="I606" s="13">
        <f t="shared" si="28"/>
        <v>9.2288929446644463E-3</v>
      </c>
      <c r="J606" t="str">
        <f t="shared" si="29"/>
        <v>S</v>
      </c>
    </row>
    <row r="607" spans="1:10" x14ac:dyDescent="0.25">
      <c r="A607" s="1" t="s">
        <v>3653</v>
      </c>
      <c r="B607" s="13">
        <v>0.53037745017371662</v>
      </c>
      <c r="C607" s="13">
        <v>0.54415556874939353</v>
      </c>
      <c r="D607" t="s">
        <v>613</v>
      </c>
      <c r="E607">
        <v>5</v>
      </c>
      <c r="F607">
        <v>3</v>
      </c>
      <c r="G607">
        <v>2012</v>
      </c>
      <c r="H607" s="1">
        <f t="shared" si="27"/>
        <v>40973</v>
      </c>
      <c r="I607" s="13">
        <f t="shared" si="28"/>
        <v>1.3778118575676901E-2</v>
      </c>
      <c r="J607" t="str">
        <f t="shared" si="29"/>
        <v>S</v>
      </c>
    </row>
    <row r="608" spans="1:10" x14ac:dyDescent="0.25">
      <c r="A608" s="1" t="s">
        <v>3664</v>
      </c>
      <c r="B608" s="13">
        <v>0.66568038534419238</v>
      </c>
      <c r="C608" s="13">
        <v>0.66995292794514882</v>
      </c>
      <c r="D608" t="s">
        <v>614</v>
      </c>
      <c r="E608">
        <v>28</v>
      </c>
      <c r="F608">
        <v>3</v>
      </c>
      <c r="G608">
        <v>2012</v>
      </c>
      <c r="H608" s="1">
        <f t="shared" si="27"/>
        <v>40996</v>
      </c>
      <c r="I608" s="13">
        <f t="shared" si="28"/>
        <v>4.2725426009564416E-3</v>
      </c>
      <c r="J608" t="str">
        <f t="shared" si="29"/>
        <v>S</v>
      </c>
    </row>
    <row r="609" spans="1:10" x14ac:dyDescent="0.25">
      <c r="A609" s="1" t="s">
        <v>3665</v>
      </c>
      <c r="B609" s="13">
        <v>0.53274728005485894</v>
      </c>
      <c r="C609" s="13">
        <v>0.5367492601134497</v>
      </c>
      <c r="D609" t="s">
        <v>615</v>
      </c>
      <c r="E609">
        <v>21</v>
      </c>
      <c r="F609">
        <v>3</v>
      </c>
      <c r="G609">
        <v>2012</v>
      </c>
      <c r="H609" s="1">
        <f t="shared" si="27"/>
        <v>40989</v>
      </c>
      <c r="I609" s="13">
        <f t="shared" si="28"/>
        <v>4.0019800585907594E-3</v>
      </c>
      <c r="J609" t="str">
        <f t="shared" si="29"/>
        <v>S</v>
      </c>
    </row>
    <row r="610" spans="1:10" x14ac:dyDescent="0.25">
      <c r="A610" s="1" t="s">
        <v>3670</v>
      </c>
      <c r="B610" s="13">
        <v>0.63410039269028884</v>
      </c>
      <c r="C610" s="13">
        <v>0.6369662383963437</v>
      </c>
      <c r="D610" t="s">
        <v>616</v>
      </c>
      <c r="E610">
        <v>20</v>
      </c>
      <c r="F610">
        <v>3</v>
      </c>
      <c r="G610">
        <v>2012</v>
      </c>
      <c r="H610" s="1">
        <f t="shared" si="27"/>
        <v>40988</v>
      </c>
      <c r="I610" s="13">
        <f t="shared" si="28"/>
        <v>2.8658457060548592E-3</v>
      </c>
      <c r="J610" t="str">
        <f t="shared" si="29"/>
        <v>S</v>
      </c>
    </row>
    <row r="611" spans="1:10" x14ac:dyDescent="0.25">
      <c r="A611" s="1" t="s">
        <v>3650</v>
      </c>
      <c r="B611" s="13">
        <v>0.7100339262859432</v>
      </c>
      <c r="C611" s="13">
        <v>0.71482882497557887</v>
      </c>
      <c r="D611" t="s">
        <v>617</v>
      </c>
      <c r="E611">
        <v>9</v>
      </c>
      <c r="F611">
        <v>3</v>
      </c>
      <c r="G611">
        <v>2012</v>
      </c>
      <c r="H611" s="1">
        <f t="shared" si="27"/>
        <v>40977</v>
      </c>
      <c r="I611" s="13">
        <f t="shared" si="28"/>
        <v>4.7948986896356738E-3</v>
      </c>
      <c r="J611" t="str">
        <f t="shared" si="29"/>
        <v>S</v>
      </c>
    </row>
    <row r="612" spans="1:10" x14ac:dyDescent="0.25">
      <c r="A612" s="1" t="s">
        <v>3669</v>
      </c>
      <c r="B612" s="13">
        <v>0.69944527509000431</v>
      </c>
      <c r="C612" s="13">
        <v>0.71195471147795419</v>
      </c>
      <c r="D612" t="s">
        <v>618</v>
      </c>
      <c r="E612">
        <v>12</v>
      </c>
      <c r="F612">
        <v>3</v>
      </c>
      <c r="G612">
        <v>2012</v>
      </c>
      <c r="H612" s="1">
        <f t="shared" si="27"/>
        <v>40980</v>
      </c>
      <c r="I612" s="13">
        <f t="shared" si="28"/>
        <v>1.2509436387949879E-2</v>
      </c>
      <c r="J612" t="str">
        <f t="shared" si="29"/>
        <v>S</v>
      </c>
    </row>
    <row r="613" spans="1:10" x14ac:dyDescent="0.25">
      <c r="A613" s="1" t="s">
        <v>3663</v>
      </c>
      <c r="B613" s="13">
        <v>0.61591467506342323</v>
      </c>
      <c r="C613" s="13">
        <v>0.61691749842285626</v>
      </c>
      <c r="D613" t="s">
        <v>619</v>
      </c>
      <c r="E613">
        <v>27</v>
      </c>
      <c r="F613">
        <v>3</v>
      </c>
      <c r="G613">
        <v>2012</v>
      </c>
      <c r="H613" s="1">
        <f t="shared" si="27"/>
        <v>40995</v>
      </c>
      <c r="I613" s="13">
        <f t="shared" si="28"/>
        <v>1.0028233594330249E-3</v>
      </c>
      <c r="J613" t="str">
        <f t="shared" si="29"/>
        <v>S</v>
      </c>
    </row>
    <row r="614" spans="1:10" x14ac:dyDescent="0.25">
      <c r="A614" s="1" t="s">
        <v>3650</v>
      </c>
      <c r="B614" s="13">
        <v>0.57406806004071809</v>
      </c>
      <c r="C614" s="13">
        <v>0.58012426576780574</v>
      </c>
      <c r="D614" t="s">
        <v>620</v>
      </c>
      <c r="E614">
        <v>9</v>
      </c>
      <c r="F614">
        <v>3</v>
      </c>
      <c r="G614">
        <v>2012</v>
      </c>
      <c r="H614" s="1">
        <f t="shared" si="27"/>
        <v>40977</v>
      </c>
      <c r="I614" s="13">
        <f t="shared" si="28"/>
        <v>6.056205727087649E-3</v>
      </c>
      <c r="J614" t="str">
        <f t="shared" si="29"/>
        <v>S</v>
      </c>
    </row>
    <row r="615" spans="1:10" x14ac:dyDescent="0.25">
      <c r="A615" s="1" t="s">
        <v>3670</v>
      </c>
      <c r="B615" s="13">
        <v>0.6426791577479356</v>
      </c>
      <c r="C615" s="13">
        <v>0.6549566675279973</v>
      </c>
      <c r="D615" t="s">
        <v>621</v>
      </c>
      <c r="E615">
        <v>20</v>
      </c>
      <c r="F615">
        <v>3</v>
      </c>
      <c r="G615">
        <v>2012</v>
      </c>
      <c r="H615" s="1">
        <f t="shared" si="27"/>
        <v>40988</v>
      </c>
      <c r="I615" s="13">
        <f t="shared" si="28"/>
        <v>1.2277509780061702E-2</v>
      </c>
      <c r="J615" t="str">
        <f t="shared" si="29"/>
        <v>S</v>
      </c>
    </row>
    <row r="616" spans="1:10" x14ac:dyDescent="0.25">
      <c r="A616" s="1" t="s">
        <v>3654</v>
      </c>
      <c r="B616" s="13">
        <v>0.36980764512633613</v>
      </c>
      <c r="C616" s="13">
        <v>0.37623620012537551</v>
      </c>
      <c r="D616" t="s">
        <v>622</v>
      </c>
      <c r="E616">
        <v>14</v>
      </c>
      <c r="F616">
        <v>3</v>
      </c>
      <c r="G616">
        <v>2012</v>
      </c>
      <c r="H616" s="1">
        <f t="shared" si="27"/>
        <v>40982</v>
      </c>
      <c r="I616" s="13">
        <f t="shared" si="28"/>
        <v>6.428554999039382E-3</v>
      </c>
      <c r="J616" t="str">
        <f t="shared" si="29"/>
        <v>S</v>
      </c>
    </row>
    <row r="617" spans="1:10" x14ac:dyDescent="0.25">
      <c r="A617" s="1" t="s">
        <v>3654</v>
      </c>
      <c r="B617" s="13">
        <v>0.53638735580065933</v>
      </c>
      <c r="C617" s="13">
        <v>0.54214444307549781</v>
      </c>
      <c r="D617" t="s">
        <v>623</v>
      </c>
      <c r="E617">
        <v>14</v>
      </c>
      <c r="F617">
        <v>3</v>
      </c>
      <c r="G617">
        <v>2012</v>
      </c>
      <c r="H617" s="1">
        <f t="shared" si="27"/>
        <v>40982</v>
      </c>
      <c r="I617" s="13">
        <f t="shared" si="28"/>
        <v>5.7570872748384794E-3</v>
      </c>
      <c r="J617" t="str">
        <f t="shared" si="29"/>
        <v>S</v>
      </c>
    </row>
    <row r="618" spans="1:10" x14ac:dyDescent="0.25">
      <c r="A618" s="1" t="s">
        <v>3659</v>
      </c>
      <c r="B618" s="13">
        <v>0.48251285793171483</v>
      </c>
      <c r="C618" s="13">
        <v>0.48780912303434842</v>
      </c>
      <c r="D618" t="s">
        <v>624</v>
      </c>
      <c r="E618">
        <v>6</v>
      </c>
      <c r="F618">
        <v>3</v>
      </c>
      <c r="G618">
        <v>2012</v>
      </c>
      <c r="H618" s="1">
        <f t="shared" si="27"/>
        <v>40974</v>
      </c>
      <c r="I618" s="13">
        <f t="shared" si="28"/>
        <v>5.2962651026335905E-3</v>
      </c>
      <c r="J618" t="str">
        <f t="shared" si="29"/>
        <v>K</v>
      </c>
    </row>
    <row r="619" spans="1:10" x14ac:dyDescent="0.25">
      <c r="A619" s="1" t="s">
        <v>3650</v>
      </c>
      <c r="B619" s="13">
        <v>0.47774342737597275</v>
      </c>
      <c r="C619" s="13">
        <v>0.48234042411283734</v>
      </c>
      <c r="D619" t="s">
        <v>625</v>
      </c>
      <c r="E619">
        <v>9</v>
      </c>
      <c r="F619">
        <v>3</v>
      </c>
      <c r="G619">
        <v>2012</v>
      </c>
      <c r="H619" s="1">
        <f t="shared" si="27"/>
        <v>40977</v>
      </c>
      <c r="I619" s="13">
        <f t="shared" si="28"/>
        <v>4.5969967368645892E-3</v>
      </c>
      <c r="J619" t="str">
        <f t="shared" si="29"/>
        <v>S</v>
      </c>
    </row>
    <row r="620" spans="1:10" x14ac:dyDescent="0.25">
      <c r="A620" s="1" t="s">
        <v>3661</v>
      </c>
      <c r="B620" s="13">
        <v>0.62654743180392325</v>
      </c>
      <c r="C620" s="13">
        <v>0.63224023777244087</v>
      </c>
      <c r="D620" t="s">
        <v>626</v>
      </c>
      <c r="E620">
        <v>1</v>
      </c>
      <c r="F620">
        <v>3</v>
      </c>
      <c r="G620">
        <v>2012</v>
      </c>
      <c r="H620" s="1">
        <f t="shared" si="27"/>
        <v>40969</v>
      </c>
      <c r="I620" s="13">
        <f t="shared" si="28"/>
        <v>5.6928059685176224E-3</v>
      </c>
      <c r="J620" t="str">
        <f t="shared" si="29"/>
        <v>S</v>
      </c>
    </row>
    <row r="621" spans="1:10" x14ac:dyDescent="0.25">
      <c r="A621" s="1" t="s">
        <v>3668</v>
      </c>
      <c r="B621" s="13">
        <v>0.66730448518627483</v>
      </c>
      <c r="C621" s="13">
        <v>0.67215773991327865</v>
      </c>
      <c r="D621" t="s">
        <v>627</v>
      </c>
      <c r="E621">
        <v>23</v>
      </c>
      <c r="F621">
        <v>3</v>
      </c>
      <c r="G621">
        <v>2012</v>
      </c>
      <c r="H621" s="1">
        <f t="shared" si="27"/>
        <v>40991</v>
      </c>
      <c r="I621" s="13">
        <f t="shared" si="28"/>
        <v>4.8532547270038195E-3</v>
      </c>
      <c r="J621" t="str">
        <f t="shared" si="29"/>
        <v>S</v>
      </c>
    </row>
    <row r="622" spans="1:10" x14ac:dyDescent="0.25">
      <c r="A622" s="1" t="s">
        <v>3662</v>
      </c>
      <c r="B622" s="13">
        <v>0.6496553159160936</v>
      </c>
      <c r="C622" s="13">
        <v>0.66106672940703626</v>
      </c>
      <c r="D622" t="s">
        <v>628</v>
      </c>
      <c r="E622">
        <v>7</v>
      </c>
      <c r="F622">
        <v>3</v>
      </c>
      <c r="G622">
        <v>2012</v>
      </c>
      <c r="H622" s="1">
        <f t="shared" si="27"/>
        <v>40975</v>
      </c>
      <c r="I622" s="13">
        <f t="shared" si="28"/>
        <v>1.1411413490942657E-2</v>
      </c>
      <c r="J622" t="str">
        <f t="shared" si="29"/>
        <v>S</v>
      </c>
    </row>
    <row r="623" spans="1:10" x14ac:dyDescent="0.25">
      <c r="A623" s="1" t="s">
        <v>3660</v>
      </c>
      <c r="B623" s="13">
        <v>0.70731990218117491</v>
      </c>
      <c r="C623" s="13">
        <v>0.71041796576054184</v>
      </c>
      <c r="D623" t="s">
        <v>629</v>
      </c>
      <c r="E623">
        <v>29</v>
      </c>
      <c r="F623">
        <v>3</v>
      </c>
      <c r="G623">
        <v>2012</v>
      </c>
      <c r="H623" s="1">
        <f t="shared" si="27"/>
        <v>40997</v>
      </c>
      <c r="I623" s="13">
        <f t="shared" si="28"/>
        <v>3.0980635793669276E-3</v>
      </c>
      <c r="J623" t="str">
        <f t="shared" si="29"/>
        <v>S</v>
      </c>
    </row>
    <row r="624" spans="1:10" x14ac:dyDescent="0.25">
      <c r="A624" s="1" t="s">
        <v>3667</v>
      </c>
      <c r="B624" s="13">
        <v>0.58804942498866974</v>
      </c>
      <c r="C624" s="13">
        <v>0.60114273378715122</v>
      </c>
      <c r="D624" t="s">
        <v>630</v>
      </c>
      <c r="E624">
        <v>13</v>
      </c>
      <c r="F624">
        <v>3</v>
      </c>
      <c r="G624">
        <v>2012</v>
      </c>
      <c r="H624" s="1">
        <f t="shared" si="27"/>
        <v>40981</v>
      </c>
      <c r="I624" s="13">
        <f t="shared" si="28"/>
        <v>1.3093308798481473E-2</v>
      </c>
      <c r="J624" t="str">
        <f t="shared" si="29"/>
        <v>S</v>
      </c>
    </row>
    <row r="625" spans="1:10" x14ac:dyDescent="0.25">
      <c r="A625" s="1" t="s">
        <v>3655</v>
      </c>
      <c r="B625" s="13">
        <v>0.58206011928796519</v>
      </c>
      <c r="C625" s="13">
        <v>0.58972750836895549</v>
      </c>
      <c r="D625" t="s">
        <v>631</v>
      </c>
      <c r="E625">
        <v>26</v>
      </c>
      <c r="F625">
        <v>3</v>
      </c>
      <c r="G625">
        <v>2012</v>
      </c>
      <c r="H625" s="1">
        <f t="shared" si="27"/>
        <v>40994</v>
      </c>
      <c r="I625" s="13">
        <f t="shared" si="28"/>
        <v>7.6673890809902945E-3</v>
      </c>
      <c r="J625" t="str">
        <f t="shared" si="29"/>
        <v>S</v>
      </c>
    </row>
    <row r="626" spans="1:10" x14ac:dyDescent="0.25">
      <c r="A626" s="1" t="s">
        <v>3670</v>
      </c>
      <c r="B626" s="13">
        <v>0.71785332107398303</v>
      </c>
      <c r="C626" s="13">
        <v>0.73149227330549027</v>
      </c>
      <c r="D626" t="s">
        <v>632</v>
      </c>
      <c r="E626">
        <v>20</v>
      </c>
      <c r="F626">
        <v>3</v>
      </c>
      <c r="G626">
        <v>2012</v>
      </c>
      <c r="H626" s="1">
        <f t="shared" si="27"/>
        <v>40988</v>
      </c>
      <c r="I626" s="13">
        <f t="shared" si="28"/>
        <v>1.363895223150724E-2</v>
      </c>
      <c r="J626" t="str">
        <f t="shared" si="29"/>
        <v>S</v>
      </c>
    </row>
    <row r="627" spans="1:10" x14ac:dyDescent="0.25">
      <c r="A627" s="1" t="s">
        <v>3669</v>
      </c>
      <c r="B627" s="13">
        <v>0.62413060668382847</v>
      </c>
      <c r="C627" s="13">
        <v>0.63047285467016023</v>
      </c>
      <c r="D627" t="s">
        <v>633</v>
      </c>
      <c r="E627">
        <v>12</v>
      </c>
      <c r="F627">
        <v>3</v>
      </c>
      <c r="G627">
        <v>2012</v>
      </c>
      <c r="H627" s="1">
        <f t="shared" si="27"/>
        <v>40980</v>
      </c>
      <c r="I627" s="13">
        <f t="shared" si="28"/>
        <v>6.3422479863317616E-3</v>
      </c>
      <c r="J627" t="str">
        <f t="shared" si="29"/>
        <v>S</v>
      </c>
    </row>
    <row r="628" spans="1:10" x14ac:dyDescent="0.25">
      <c r="A628" s="1" t="s">
        <v>3669</v>
      </c>
      <c r="B628" s="13">
        <v>0.48871912798948891</v>
      </c>
      <c r="C628" s="13">
        <v>0.49793528595472847</v>
      </c>
      <c r="D628" t="s">
        <v>634</v>
      </c>
      <c r="E628">
        <v>12</v>
      </c>
      <c r="F628">
        <v>3</v>
      </c>
      <c r="G628">
        <v>2012</v>
      </c>
      <c r="H628" s="1">
        <f t="shared" si="27"/>
        <v>40980</v>
      </c>
      <c r="I628" s="13">
        <f t="shared" si="28"/>
        <v>9.2161579652395575E-3</v>
      </c>
      <c r="J628" t="str">
        <f t="shared" si="29"/>
        <v>S</v>
      </c>
    </row>
    <row r="629" spans="1:10" x14ac:dyDescent="0.25">
      <c r="A629" s="1" t="s">
        <v>3662</v>
      </c>
      <c r="B629" s="13">
        <v>0.43754795716506301</v>
      </c>
      <c r="C629" s="13">
        <v>0.44452580478193637</v>
      </c>
      <c r="D629" t="s">
        <v>635</v>
      </c>
      <c r="E629">
        <v>7</v>
      </c>
      <c r="F629">
        <v>3</v>
      </c>
      <c r="G629">
        <v>2012</v>
      </c>
      <c r="H629" s="1">
        <f t="shared" si="27"/>
        <v>40975</v>
      </c>
      <c r="I629" s="13">
        <f t="shared" si="28"/>
        <v>6.9778476168733672E-3</v>
      </c>
      <c r="J629" t="str">
        <f t="shared" si="29"/>
        <v>S</v>
      </c>
    </row>
    <row r="630" spans="1:10" x14ac:dyDescent="0.25">
      <c r="A630" s="1" t="s">
        <v>3671</v>
      </c>
      <c r="B630" s="13">
        <v>0.61902465365232828</v>
      </c>
      <c r="C630" s="13">
        <v>0.63063085721131085</v>
      </c>
      <c r="D630" t="s">
        <v>636</v>
      </c>
      <c r="E630">
        <v>8</v>
      </c>
      <c r="F630">
        <v>3</v>
      </c>
      <c r="G630">
        <v>2012</v>
      </c>
      <c r="H630" s="1">
        <f t="shared" si="27"/>
        <v>40976</v>
      </c>
      <c r="I630" s="13">
        <f t="shared" si="28"/>
        <v>1.1606203558982564E-2</v>
      </c>
      <c r="J630" t="str">
        <f t="shared" si="29"/>
        <v>S</v>
      </c>
    </row>
    <row r="631" spans="1:10" x14ac:dyDescent="0.25">
      <c r="A631" s="1" t="s">
        <v>3665</v>
      </c>
      <c r="B631" s="13">
        <v>0.63028886757099456</v>
      </c>
      <c r="C631" s="13">
        <v>0.64405627351611605</v>
      </c>
      <c r="D631" t="s">
        <v>637</v>
      </c>
      <c r="E631">
        <v>21</v>
      </c>
      <c r="F631">
        <v>3</v>
      </c>
      <c r="G631">
        <v>2012</v>
      </c>
      <c r="H631" s="1">
        <f t="shared" si="27"/>
        <v>40989</v>
      </c>
      <c r="I631" s="13">
        <f t="shared" si="28"/>
        <v>1.3767405945121491E-2</v>
      </c>
      <c r="J631" t="str">
        <f t="shared" si="29"/>
        <v>S</v>
      </c>
    </row>
    <row r="632" spans="1:10" x14ac:dyDescent="0.25">
      <c r="A632" s="1" t="s">
        <v>3653</v>
      </c>
      <c r="B632" s="13">
        <v>0.64924132121202471</v>
      </c>
      <c r="C632" s="13">
        <v>0.65058898773214502</v>
      </c>
      <c r="D632" t="s">
        <v>638</v>
      </c>
      <c r="E632">
        <v>5</v>
      </c>
      <c r="F632">
        <v>3</v>
      </c>
      <c r="G632">
        <v>2012</v>
      </c>
      <c r="H632" s="1">
        <f t="shared" si="27"/>
        <v>40973</v>
      </c>
      <c r="I632" s="13">
        <f t="shared" si="28"/>
        <v>1.3476665201203053E-3</v>
      </c>
      <c r="J632" t="str">
        <f t="shared" si="29"/>
        <v>S</v>
      </c>
    </row>
    <row r="633" spans="1:10" x14ac:dyDescent="0.25">
      <c r="A633" s="1" t="s">
        <v>3665</v>
      </c>
      <c r="B633" s="13">
        <v>0.39195733898520274</v>
      </c>
      <c r="C633" s="13">
        <v>0.40393538831284437</v>
      </c>
      <c r="D633" t="s">
        <v>639</v>
      </c>
      <c r="E633">
        <v>21</v>
      </c>
      <c r="F633">
        <v>3</v>
      </c>
      <c r="G633">
        <v>2012</v>
      </c>
      <c r="H633" s="1">
        <f t="shared" si="27"/>
        <v>40989</v>
      </c>
      <c r="I633" s="13">
        <f t="shared" si="28"/>
        <v>1.1978049327641627E-2</v>
      </c>
      <c r="J633" t="str">
        <f t="shared" si="29"/>
        <v>S</v>
      </c>
    </row>
    <row r="634" spans="1:10" x14ac:dyDescent="0.25">
      <c r="A634" s="1" t="s">
        <v>3658</v>
      </c>
      <c r="B634" s="13">
        <v>0.39576757720265837</v>
      </c>
      <c r="C634" s="13">
        <v>0.39744438919872183</v>
      </c>
      <c r="D634" t="s">
        <v>640</v>
      </c>
      <c r="E634">
        <v>22</v>
      </c>
      <c r="F634">
        <v>3</v>
      </c>
      <c r="G634">
        <v>2012</v>
      </c>
      <c r="H634" s="1">
        <f t="shared" si="27"/>
        <v>40990</v>
      </c>
      <c r="I634" s="13">
        <f t="shared" si="28"/>
        <v>1.6768119960634542E-3</v>
      </c>
      <c r="J634" t="str">
        <f t="shared" si="29"/>
        <v>S</v>
      </c>
    </row>
    <row r="635" spans="1:10" x14ac:dyDescent="0.25">
      <c r="A635" s="1" t="s">
        <v>3669</v>
      </c>
      <c r="B635" s="13">
        <v>0.3766474416192146</v>
      </c>
      <c r="C635" s="13">
        <v>0.38594619912667755</v>
      </c>
      <c r="D635" t="s">
        <v>641</v>
      </c>
      <c r="E635">
        <v>12</v>
      </c>
      <c r="F635">
        <v>3</v>
      </c>
      <c r="G635">
        <v>2012</v>
      </c>
      <c r="H635" s="1">
        <f t="shared" si="27"/>
        <v>40980</v>
      </c>
      <c r="I635" s="13">
        <f t="shared" si="28"/>
        <v>9.2987575074629514E-3</v>
      </c>
      <c r="J635" t="str">
        <f t="shared" si="29"/>
        <v>S</v>
      </c>
    </row>
    <row r="636" spans="1:10" x14ac:dyDescent="0.25">
      <c r="A636" s="1" t="s">
        <v>3651</v>
      </c>
      <c r="B636" s="13">
        <v>0.59779284872591187</v>
      </c>
      <c r="C636" s="13">
        <v>0.6110467239908699</v>
      </c>
      <c r="D636" t="s">
        <v>642</v>
      </c>
      <c r="E636">
        <v>16</v>
      </c>
      <c r="F636">
        <v>3</v>
      </c>
      <c r="G636">
        <v>2012</v>
      </c>
      <c r="H636" s="1">
        <f t="shared" si="27"/>
        <v>40984</v>
      </c>
      <c r="I636" s="13">
        <f t="shared" si="28"/>
        <v>1.3253875264958026E-2</v>
      </c>
      <c r="J636" t="str">
        <f t="shared" si="29"/>
        <v>S</v>
      </c>
    </row>
    <row r="637" spans="1:10" x14ac:dyDescent="0.25">
      <c r="A637" s="1" t="s">
        <v>3668</v>
      </c>
      <c r="B637" s="13">
        <v>0.54769478995496257</v>
      </c>
      <c r="C637" s="13">
        <v>0.54977567082939138</v>
      </c>
      <c r="D637" t="s">
        <v>643</v>
      </c>
      <c r="E637">
        <v>23</v>
      </c>
      <c r="F637">
        <v>3</v>
      </c>
      <c r="G637">
        <v>2012</v>
      </c>
      <c r="H637" s="1">
        <f t="shared" si="27"/>
        <v>40991</v>
      </c>
      <c r="I637" s="13">
        <f t="shared" si="28"/>
        <v>2.0808808744288143E-3</v>
      </c>
      <c r="J637" t="str">
        <f t="shared" si="29"/>
        <v>S</v>
      </c>
    </row>
    <row r="638" spans="1:10" x14ac:dyDescent="0.25">
      <c r="A638" s="1" t="s">
        <v>3663</v>
      </c>
      <c r="B638" s="13">
        <v>0.59531783619024492</v>
      </c>
      <c r="C638" s="13">
        <v>0.60403964554756917</v>
      </c>
      <c r="D638" t="s">
        <v>644</v>
      </c>
      <c r="E638">
        <v>27</v>
      </c>
      <c r="F638">
        <v>3</v>
      </c>
      <c r="G638">
        <v>2012</v>
      </c>
      <c r="H638" s="1">
        <f t="shared" si="27"/>
        <v>40995</v>
      </c>
      <c r="I638" s="13">
        <f t="shared" si="28"/>
        <v>8.7218093573242506E-3</v>
      </c>
      <c r="J638" t="str">
        <f t="shared" si="29"/>
        <v>S</v>
      </c>
    </row>
    <row r="639" spans="1:10" x14ac:dyDescent="0.25">
      <c r="A639" s="1" t="s">
        <v>3654</v>
      </c>
      <c r="B639" s="13">
        <v>0.39000082841836292</v>
      </c>
      <c r="C639" s="13">
        <v>0.39515087236957402</v>
      </c>
      <c r="D639" t="s">
        <v>645</v>
      </c>
      <c r="E639">
        <v>14</v>
      </c>
      <c r="F639">
        <v>3</v>
      </c>
      <c r="G639">
        <v>2012</v>
      </c>
      <c r="H639" s="1">
        <f t="shared" si="27"/>
        <v>40982</v>
      </c>
      <c r="I639" s="13">
        <f t="shared" si="28"/>
        <v>5.1500439512111029E-3</v>
      </c>
      <c r="J639" t="str">
        <f t="shared" si="29"/>
        <v>S</v>
      </c>
    </row>
    <row r="640" spans="1:10" x14ac:dyDescent="0.25">
      <c r="A640" s="1" t="s">
        <v>3663</v>
      </c>
      <c r="B640" s="13">
        <v>0.72307426603509217</v>
      </c>
      <c r="C640" s="13">
        <v>0.72745987245880184</v>
      </c>
      <c r="D640" t="s">
        <v>646</v>
      </c>
      <c r="E640">
        <v>27</v>
      </c>
      <c r="F640">
        <v>3</v>
      </c>
      <c r="G640">
        <v>2012</v>
      </c>
      <c r="H640" s="1">
        <f t="shared" si="27"/>
        <v>40995</v>
      </c>
      <c r="I640" s="13">
        <f t="shared" si="28"/>
        <v>4.3856064237096648E-3</v>
      </c>
      <c r="J640" t="str">
        <f t="shared" si="29"/>
        <v>S</v>
      </c>
    </row>
    <row r="641" spans="1:10" x14ac:dyDescent="0.25">
      <c r="A641" s="1" t="s">
        <v>3663</v>
      </c>
      <c r="B641" s="13">
        <v>0.5594221285910016</v>
      </c>
      <c r="C641" s="13">
        <v>0.56812933517915631</v>
      </c>
      <c r="D641" t="s">
        <v>647</v>
      </c>
      <c r="E641">
        <v>27</v>
      </c>
      <c r="F641">
        <v>3</v>
      </c>
      <c r="G641">
        <v>2012</v>
      </c>
      <c r="H641" s="1">
        <f t="shared" si="27"/>
        <v>40995</v>
      </c>
      <c r="I641" s="13">
        <f t="shared" si="28"/>
        <v>8.7072065881547145E-3</v>
      </c>
      <c r="J641" t="str">
        <f t="shared" si="29"/>
        <v>S</v>
      </c>
    </row>
    <row r="642" spans="1:10" x14ac:dyDescent="0.25">
      <c r="A642" s="1" t="s">
        <v>3670</v>
      </c>
      <c r="B642" s="13">
        <v>0.46857513275439056</v>
      </c>
      <c r="C642" s="13">
        <v>0.47755559491577199</v>
      </c>
      <c r="D642" t="s">
        <v>648</v>
      </c>
      <c r="E642">
        <v>20</v>
      </c>
      <c r="F642">
        <v>3</v>
      </c>
      <c r="G642">
        <v>2012</v>
      </c>
      <c r="H642" s="1">
        <f t="shared" si="27"/>
        <v>40988</v>
      </c>
      <c r="I642" s="13">
        <f t="shared" si="28"/>
        <v>8.9804621613814306E-3</v>
      </c>
      <c r="J642" t="str">
        <f t="shared" si="29"/>
        <v>S</v>
      </c>
    </row>
    <row r="643" spans="1:10" x14ac:dyDescent="0.25">
      <c r="A643" s="1" t="s">
        <v>3661</v>
      </c>
      <c r="B643" s="13">
        <v>0.40151854952771193</v>
      </c>
      <c r="C643" s="13">
        <v>0.40332531976841551</v>
      </c>
      <c r="D643" t="s">
        <v>649</v>
      </c>
      <c r="E643">
        <v>1</v>
      </c>
      <c r="F643">
        <v>3</v>
      </c>
      <c r="G643">
        <v>2012</v>
      </c>
      <c r="H643" s="1">
        <f t="shared" ref="H643:H706" si="30">DATE(G643,F643,E643)</f>
        <v>40969</v>
      </c>
      <c r="I643" s="13">
        <f t="shared" ref="I643:I706" si="31">C643-B643</f>
        <v>1.8067702407035813E-3</v>
      </c>
      <c r="J643" t="str">
        <f t="shared" ref="J643:J706" si="32">IF(LEN(D643)=9,"S","K")</f>
        <v>S</v>
      </c>
    </row>
    <row r="644" spans="1:10" x14ac:dyDescent="0.25">
      <c r="A644" s="1" t="s">
        <v>3670</v>
      </c>
      <c r="B644" s="13">
        <v>0.44117867760233132</v>
      </c>
      <c r="C644" s="13">
        <v>0.44907749123695906</v>
      </c>
      <c r="D644" t="s">
        <v>650</v>
      </c>
      <c r="E644">
        <v>20</v>
      </c>
      <c r="F644">
        <v>3</v>
      </c>
      <c r="G644">
        <v>2012</v>
      </c>
      <c r="H644" s="1">
        <f t="shared" si="30"/>
        <v>40988</v>
      </c>
      <c r="I644" s="13">
        <f t="shared" si="31"/>
        <v>7.8988136346277438E-3</v>
      </c>
      <c r="J644" t="str">
        <f t="shared" si="32"/>
        <v>S</v>
      </c>
    </row>
    <row r="645" spans="1:10" x14ac:dyDescent="0.25">
      <c r="A645" s="1" t="s">
        <v>3651</v>
      </c>
      <c r="B645" s="13">
        <v>0.72599390821533261</v>
      </c>
      <c r="C645" s="13">
        <v>0.73067168620118028</v>
      </c>
      <c r="D645" t="s">
        <v>651</v>
      </c>
      <c r="E645">
        <v>16</v>
      </c>
      <c r="F645">
        <v>3</v>
      </c>
      <c r="G645">
        <v>2012</v>
      </c>
      <c r="H645" s="1">
        <f t="shared" si="30"/>
        <v>40984</v>
      </c>
      <c r="I645" s="13">
        <f t="shared" si="31"/>
        <v>4.6777779858476753E-3</v>
      </c>
      <c r="J645" t="str">
        <f t="shared" si="32"/>
        <v>S</v>
      </c>
    </row>
    <row r="646" spans="1:10" x14ac:dyDescent="0.25">
      <c r="A646" s="1" t="s">
        <v>3666</v>
      </c>
      <c r="B646" s="13">
        <v>0.46364343021288634</v>
      </c>
      <c r="C646" s="13">
        <v>0.46999428384173308</v>
      </c>
      <c r="D646" t="s">
        <v>652</v>
      </c>
      <c r="E646">
        <v>19</v>
      </c>
      <c r="F646">
        <v>3</v>
      </c>
      <c r="G646">
        <v>2012</v>
      </c>
      <c r="H646" s="1">
        <f t="shared" si="30"/>
        <v>40987</v>
      </c>
      <c r="I646" s="13">
        <f t="shared" si="31"/>
        <v>6.3508536288467421E-3</v>
      </c>
      <c r="J646" t="str">
        <f t="shared" si="32"/>
        <v>S</v>
      </c>
    </row>
    <row r="647" spans="1:10" x14ac:dyDescent="0.25">
      <c r="A647" s="1" t="s">
        <v>3658</v>
      </c>
      <c r="B647" s="13">
        <v>0.55376731657413414</v>
      </c>
      <c r="C647" s="13">
        <v>0.55856606369324213</v>
      </c>
      <c r="D647" t="s">
        <v>653</v>
      </c>
      <c r="E647">
        <v>22</v>
      </c>
      <c r="F647">
        <v>3</v>
      </c>
      <c r="G647">
        <v>2012</v>
      </c>
      <c r="H647" s="1">
        <f t="shared" si="30"/>
        <v>40990</v>
      </c>
      <c r="I647" s="13">
        <f t="shared" si="31"/>
        <v>4.7987471191079933E-3</v>
      </c>
      <c r="J647" t="str">
        <f t="shared" si="32"/>
        <v>S</v>
      </c>
    </row>
    <row r="648" spans="1:10" x14ac:dyDescent="0.25">
      <c r="A648" s="1" t="s">
        <v>3662</v>
      </c>
      <c r="B648" s="13">
        <v>0.39977147409733116</v>
      </c>
      <c r="C648" s="13">
        <v>0.41314071292528964</v>
      </c>
      <c r="D648" t="s">
        <v>654</v>
      </c>
      <c r="E648">
        <v>7</v>
      </c>
      <c r="F648">
        <v>3</v>
      </c>
      <c r="G648">
        <v>2012</v>
      </c>
      <c r="H648" s="1">
        <f t="shared" si="30"/>
        <v>40975</v>
      </c>
      <c r="I648" s="13">
        <f t="shared" si="31"/>
        <v>1.3369238827958485E-2</v>
      </c>
      <c r="J648" t="str">
        <f t="shared" si="32"/>
        <v>S</v>
      </c>
    </row>
    <row r="649" spans="1:10" x14ac:dyDescent="0.25">
      <c r="A649" s="1" t="s">
        <v>3668</v>
      </c>
      <c r="B649" s="13">
        <v>0.56674335735409098</v>
      </c>
      <c r="C649" s="13">
        <v>0.56722418456767909</v>
      </c>
      <c r="D649" t="s">
        <v>655</v>
      </c>
      <c r="E649">
        <v>23</v>
      </c>
      <c r="F649">
        <v>3</v>
      </c>
      <c r="G649">
        <v>2012</v>
      </c>
      <c r="H649" s="1">
        <f t="shared" si="30"/>
        <v>40991</v>
      </c>
      <c r="I649" s="13">
        <f t="shared" si="31"/>
        <v>4.8082721358810865E-4</v>
      </c>
      <c r="J649" t="str">
        <f t="shared" si="32"/>
        <v>S</v>
      </c>
    </row>
    <row r="650" spans="1:10" x14ac:dyDescent="0.25">
      <c r="A650" s="1" t="s">
        <v>3664</v>
      </c>
      <c r="B650" s="13">
        <v>0.61595049658153189</v>
      </c>
      <c r="C650" s="13">
        <v>0.62678931298759288</v>
      </c>
      <c r="D650" t="s">
        <v>656</v>
      </c>
      <c r="E650">
        <v>28</v>
      </c>
      <c r="F650">
        <v>3</v>
      </c>
      <c r="G650">
        <v>2012</v>
      </c>
      <c r="H650" s="1">
        <f t="shared" si="30"/>
        <v>40996</v>
      </c>
      <c r="I650" s="13">
        <f t="shared" si="31"/>
        <v>1.0838816406060992E-2</v>
      </c>
      <c r="J650" t="str">
        <f t="shared" si="32"/>
        <v>S</v>
      </c>
    </row>
    <row r="651" spans="1:10" x14ac:dyDescent="0.25">
      <c r="A651" s="1" t="s">
        <v>3660</v>
      </c>
      <c r="B651" s="13">
        <v>0.6806861957943221</v>
      </c>
      <c r="C651" s="13">
        <v>0.68411531746214405</v>
      </c>
      <c r="D651" t="s">
        <v>657</v>
      </c>
      <c r="E651">
        <v>29</v>
      </c>
      <c r="F651">
        <v>3</v>
      </c>
      <c r="G651">
        <v>2012</v>
      </c>
      <c r="H651" s="1">
        <f t="shared" si="30"/>
        <v>40997</v>
      </c>
      <c r="I651" s="13">
        <f t="shared" si="31"/>
        <v>3.4291216678219438E-3</v>
      </c>
      <c r="J651" t="str">
        <f t="shared" si="32"/>
        <v>S</v>
      </c>
    </row>
    <row r="652" spans="1:10" x14ac:dyDescent="0.25">
      <c r="A652" s="1" t="s">
        <v>3660</v>
      </c>
      <c r="B652" s="13">
        <v>0.36653261635307449</v>
      </c>
      <c r="C652" s="13">
        <v>0.37471301712088012</v>
      </c>
      <c r="D652" t="s">
        <v>658</v>
      </c>
      <c r="E652">
        <v>29</v>
      </c>
      <c r="F652">
        <v>3</v>
      </c>
      <c r="G652">
        <v>2012</v>
      </c>
      <c r="H652" s="1">
        <f t="shared" si="30"/>
        <v>40997</v>
      </c>
      <c r="I652" s="13">
        <f t="shared" si="31"/>
        <v>8.180400767805629E-3</v>
      </c>
      <c r="J652" t="str">
        <f t="shared" si="32"/>
        <v>S</v>
      </c>
    </row>
    <row r="653" spans="1:10" x14ac:dyDescent="0.25">
      <c r="A653" s="1" t="s">
        <v>3654</v>
      </c>
      <c r="B653" s="13">
        <v>0.45628637339505412</v>
      </c>
      <c r="C653" s="13">
        <v>0.46976132107115509</v>
      </c>
      <c r="D653" t="s">
        <v>659</v>
      </c>
      <c r="E653">
        <v>14</v>
      </c>
      <c r="F653">
        <v>3</v>
      </c>
      <c r="G653">
        <v>2012</v>
      </c>
      <c r="H653" s="1">
        <f t="shared" si="30"/>
        <v>40982</v>
      </c>
      <c r="I653" s="13">
        <f t="shared" si="31"/>
        <v>1.3474947676100968E-2</v>
      </c>
      <c r="J653" t="str">
        <f t="shared" si="32"/>
        <v>S</v>
      </c>
    </row>
    <row r="654" spans="1:10" x14ac:dyDescent="0.25">
      <c r="A654" s="1" t="s">
        <v>3656</v>
      </c>
      <c r="B654" s="13">
        <v>0.50976380918557951</v>
      </c>
      <c r="C654" s="13">
        <v>0.51492981080733546</v>
      </c>
      <c r="D654" t="s">
        <v>660</v>
      </c>
      <c r="E654">
        <v>15</v>
      </c>
      <c r="F654">
        <v>3</v>
      </c>
      <c r="G654">
        <v>2012</v>
      </c>
      <c r="H654" s="1">
        <f t="shared" si="30"/>
        <v>40983</v>
      </c>
      <c r="I654" s="13">
        <f t="shared" si="31"/>
        <v>5.1660016217559557E-3</v>
      </c>
      <c r="J654" t="str">
        <f t="shared" si="32"/>
        <v>S</v>
      </c>
    </row>
    <row r="655" spans="1:10" x14ac:dyDescent="0.25">
      <c r="A655" s="1" t="s">
        <v>3657</v>
      </c>
      <c r="B655" s="13">
        <v>0.48717939190994636</v>
      </c>
      <c r="C655" s="13">
        <v>0.49859969279280347</v>
      </c>
      <c r="D655" t="s">
        <v>661</v>
      </c>
      <c r="E655">
        <v>30</v>
      </c>
      <c r="F655">
        <v>3</v>
      </c>
      <c r="G655">
        <v>2012</v>
      </c>
      <c r="H655" s="1">
        <f t="shared" si="30"/>
        <v>40998</v>
      </c>
      <c r="I655" s="13">
        <f t="shared" si="31"/>
        <v>1.1420300882857115E-2</v>
      </c>
      <c r="J655" t="str">
        <f t="shared" si="32"/>
        <v>S</v>
      </c>
    </row>
    <row r="656" spans="1:10" x14ac:dyDescent="0.25">
      <c r="A656" s="1" t="s">
        <v>3654</v>
      </c>
      <c r="B656" s="13">
        <v>0.42319028658911639</v>
      </c>
      <c r="C656" s="13">
        <v>0.42435495663917172</v>
      </c>
      <c r="D656" t="s">
        <v>662</v>
      </c>
      <c r="E656">
        <v>14</v>
      </c>
      <c r="F656">
        <v>3</v>
      </c>
      <c r="G656">
        <v>2012</v>
      </c>
      <c r="H656" s="1">
        <f t="shared" si="30"/>
        <v>40982</v>
      </c>
      <c r="I656" s="13">
        <f t="shared" si="31"/>
        <v>1.1646700500553275E-3</v>
      </c>
      <c r="J656" t="str">
        <f t="shared" si="32"/>
        <v>S</v>
      </c>
    </row>
    <row r="657" spans="1:10" x14ac:dyDescent="0.25">
      <c r="A657" s="1" t="s">
        <v>3664</v>
      </c>
      <c r="B657" s="13">
        <v>0.5046471272994818</v>
      </c>
      <c r="C657" s="13">
        <v>0.50697233642411432</v>
      </c>
      <c r="D657" t="s">
        <v>663</v>
      </c>
      <c r="E657">
        <v>28</v>
      </c>
      <c r="F657">
        <v>3</v>
      </c>
      <c r="G657">
        <v>2012</v>
      </c>
      <c r="H657" s="1">
        <f t="shared" si="30"/>
        <v>40996</v>
      </c>
      <c r="I657" s="13">
        <f t="shared" si="31"/>
        <v>2.3252091246325213E-3</v>
      </c>
      <c r="J657" t="str">
        <f t="shared" si="32"/>
        <v>S</v>
      </c>
    </row>
    <row r="658" spans="1:10" x14ac:dyDescent="0.25">
      <c r="A658" s="1" t="s">
        <v>3666</v>
      </c>
      <c r="B658" s="13">
        <v>0.72832808345820954</v>
      </c>
      <c r="C658" s="13">
        <v>0.7396838777054634</v>
      </c>
      <c r="D658" t="s">
        <v>664</v>
      </c>
      <c r="E658">
        <v>19</v>
      </c>
      <c r="F658">
        <v>3</v>
      </c>
      <c r="G658">
        <v>2012</v>
      </c>
      <c r="H658" s="1">
        <f t="shared" si="30"/>
        <v>40987</v>
      </c>
      <c r="I658" s="13">
        <f t="shared" si="31"/>
        <v>1.1355794247253859E-2</v>
      </c>
      <c r="J658" t="str">
        <f t="shared" si="32"/>
        <v>S</v>
      </c>
    </row>
    <row r="659" spans="1:10" x14ac:dyDescent="0.25">
      <c r="A659" s="1" t="s">
        <v>3659</v>
      </c>
      <c r="B659" s="13">
        <v>0.45291554703946468</v>
      </c>
      <c r="C659" s="13">
        <v>0.46306051812252091</v>
      </c>
      <c r="D659" t="s">
        <v>665</v>
      </c>
      <c r="E659">
        <v>6</v>
      </c>
      <c r="F659">
        <v>3</v>
      </c>
      <c r="G659">
        <v>2012</v>
      </c>
      <c r="H659" s="1">
        <f t="shared" si="30"/>
        <v>40974</v>
      </c>
      <c r="I659" s="13">
        <f t="shared" si="31"/>
        <v>1.0144971083056231E-2</v>
      </c>
      <c r="J659" t="str">
        <f t="shared" si="32"/>
        <v>S</v>
      </c>
    </row>
    <row r="660" spans="1:10" x14ac:dyDescent="0.25">
      <c r="A660" s="1" t="s">
        <v>3658</v>
      </c>
      <c r="B660" s="13">
        <v>0.45177444347338636</v>
      </c>
      <c r="C660" s="13">
        <v>0.45240587732110887</v>
      </c>
      <c r="D660" t="s">
        <v>666</v>
      </c>
      <c r="E660">
        <v>22</v>
      </c>
      <c r="F660">
        <v>3</v>
      </c>
      <c r="G660">
        <v>2012</v>
      </c>
      <c r="H660" s="1">
        <f t="shared" si="30"/>
        <v>40990</v>
      </c>
      <c r="I660" s="13">
        <f t="shared" si="31"/>
        <v>6.3143384772251787E-4</v>
      </c>
      <c r="J660" t="str">
        <f t="shared" si="32"/>
        <v>S</v>
      </c>
    </row>
    <row r="661" spans="1:10" x14ac:dyDescent="0.25">
      <c r="A661" s="1" t="s">
        <v>3669</v>
      </c>
      <c r="B661" s="13">
        <v>0.67839232848109932</v>
      </c>
      <c r="C661" s="13">
        <v>0.68384432301690912</v>
      </c>
      <c r="D661" t="s">
        <v>667</v>
      </c>
      <c r="E661">
        <v>12</v>
      </c>
      <c r="F661">
        <v>3</v>
      </c>
      <c r="G661">
        <v>2012</v>
      </c>
      <c r="H661" s="1">
        <f t="shared" si="30"/>
        <v>40980</v>
      </c>
      <c r="I661" s="13">
        <f t="shared" si="31"/>
        <v>5.451994535809801E-3</v>
      </c>
      <c r="J661" t="str">
        <f t="shared" si="32"/>
        <v>S</v>
      </c>
    </row>
    <row r="662" spans="1:10" x14ac:dyDescent="0.25">
      <c r="A662" s="1" t="s">
        <v>3666</v>
      </c>
      <c r="B662" s="13">
        <v>0.60759743851787418</v>
      </c>
      <c r="C662" s="13">
        <v>0.61652187049408647</v>
      </c>
      <c r="D662" t="s">
        <v>668</v>
      </c>
      <c r="E662">
        <v>19</v>
      </c>
      <c r="F662">
        <v>3</v>
      </c>
      <c r="G662">
        <v>2012</v>
      </c>
      <c r="H662" s="1">
        <f t="shared" si="30"/>
        <v>40987</v>
      </c>
      <c r="I662" s="13">
        <f t="shared" si="31"/>
        <v>8.9244319762122881E-3</v>
      </c>
      <c r="J662" t="str">
        <f t="shared" si="32"/>
        <v>S</v>
      </c>
    </row>
    <row r="663" spans="1:10" x14ac:dyDescent="0.25">
      <c r="A663" s="1" t="s">
        <v>3659</v>
      </c>
      <c r="B663" s="13">
        <v>0.47068529181358199</v>
      </c>
      <c r="C663" s="13">
        <v>0.47277601382782158</v>
      </c>
      <c r="D663" t="s">
        <v>669</v>
      </c>
      <c r="E663">
        <v>6</v>
      </c>
      <c r="F663">
        <v>3</v>
      </c>
      <c r="G663">
        <v>2012</v>
      </c>
      <c r="H663" s="1">
        <f t="shared" si="30"/>
        <v>40974</v>
      </c>
      <c r="I663" s="13">
        <f t="shared" si="31"/>
        <v>2.0907220142395988E-3</v>
      </c>
      <c r="J663" t="str">
        <f t="shared" si="32"/>
        <v>S</v>
      </c>
    </row>
    <row r="664" spans="1:10" x14ac:dyDescent="0.25">
      <c r="A664" s="1" t="s">
        <v>3667</v>
      </c>
      <c r="B664" s="13">
        <v>0.44295314370093686</v>
      </c>
      <c r="C664" s="13">
        <v>0.44349090546059017</v>
      </c>
      <c r="D664" t="s">
        <v>670</v>
      </c>
      <c r="E664">
        <v>13</v>
      </c>
      <c r="F664">
        <v>3</v>
      </c>
      <c r="G664">
        <v>2012</v>
      </c>
      <c r="H664" s="1">
        <f t="shared" si="30"/>
        <v>40981</v>
      </c>
      <c r="I664" s="13">
        <f t="shared" si="31"/>
        <v>5.3776175965331019E-4</v>
      </c>
      <c r="J664" t="str">
        <f t="shared" si="32"/>
        <v>S</v>
      </c>
    </row>
    <row r="665" spans="1:10" x14ac:dyDescent="0.25">
      <c r="A665" s="1" t="s">
        <v>3661</v>
      </c>
      <c r="B665" s="13">
        <v>0.44443736126565098</v>
      </c>
      <c r="C665" s="13">
        <v>0.45526980839444586</v>
      </c>
      <c r="D665" t="s">
        <v>671</v>
      </c>
      <c r="E665">
        <v>1</v>
      </c>
      <c r="F665">
        <v>3</v>
      </c>
      <c r="G665">
        <v>2012</v>
      </c>
      <c r="H665" s="1">
        <f t="shared" si="30"/>
        <v>40969</v>
      </c>
      <c r="I665" s="13">
        <f t="shared" si="31"/>
        <v>1.0832447128794886E-2</v>
      </c>
      <c r="J665" t="str">
        <f t="shared" si="32"/>
        <v>S</v>
      </c>
    </row>
    <row r="666" spans="1:10" x14ac:dyDescent="0.25">
      <c r="A666" s="1" t="s">
        <v>3667</v>
      </c>
      <c r="B666" s="13">
        <v>0.72115333832729922</v>
      </c>
      <c r="C666" s="13">
        <v>0.73088782974808075</v>
      </c>
      <c r="D666" t="s">
        <v>672</v>
      </c>
      <c r="E666">
        <v>13</v>
      </c>
      <c r="F666">
        <v>3</v>
      </c>
      <c r="G666">
        <v>2012</v>
      </c>
      <c r="H666" s="1">
        <f t="shared" si="30"/>
        <v>40981</v>
      </c>
      <c r="I666" s="13">
        <f t="shared" si="31"/>
        <v>9.7344914207815325E-3</v>
      </c>
      <c r="J666" t="str">
        <f t="shared" si="32"/>
        <v>S</v>
      </c>
    </row>
    <row r="667" spans="1:10" x14ac:dyDescent="0.25">
      <c r="A667" s="1" t="s">
        <v>3671</v>
      </c>
      <c r="B667" s="13">
        <v>0.60665686700852051</v>
      </c>
      <c r="C667" s="13">
        <v>0.61663062251745282</v>
      </c>
      <c r="D667" t="s">
        <v>673</v>
      </c>
      <c r="E667">
        <v>8</v>
      </c>
      <c r="F667">
        <v>3</v>
      </c>
      <c r="G667">
        <v>2012</v>
      </c>
      <c r="H667" s="1">
        <f t="shared" si="30"/>
        <v>40976</v>
      </c>
      <c r="I667" s="13">
        <f t="shared" si="31"/>
        <v>9.9737555089323138E-3</v>
      </c>
      <c r="J667" t="str">
        <f t="shared" si="32"/>
        <v>S</v>
      </c>
    </row>
    <row r="668" spans="1:10" x14ac:dyDescent="0.25">
      <c r="A668" s="1" t="s">
        <v>3656</v>
      </c>
      <c r="B668" s="13">
        <v>0.40982489140539813</v>
      </c>
      <c r="C668" s="13">
        <v>0.42030570607542933</v>
      </c>
      <c r="D668" t="s">
        <v>674</v>
      </c>
      <c r="E668">
        <v>15</v>
      </c>
      <c r="F668">
        <v>3</v>
      </c>
      <c r="G668">
        <v>2012</v>
      </c>
      <c r="H668" s="1">
        <f t="shared" si="30"/>
        <v>40983</v>
      </c>
      <c r="I668" s="13">
        <f t="shared" si="31"/>
        <v>1.0480814670031202E-2</v>
      </c>
      <c r="J668" t="str">
        <f t="shared" si="32"/>
        <v>S</v>
      </c>
    </row>
    <row r="669" spans="1:10" x14ac:dyDescent="0.25">
      <c r="A669" s="1" t="s">
        <v>3666</v>
      </c>
      <c r="B669" s="13">
        <v>0.52065923708140949</v>
      </c>
      <c r="C669" s="13">
        <v>0.53370072687882164</v>
      </c>
      <c r="D669" t="s">
        <v>675</v>
      </c>
      <c r="E669">
        <v>19</v>
      </c>
      <c r="F669">
        <v>3</v>
      </c>
      <c r="G669">
        <v>2012</v>
      </c>
      <c r="H669" s="1">
        <f t="shared" si="30"/>
        <v>40987</v>
      </c>
      <c r="I669" s="13">
        <f t="shared" si="31"/>
        <v>1.3041489797412154E-2</v>
      </c>
      <c r="J669" t="str">
        <f t="shared" si="32"/>
        <v>S</v>
      </c>
    </row>
    <row r="670" spans="1:10" x14ac:dyDescent="0.25">
      <c r="A670" s="1" t="s">
        <v>3668</v>
      </c>
      <c r="B670" s="13">
        <v>0.41652735995190066</v>
      </c>
      <c r="C670" s="13">
        <v>0.43033839233784948</v>
      </c>
      <c r="D670" t="s">
        <v>676</v>
      </c>
      <c r="E670">
        <v>23</v>
      </c>
      <c r="F670">
        <v>3</v>
      </c>
      <c r="G670">
        <v>2012</v>
      </c>
      <c r="H670" s="1">
        <f t="shared" si="30"/>
        <v>40991</v>
      </c>
      <c r="I670" s="13">
        <f t="shared" si="31"/>
        <v>1.3811032385948829E-2</v>
      </c>
      <c r="J670" t="str">
        <f t="shared" si="32"/>
        <v>S</v>
      </c>
    </row>
    <row r="671" spans="1:10" x14ac:dyDescent="0.25">
      <c r="A671" s="1" t="s">
        <v>3653</v>
      </c>
      <c r="B671" s="13">
        <v>0.40241188139177581</v>
      </c>
      <c r="C671" s="13">
        <v>0.40323749306697082</v>
      </c>
      <c r="D671" t="s">
        <v>677</v>
      </c>
      <c r="E671">
        <v>5</v>
      </c>
      <c r="F671">
        <v>3</v>
      </c>
      <c r="G671">
        <v>2012</v>
      </c>
      <c r="H671" s="1">
        <f t="shared" si="30"/>
        <v>40973</v>
      </c>
      <c r="I671" s="13">
        <f t="shared" si="31"/>
        <v>8.2561167519501488E-4</v>
      </c>
      <c r="J671" t="str">
        <f t="shared" si="32"/>
        <v>S</v>
      </c>
    </row>
    <row r="672" spans="1:10" x14ac:dyDescent="0.25">
      <c r="A672" s="1" t="s">
        <v>3669</v>
      </c>
      <c r="B672" s="13">
        <v>0.62387974078953956</v>
      </c>
      <c r="C672" s="13">
        <v>0.63755503418196646</v>
      </c>
      <c r="D672" t="s">
        <v>678</v>
      </c>
      <c r="E672">
        <v>12</v>
      </c>
      <c r="F672">
        <v>3</v>
      </c>
      <c r="G672">
        <v>2012</v>
      </c>
      <c r="H672" s="1">
        <f t="shared" si="30"/>
        <v>40980</v>
      </c>
      <c r="I672" s="13">
        <f t="shared" si="31"/>
        <v>1.3675293392426902E-2</v>
      </c>
      <c r="J672" t="str">
        <f t="shared" si="32"/>
        <v>S</v>
      </c>
    </row>
    <row r="673" spans="1:10" x14ac:dyDescent="0.25">
      <c r="A673" s="1" t="s">
        <v>3660</v>
      </c>
      <c r="B673" s="13">
        <v>0.47495093694371321</v>
      </c>
      <c r="C673" s="13">
        <v>0.47891824473103156</v>
      </c>
      <c r="D673" t="s">
        <v>679</v>
      </c>
      <c r="E673">
        <v>29</v>
      </c>
      <c r="F673">
        <v>3</v>
      </c>
      <c r="G673">
        <v>2012</v>
      </c>
      <c r="H673" s="1">
        <f t="shared" si="30"/>
        <v>40997</v>
      </c>
      <c r="I673" s="13">
        <f t="shared" si="31"/>
        <v>3.9673077873183527E-3</v>
      </c>
      <c r="J673" t="str">
        <f t="shared" si="32"/>
        <v>S</v>
      </c>
    </row>
    <row r="674" spans="1:10" x14ac:dyDescent="0.25">
      <c r="A674" s="1" t="s">
        <v>3660</v>
      </c>
      <c r="B674" s="13">
        <v>0.39413356101587621</v>
      </c>
      <c r="C674" s="13">
        <v>0.40585731009717874</v>
      </c>
      <c r="D674" t="s">
        <v>680</v>
      </c>
      <c r="E674">
        <v>29</v>
      </c>
      <c r="F674">
        <v>3</v>
      </c>
      <c r="G674">
        <v>2012</v>
      </c>
      <c r="H674" s="1">
        <f t="shared" si="30"/>
        <v>40997</v>
      </c>
      <c r="I674" s="13">
        <f t="shared" si="31"/>
        <v>1.1723749081302526E-2</v>
      </c>
      <c r="J674" t="str">
        <f t="shared" si="32"/>
        <v>S</v>
      </c>
    </row>
    <row r="675" spans="1:10" x14ac:dyDescent="0.25">
      <c r="A675" s="1" t="s">
        <v>3666</v>
      </c>
      <c r="B675" s="13">
        <v>0.41280162843728502</v>
      </c>
      <c r="C675" s="13">
        <v>0.41687477697951691</v>
      </c>
      <c r="D675" t="s">
        <v>681</v>
      </c>
      <c r="E675">
        <v>19</v>
      </c>
      <c r="F675">
        <v>3</v>
      </c>
      <c r="G675">
        <v>2012</v>
      </c>
      <c r="H675" s="1">
        <f t="shared" si="30"/>
        <v>40987</v>
      </c>
      <c r="I675" s="13">
        <f t="shared" si="31"/>
        <v>4.0731485422318969E-3</v>
      </c>
      <c r="J675" t="str">
        <f t="shared" si="32"/>
        <v>S</v>
      </c>
    </row>
    <row r="676" spans="1:10" x14ac:dyDescent="0.25">
      <c r="A676" s="1" t="s">
        <v>3653</v>
      </c>
      <c r="B676" s="13">
        <v>0.38649190103877723</v>
      </c>
      <c r="C676" s="13">
        <v>0.39632763587736469</v>
      </c>
      <c r="D676" t="s">
        <v>682</v>
      </c>
      <c r="E676">
        <v>5</v>
      </c>
      <c r="F676">
        <v>3</v>
      </c>
      <c r="G676">
        <v>2012</v>
      </c>
      <c r="H676" s="1">
        <f t="shared" si="30"/>
        <v>40973</v>
      </c>
      <c r="I676" s="13">
        <f t="shared" si="31"/>
        <v>9.8357348385874621E-3</v>
      </c>
      <c r="J676" t="str">
        <f t="shared" si="32"/>
        <v>S</v>
      </c>
    </row>
    <row r="677" spans="1:10" x14ac:dyDescent="0.25">
      <c r="A677" s="1" t="s">
        <v>3666</v>
      </c>
      <c r="B677" s="13">
        <v>0.60660111116362669</v>
      </c>
      <c r="C677" s="13">
        <v>0.61928104599904554</v>
      </c>
      <c r="D677" t="s">
        <v>683</v>
      </c>
      <c r="E677">
        <v>19</v>
      </c>
      <c r="F677">
        <v>3</v>
      </c>
      <c r="G677">
        <v>2012</v>
      </c>
      <c r="H677" s="1">
        <f t="shared" si="30"/>
        <v>40987</v>
      </c>
      <c r="I677" s="13">
        <f t="shared" si="31"/>
        <v>1.2679934835418849E-2</v>
      </c>
      <c r="J677" t="str">
        <f t="shared" si="32"/>
        <v>K</v>
      </c>
    </row>
    <row r="678" spans="1:10" x14ac:dyDescent="0.25">
      <c r="A678" s="1" t="s">
        <v>3668</v>
      </c>
      <c r="B678" s="13">
        <v>0.37012656967513691</v>
      </c>
      <c r="C678" s="13">
        <v>0.3829037901171411</v>
      </c>
      <c r="D678" t="s">
        <v>684</v>
      </c>
      <c r="E678">
        <v>23</v>
      </c>
      <c r="F678">
        <v>3</v>
      </c>
      <c r="G678">
        <v>2012</v>
      </c>
      <c r="H678" s="1">
        <f t="shared" si="30"/>
        <v>40991</v>
      </c>
      <c r="I678" s="13">
        <f t="shared" si="31"/>
        <v>1.2777220442004189E-2</v>
      </c>
      <c r="J678" t="str">
        <f t="shared" si="32"/>
        <v>S</v>
      </c>
    </row>
    <row r="679" spans="1:10" x14ac:dyDescent="0.25">
      <c r="A679" s="1" t="s">
        <v>3652</v>
      </c>
      <c r="B679" s="13">
        <v>0.53546749289940465</v>
      </c>
      <c r="C679" s="13">
        <v>0.53857274978943703</v>
      </c>
      <c r="D679" t="s">
        <v>685</v>
      </c>
      <c r="E679">
        <v>2</v>
      </c>
      <c r="F679">
        <v>3</v>
      </c>
      <c r="G679">
        <v>2012</v>
      </c>
      <c r="H679" s="1">
        <f t="shared" si="30"/>
        <v>40970</v>
      </c>
      <c r="I679" s="13">
        <f t="shared" si="31"/>
        <v>3.1052568900323818E-3</v>
      </c>
      <c r="J679" t="str">
        <f t="shared" si="32"/>
        <v>S</v>
      </c>
    </row>
    <row r="680" spans="1:10" x14ac:dyDescent="0.25">
      <c r="A680" s="1" t="s">
        <v>3650</v>
      </c>
      <c r="B680" s="13">
        <v>0.45634628063882343</v>
      </c>
      <c r="C680" s="13">
        <v>0.46202511956755427</v>
      </c>
      <c r="D680" t="s">
        <v>686</v>
      </c>
      <c r="E680">
        <v>9</v>
      </c>
      <c r="F680">
        <v>3</v>
      </c>
      <c r="G680">
        <v>2012</v>
      </c>
      <c r="H680" s="1">
        <f t="shared" si="30"/>
        <v>40977</v>
      </c>
      <c r="I680" s="13">
        <f t="shared" si="31"/>
        <v>5.6788389287308338E-3</v>
      </c>
      <c r="J680" t="str">
        <f t="shared" si="32"/>
        <v>S</v>
      </c>
    </row>
    <row r="681" spans="1:10" x14ac:dyDescent="0.25">
      <c r="A681" s="1" t="s">
        <v>3669</v>
      </c>
      <c r="B681" s="13">
        <v>0.59008530101417911</v>
      </c>
      <c r="C681" s="13">
        <v>0.59378949854861918</v>
      </c>
      <c r="D681" t="s">
        <v>687</v>
      </c>
      <c r="E681">
        <v>12</v>
      </c>
      <c r="F681">
        <v>3</v>
      </c>
      <c r="G681">
        <v>2012</v>
      </c>
      <c r="H681" s="1">
        <f t="shared" si="30"/>
        <v>40980</v>
      </c>
      <c r="I681" s="13">
        <f t="shared" si="31"/>
        <v>3.7041975344400679E-3</v>
      </c>
      <c r="J681" t="str">
        <f t="shared" si="32"/>
        <v>S</v>
      </c>
    </row>
    <row r="682" spans="1:10" x14ac:dyDescent="0.25">
      <c r="A682" s="1" t="s">
        <v>3661</v>
      </c>
      <c r="B682" s="13">
        <v>0.61322227826237585</v>
      </c>
      <c r="C682" s="13">
        <v>0.61457237657058805</v>
      </c>
      <c r="D682" t="s">
        <v>688</v>
      </c>
      <c r="E682">
        <v>1</v>
      </c>
      <c r="F682">
        <v>3</v>
      </c>
      <c r="G682">
        <v>2012</v>
      </c>
      <c r="H682" s="1">
        <f t="shared" si="30"/>
        <v>40969</v>
      </c>
      <c r="I682" s="13">
        <f t="shared" si="31"/>
        <v>1.3500983082121998E-3</v>
      </c>
      <c r="J682" t="str">
        <f t="shared" si="32"/>
        <v>S</v>
      </c>
    </row>
    <row r="683" spans="1:10" x14ac:dyDescent="0.25">
      <c r="A683" s="1" t="s">
        <v>3654</v>
      </c>
      <c r="B683" s="13">
        <v>0.65204595725062298</v>
      </c>
      <c r="C683" s="13">
        <v>0.65632899076298268</v>
      </c>
      <c r="D683" t="s">
        <v>689</v>
      </c>
      <c r="E683">
        <v>14</v>
      </c>
      <c r="F683">
        <v>3</v>
      </c>
      <c r="G683">
        <v>2012</v>
      </c>
      <c r="H683" s="1">
        <f t="shared" si="30"/>
        <v>40982</v>
      </c>
      <c r="I683" s="13">
        <f t="shared" si="31"/>
        <v>4.2830335123597019E-3</v>
      </c>
      <c r="J683" t="str">
        <f t="shared" si="32"/>
        <v>S</v>
      </c>
    </row>
    <row r="684" spans="1:10" x14ac:dyDescent="0.25">
      <c r="A684" s="1" t="s">
        <v>3650</v>
      </c>
      <c r="B684" s="13">
        <v>0.55812912618530219</v>
      </c>
      <c r="C684" s="13">
        <v>0.57077222651674142</v>
      </c>
      <c r="D684" t="s">
        <v>690</v>
      </c>
      <c r="E684">
        <v>9</v>
      </c>
      <c r="F684">
        <v>3</v>
      </c>
      <c r="G684">
        <v>2012</v>
      </c>
      <c r="H684" s="1">
        <f t="shared" si="30"/>
        <v>40977</v>
      </c>
      <c r="I684" s="13">
        <f t="shared" si="31"/>
        <v>1.2643100331439228E-2</v>
      </c>
      <c r="J684" t="str">
        <f t="shared" si="32"/>
        <v>S</v>
      </c>
    </row>
    <row r="685" spans="1:10" x14ac:dyDescent="0.25">
      <c r="A685" s="1" t="s">
        <v>3671</v>
      </c>
      <c r="B685" s="13">
        <v>0.42440828521621682</v>
      </c>
      <c r="C685" s="13">
        <v>0.43239200350583601</v>
      </c>
      <c r="D685" t="s">
        <v>691</v>
      </c>
      <c r="E685">
        <v>8</v>
      </c>
      <c r="F685">
        <v>3</v>
      </c>
      <c r="G685">
        <v>2012</v>
      </c>
      <c r="H685" s="1">
        <f t="shared" si="30"/>
        <v>40976</v>
      </c>
      <c r="I685" s="13">
        <f t="shared" si="31"/>
        <v>7.9837182896191905E-3</v>
      </c>
      <c r="J685" t="str">
        <f t="shared" si="32"/>
        <v>S</v>
      </c>
    </row>
    <row r="686" spans="1:10" x14ac:dyDescent="0.25">
      <c r="A686" s="1" t="s">
        <v>3652</v>
      </c>
      <c r="B686" s="13">
        <v>0.57307826768205794</v>
      </c>
      <c r="C686" s="13">
        <v>0.57747010328656156</v>
      </c>
      <c r="D686" t="s">
        <v>692</v>
      </c>
      <c r="E686">
        <v>2</v>
      </c>
      <c r="F686">
        <v>3</v>
      </c>
      <c r="G686">
        <v>2012</v>
      </c>
      <c r="H686" s="1">
        <f t="shared" si="30"/>
        <v>40970</v>
      </c>
      <c r="I686" s="13">
        <f t="shared" si="31"/>
        <v>4.3918356045036244E-3</v>
      </c>
      <c r="J686" t="str">
        <f t="shared" si="32"/>
        <v>S</v>
      </c>
    </row>
    <row r="687" spans="1:10" x14ac:dyDescent="0.25">
      <c r="A687" s="1" t="s">
        <v>3653</v>
      </c>
      <c r="B687" s="13">
        <v>0.4761268073314584</v>
      </c>
      <c r="C687" s="13">
        <v>0.4764610339643805</v>
      </c>
      <c r="D687" t="s">
        <v>693</v>
      </c>
      <c r="E687">
        <v>5</v>
      </c>
      <c r="F687">
        <v>3</v>
      </c>
      <c r="G687">
        <v>2012</v>
      </c>
      <c r="H687" s="1">
        <f t="shared" si="30"/>
        <v>40973</v>
      </c>
      <c r="I687" s="13">
        <f t="shared" si="31"/>
        <v>3.3422663292209664E-4</v>
      </c>
      <c r="J687" t="str">
        <f t="shared" si="32"/>
        <v>S</v>
      </c>
    </row>
    <row r="688" spans="1:10" x14ac:dyDescent="0.25">
      <c r="A688" s="1" t="s">
        <v>3660</v>
      </c>
      <c r="B688" s="13">
        <v>0.71927374306236336</v>
      </c>
      <c r="C688" s="13">
        <v>0.72170943920511543</v>
      </c>
      <c r="D688" t="s">
        <v>694</v>
      </c>
      <c r="E688">
        <v>29</v>
      </c>
      <c r="F688">
        <v>3</v>
      </c>
      <c r="G688">
        <v>2012</v>
      </c>
      <c r="H688" s="1">
        <f t="shared" si="30"/>
        <v>40997</v>
      </c>
      <c r="I688" s="13">
        <f t="shared" si="31"/>
        <v>2.4356961427520751E-3</v>
      </c>
      <c r="J688" t="str">
        <f t="shared" si="32"/>
        <v>S</v>
      </c>
    </row>
    <row r="689" spans="1:10" x14ac:dyDescent="0.25">
      <c r="A689" s="1" t="s">
        <v>3658</v>
      </c>
      <c r="B689" s="13">
        <v>0.69882495657703714</v>
      </c>
      <c r="C689" s="13">
        <v>0.71067324085163341</v>
      </c>
      <c r="D689" t="s">
        <v>695</v>
      </c>
      <c r="E689">
        <v>22</v>
      </c>
      <c r="F689">
        <v>3</v>
      </c>
      <c r="G689">
        <v>2012</v>
      </c>
      <c r="H689" s="1">
        <f t="shared" si="30"/>
        <v>40990</v>
      </c>
      <c r="I689" s="13">
        <f t="shared" si="31"/>
        <v>1.1848284274596277E-2</v>
      </c>
      <c r="J689" t="str">
        <f t="shared" si="32"/>
        <v>S</v>
      </c>
    </row>
    <row r="690" spans="1:10" x14ac:dyDescent="0.25">
      <c r="A690" s="1" t="s">
        <v>3658</v>
      </c>
      <c r="B690" s="13">
        <v>0.55490136553680425</v>
      </c>
      <c r="C690" s="13">
        <v>0.5681902445152619</v>
      </c>
      <c r="D690" t="s">
        <v>696</v>
      </c>
      <c r="E690">
        <v>22</v>
      </c>
      <c r="F690">
        <v>3</v>
      </c>
      <c r="G690">
        <v>2012</v>
      </c>
      <c r="H690" s="1">
        <f t="shared" si="30"/>
        <v>40990</v>
      </c>
      <c r="I690" s="13">
        <f t="shared" si="31"/>
        <v>1.3288878978457652E-2</v>
      </c>
      <c r="J690" t="str">
        <f t="shared" si="32"/>
        <v>S</v>
      </c>
    </row>
    <row r="691" spans="1:10" x14ac:dyDescent="0.25">
      <c r="A691" s="1" t="s">
        <v>3670</v>
      </c>
      <c r="B691" s="13">
        <v>0.52011293152631211</v>
      </c>
      <c r="C691" s="13">
        <v>0.52745539846282574</v>
      </c>
      <c r="D691" t="s">
        <v>697</v>
      </c>
      <c r="E691">
        <v>20</v>
      </c>
      <c r="F691">
        <v>3</v>
      </c>
      <c r="G691">
        <v>2012</v>
      </c>
      <c r="H691" s="1">
        <f t="shared" si="30"/>
        <v>40988</v>
      </c>
      <c r="I691" s="13">
        <f t="shared" si="31"/>
        <v>7.3424669365136364E-3</v>
      </c>
      <c r="J691" t="str">
        <f t="shared" si="32"/>
        <v>S</v>
      </c>
    </row>
    <row r="692" spans="1:10" x14ac:dyDescent="0.25">
      <c r="A692" s="1" t="s">
        <v>3653</v>
      </c>
      <c r="B692" s="13">
        <v>0.45930533490271064</v>
      </c>
      <c r="C692" s="13">
        <v>0.46498897959238839</v>
      </c>
      <c r="D692" t="s">
        <v>698</v>
      </c>
      <c r="E692">
        <v>5</v>
      </c>
      <c r="F692">
        <v>3</v>
      </c>
      <c r="G692">
        <v>2012</v>
      </c>
      <c r="H692" s="1">
        <f t="shared" si="30"/>
        <v>40973</v>
      </c>
      <c r="I692" s="13">
        <f t="shared" si="31"/>
        <v>5.6836446896777471E-3</v>
      </c>
      <c r="J692" t="str">
        <f t="shared" si="32"/>
        <v>S</v>
      </c>
    </row>
    <row r="693" spans="1:10" x14ac:dyDescent="0.25">
      <c r="A693" s="1" t="s">
        <v>3657</v>
      </c>
      <c r="B693" s="13">
        <v>0.37017863497549147</v>
      </c>
      <c r="C693" s="13">
        <v>0.37504487626001759</v>
      </c>
      <c r="D693" t="s">
        <v>699</v>
      </c>
      <c r="E693">
        <v>30</v>
      </c>
      <c r="F693">
        <v>3</v>
      </c>
      <c r="G693">
        <v>2012</v>
      </c>
      <c r="H693" s="1">
        <f t="shared" si="30"/>
        <v>40998</v>
      </c>
      <c r="I693" s="13">
        <f t="shared" si="31"/>
        <v>4.8662412845261183E-3</v>
      </c>
      <c r="J693" t="str">
        <f t="shared" si="32"/>
        <v>S</v>
      </c>
    </row>
    <row r="694" spans="1:10" x14ac:dyDescent="0.25">
      <c r="A694" s="1" t="s">
        <v>3653</v>
      </c>
      <c r="B694" s="13">
        <v>0.58446758628447326</v>
      </c>
      <c r="C694" s="13">
        <v>0.59482564252317593</v>
      </c>
      <c r="D694" t="s">
        <v>700</v>
      </c>
      <c r="E694">
        <v>5</v>
      </c>
      <c r="F694">
        <v>3</v>
      </c>
      <c r="G694">
        <v>2012</v>
      </c>
      <c r="H694" s="1">
        <f t="shared" si="30"/>
        <v>40973</v>
      </c>
      <c r="I694" s="13">
        <f t="shared" si="31"/>
        <v>1.0358056238702673E-2</v>
      </c>
      <c r="J694" t="str">
        <f t="shared" si="32"/>
        <v>S</v>
      </c>
    </row>
    <row r="695" spans="1:10" x14ac:dyDescent="0.25">
      <c r="A695" s="1" t="s">
        <v>3669</v>
      </c>
      <c r="B695" s="13">
        <v>0.61380882239066348</v>
      </c>
      <c r="C695" s="13">
        <v>0.62281174273127926</v>
      </c>
      <c r="D695" t="s">
        <v>701</v>
      </c>
      <c r="E695">
        <v>12</v>
      </c>
      <c r="F695">
        <v>3</v>
      </c>
      <c r="G695">
        <v>2012</v>
      </c>
      <c r="H695" s="1">
        <f t="shared" si="30"/>
        <v>40980</v>
      </c>
      <c r="I695" s="13">
        <f t="shared" si="31"/>
        <v>9.0029203406157832E-3</v>
      </c>
      <c r="J695" t="str">
        <f t="shared" si="32"/>
        <v>S</v>
      </c>
    </row>
    <row r="696" spans="1:10" x14ac:dyDescent="0.25">
      <c r="A696" s="1" t="s">
        <v>3666</v>
      </c>
      <c r="B696" s="13">
        <v>0.41108201575511139</v>
      </c>
      <c r="C696" s="13">
        <v>0.42133696474907195</v>
      </c>
      <c r="D696" t="s">
        <v>702</v>
      </c>
      <c r="E696">
        <v>19</v>
      </c>
      <c r="F696">
        <v>3</v>
      </c>
      <c r="G696">
        <v>2012</v>
      </c>
      <c r="H696" s="1">
        <f t="shared" si="30"/>
        <v>40987</v>
      </c>
      <c r="I696" s="13">
        <f t="shared" si="31"/>
        <v>1.0254948993960566E-2</v>
      </c>
      <c r="J696" t="str">
        <f t="shared" si="32"/>
        <v>S</v>
      </c>
    </row>
    <row r="697" spans="1:10" x14ac:dyDescent="0.25">
      <c r="A697" s="1" t="s">
        <v>3653</v>
      </c>
      <c r="B697" s="13">
        <v>0.66035170391751097</v>
      </c>
      <c r="C697" s="13">
        <v>0.66437613410407126</v>
      </c>
      <c r="D697" t="s">
        <v>703</v>
      </c>
      <c r="E697">
        <v>5</v>
      </c>
      <c r="F697">
        <v>3</v>
      </c>
      <c r="G697">
        <v>2012</v>
      </c>
      <c r="H697" s="1">
        <f t="shared" si="30"/>
        <v>40973</v>
      </c>
      <c r="I697" s="13">
        <f t="shared" si="31"/>
        <v>4.0244301865602905E-3</v>
      </c>
      <c r="J697" t="str">
        <f t="shared" si="32"/>
        <v>S</v>
      </c>
    </row>
    <row r="698" spans="1:10" x14ac:dyDescent="0.25">
      <c r="A698" s="1" t="s">
        <v>3653</v>
      </c>
      <c r="B698" s="13">
        <v>0.50167440880705061</v>
      </c>
      <c r="C698" s="13">
        <v>0.50959413131184517</v>
      </c>
      <c r="D698" t="s">
        <v>704</v>
      </c>
      <c r="E698">
        <v>5</v>
      </c>
      <c r="F698">
        <v>3</v>
      </c>
      <c r="G698">
        <v>2012</v>
      </c>
      <c r="H698" s="1">
        <f t="shared" si="30"/>
        <v>40973</v>
      </c>
      <c r="I698" s="13">
        <f t="shared" si="31"/>
        <v>7.9197225047945574E-3</v>
      </c>
      <c r="J698" t="str">
        <f t="shared" si="32"/>
        <v>S</v>
      </c>
    </row>
    <row r="699" spans="1:10" x14ac:dyDescent="0.25">
      <c r="A699" s="1" t="s">
        <v>3659</v>
      </c>
      <c r="B699" s="13">
        <v>0.50712854484395375</v>
      </c>
      <c r="C699" s="13">
        <v>0.51835633522954372</v>
      </c>
      <c r="D699" t="s">
        <v>705</v>
      </c>
      <c r="E699">
        <v>6</v>
      </c>
      <c r="F699">
        <v>3</v>
      </c>
      <c r="G699">
        <v>2012</v>
      </c>
      <c r="H699" s="1">
        <f t="shared" si="30"/>
        <v>40974</v>
      </c>
      <c r="I699" s="13">
        <f t="shared" si="31"/>
        <v>1.1227790385589964E-2</v>
      </c>
      <c r="J699" t="str">
        <f t="shared" si="32"/>
        <v>S</v>
      </c>
    </row>
    <row r="700" spans="1:10" x14ac:dyDescent="0.25">
      <c r="A700" s="1" t="s">
        <v>3667</v>
      </c>
      <c r="B700" s="13">
        <v>0.53210306629918169</v>
      </c>
      <c r="C700" s="13">
        <v>0.53769936875576829</v>
      </c>
      <c r="D700" t="s">
        <v>706</v>
      </c>
      <c r="E700">
        <v>13</v>
      </c>
      <c r="F700">
        <v>3</v>
      </c>
      <c r="G700">
        <v>2012</v>
      </c>
      <c r="H700" s="1">
        <f t="shared" si="30"/>
        <v>40981</v>
      </c>
      <c r="I700" s="13">
        <f t="shared" si="31"/>
        <v>5.5963024565865993E-3</v>
      </c>
      <c r="J700" t="str">
        <f t="shared" si="32"/>
        <v>S</v>
      </c>
    </row>
    <row r="701" spans="1:10" x14ac:dyDescent="0.25">
      <c r="A701" s="1" t="s">
        <v>3666</v>
      </c>
      <c r="B701" s="13">
        <v>0.58704961220150975</v>
      </c>
      <c r="C701" s="13">
        <v>0.59505889349440266</v>
      </c>
      <c r="D701" t="s">
        <v>707</v>
      </c>
      <c r="E701">
        <v>19</v>
      </c>
      <c r="F701">
        <v>3</v>
      </c>
      <c r="G701">
        <v>2012</v>
      </c>
      <c r="H701" s="1">
        <f t="shared" si="30"/>
        <v>40987</v>
      </c>
      <c r="I701" s="13">
        <f t="shared" si="31"/>
        <v>8.0092812928929114E-3</v>
      </c>
      <c r="J701" t="str">
        <f t="shared" si="32"/>
        <v>S</v>
      </c>
    </row>
    <row r="702" spans="1:10" x14ac:dyDescent="0.25">
      <c r="A702" s="1" t="s">
        <v>3664</v>
      </c>
      <c r="B702" s="13">
        <v>0.44078736733501905</v>
      </c>
      <c r="C702" s="13">
        <v>0.44345581286958169</v>
      </c>
      <c r="D702" t="s">
        <v>708</v>
      </c>
      <c r="E702">
        <v>28</v>
      </c>
      <c r="F702">
        <v>3</v>
      </c>
      <c r="G702">
        <v>2012</v>
      </c>
      <c r="H702" s="1">
        <f t="shared" si="30"/>
        <v>40996</v>
      </c>
      <c r="I702" s="13">
        <f t="shared" si="31"/>
        <v>2.6684455345626357E-3</v>
      </c>
      <c r="J702" t="str">
        <f t="shared" si="32"/>
        <v>S</v>
      </c>
    </row>
    <row r="703" spans="1:10" x14ac:dyDescent="0.25">
      <c r="A703" s="1" t="s">
        <v>3660</v>
      </c>
      <c r="B703" s="13">
        <v>0.35565609664519521</v>
      </c>
      <c r="C703" s="13">
        <v>0.36197803033293974</v>
      </c>
      <c r="D703" t="s">
        <v>709</v>
      </c>
      <c r="E703">
        <v>29</v>
      </c>
      <c r="F703">
        <v>3</v>
      </c>
      <c r="G703">
        <v>2012</v>
      </c>
      <c r="H703" s="1">
        <f t="shared" si="30"/>
        <v>40997</v>
      </c>
      <c r="I703" s="13">
        <f t="shared" si="31"/>
        <v>6.3219336877445298E-3</v>
      </c>
      <c r="J703" t="str">
        <f t="shared" si="32"/>
        <v>S</v>
      </c>
    </row>
    <row r="704" spans="1:10" x14ac:dyDescent="0.25">
      <c r="A704" s="1" t="s">
        <v>3657</v>
      </c>
      <c r="B704" s="13">
        <v>0.40263342188968487</v>
      </c>
      <c r="C704" s="13">
        <v>0.40375115234193315</v>
      </c>
      <c r="D704" t="s">
        <v>710</v>
      </c>
      <c r="E704">
        <v>30</v>
      </c>
      <c r="F704">
        <v>3</v>
      </c>
      <c r="G704">
        <v>2012</v>
      </c>
      <c r="H704" s="1">
        <f t="shared" si="30"/>
        <v>40998</v>
      </c>
      <c r="I704" s="13">
        <f t="shared" si="31"/>
        <v>1.1177304522482778E-3</v>
      </c>
      <c r="J704" t="str">
        <f t="shared" si="32"/>
        <v>S</v>
      </c>
    </row>
    <row r="705" spans="1:10" x14ac:dyDescent="0.25">
      <c r="A705" s="1" t="s">
        <v>3669</v>
      </c>
      <c r="B705" s="13">
        <v>0.57722531698404778</v>
      </c>
      <c r="C705" s="13">
        <v>0.58341816374973965</v>
      </c>
      <c r="D705" t="s">
        <v>711</v>
      </c>
      <c r="E705">
        <v>12</v>
      </c>
      <c r="F705">
        <v>3</v>
      </c>
      <c r="G705">
        <v>2012</v>
      </c>
      <c r="H705" s="1">
        <f t="shared" si="30"/>
        <v>40980</v>
      </c>
      <c r="I705" s="13">
        <f t="shared" si="31"/>
        <v>6.1928467656918729E-3</v>
      </c>
      <c r="J705" t="str">
        <f t="shared" si="32"/>
        <v>S</v>
      </c>
    </row>
    <row r="706" spans="1:10" x14ac:dyDescent="0.25">
      <c r="A706" s="1" t="s">
        <v>3665</v>
      </c>
      <c r="B706" s="13">
        <v>0.54053155536372677</v>
      </c>
      <c r="C706" s="13">
        <v>0.55084372856752162</v>
      </c>
      <c r="D706" t="s">
        <v>712</v>
      </c>
      <c r="E706">
        <v>21</v>
      </c>
      <c r="F706">
        <v>3</v>
      </c>
      <c r="G706">
        <v>2012</v>
      </c>
      <c r="H706" s="1">
        <f t="shared" si="30"/>
        <v>40989</v>
      </c>
      <c r="I706" s="13">
        <f t="shared" si="31"/>
        <v>1.031217320379485E-2</v>
      </c>
      <c r="J706" t="str">
        <f t="shared" si="32"/>
        <v>S</v>
      </c>
    </row>
    <row r="707" spans="1:10" x14ac:dyDescent="0.25">
      <c r="A707" s="1" t="s">
        <v>3670</v>
      </c>
      <c r="B707" s="13">
        <v>0.54812487720735559</v>
      </c>
      <c r="C707" s="13">
        <v>0.55674369448675731</v>
      </c>
      <c r="D707" t="s">
        <v>713</v>
      </c>
      <c r="E707">
        <v>20</v>
      </c>
      <c r="F707">
        <v>3</v>
      </c>
      <c r="G707">
        <v>2012</v>
      </c>
      <c r="H707" s="1">
        <f t="shared" ref="H707:H770" si="33">DATE(G707,F707,E707)</f>
        <v>40988</v>
      </c>
      <c r="I707" s="13">
        <f t="shared" ref="I707:I770" si="34">C707-B707</f>
        <v>8.6188172794017248E-3</v>
      </c>
      <c r="J707" t="str">
        <f t="shared" ref="J707:J770" si="35">IF(LEN(D707)=9,"S","K")</f>
        <v>S</v>
      </c>
    </row>
    <row r="708" spans="1:10" x14ac:dyDescent="0.25">
      <c r="A708" s="1" t="s">
        <v>3659</v>
      </c>
      <c r="B708" s="13">
        <v>0.46414474804967615</v>
      </c>
      <c r="C708" s="13">
        <v>0.47044597320938975</v>
      </c>
      <c r="D708" t="s">
        <v>714</v>
      </c>
      <c r="E708">
        <v>6</v>
      </c>
      <c r="F708">
        <v>3</v>
      </c>
      <c r="G708">
        <v>2012</v>
      </c>
      <c r="H708" s="1">
        <f t="shared" si="33"/>
        <v>40974</v>
      </c>
      <c r="I708" s="13">
        <f t="shared" si="34"/>
        <v>6.3012251597135971E-3</v>
      </c>
      <c r="J708" t="str">
        <f t="shared" si="35"/>
        <v>S</v>
      </c>
    </row>
    <row r="709" spans="1:10" x14ac:dyDescent="0.25">
      <c r="A709" s="1" t="s">
        <v>3657</v>
      </c>
      <c r="B709" s="13">
        <v>0.4120176988740108</v>
      </c>
      <c r="C709" s="13">
        <v>0.41672290357650399</v>
      </c>
      <c r="D709" t="s">
        <v>715</v>
      </c>
      <c r="E709">
        <v>30</v>
      </c>
      <c r="F709">
        <v>3</v>
      </c>
      <c r="G709">
        <v>2012</v>
      </c>
      <c r="H709" s="1">
        <f t="shared" si="33"/>
        <v>40998</v>
      </c>
      <c r="I709" s="13">
        <f t="shared" si="34"/>
        <v>4.7052047024931931E-3</v>
      </c>
      <c r="J709" t="str">
        <f t="shared" si="35"/>
        <v>S</v>
      </c>
    </row>
    <row r="710" spans="1:10" x14ac:dyDescent="0.25">
      <c r="A710" s="1" t="s">
        <v>3660</v>
      </c>
      <c r="B710" s="13">
        <v>0.71596511222192172</v>
      </c>
      <c r="C710" s="13">
        <v>0.72940866100710555</v>
      </c>
      <c r="D710" t="s">
        <v>716</v>
      </c>
      <c r="E710">
        <v>29</v>
      </c>
      <c r="F710">
        <v>3</v>
      </c>
      <c r="G710">
        <v>2012</v>
      </c>
      <c r="H710" s="1">
        <f t="shared" si="33"/>
        <v>40997</v>
      </c>
      <c r="I710" s="13">
        <f t="shared" si="34"/>
        <v>1.3443548785183834E-2</v>
      </c>
      <c r="J710" t="str">
        <f t="shared" si="35"/>
        <v>S</v>
      </c>
    </row>
    <row r="711" spans="1:10" x14ac:dyDescent="0.25">
      <c r="A711" s="1" t="s">
        <v>3660</v>
      </c>
      <c r="B711" s="13">
        <v>0.59306812265471409</v>
      </c>
      <c r="C711" s="13">
        <v>0.60638248387445093</v>
      </c>
      <c r="D711" t="s">
        <v>717</v>
      </c>
      <c r="E711">
        <v>29</v>
      </c>
      <c r="F711">
        <v>3</v>
      </c>
      <c r="G711">
        <v>2012</v>
      </c>
      <c r="H711" s="1">
        <f t="shared" si="33"/>
        <v>40997</v>
      </c>
      <c r="I711" s="13">
        <f t="shared" si="34"/>
        <v>1.3314361219736837E-2</v>
      </c>
      <c r="J711" t="str">
        <f t="shared" si="35"/>
        <v>S</v>
      </c>
    </row>
    <row r="712" spans="1:10" x14ac:dyDescent="0.25">
      <c r="A712" s="1" t="s">
        <v>3661</v>
      </c>
      <c r="B712" s="13">
        <v>0.703899045991073</v>
      </c>
      <c r="C712" s="13">
        <v>0.71447892188325324</v>
      </c>
      <c r="D712" t="s">
        <v>718</v>
      </c>
      <c r="E712">
        <v>1</v>
      </c>
      <c r="F712">
        <v>3</v>
      </c>
      <c r="G712">
        <v>2012</v>
      </c>
      <c r="H712" s="1">
        <f t="shared" si="33"/>
        <v>40969</v>
      </c>
      <c r="I712" s="13">
        <f t="shared" si="34"/>
        <v>1.0579875892180235E-2</v>
      </c>
      <c r="J712" t="str">
        <f t="shared" si="35"/>
        <v>S</v>
      </c>
    </row>
    <row r="713" spans="1:10" x14ac:dyDescent="0.25">
      <c r="A713" s="1" t="s">
        <v>3661</v>
      </c>
      <c r="B713" s="13">
        <v>0.62645154605978659</v>
      </c>
      <c r="C713" s="13">
        <v>0.63837355925496886</v>
      </c>
      <c r="D713" t="s">
        <v>719</v>
      </c>
      <c r="E713">
        <v>1</v>
      </c>
      <c r="F713">
        <v>3</v>
      </c>
      <c r="G713">
        <v>2012</v>
      </c>
      <c r="H713" s="1">
        <f t="shared" si="33"/>
        <v>40969</v>
      </c>
      <c r="I713" s="13">
        <f t="shared" si="34"/>
        <v>1.1922013195182268E-2</v>
      </c>
      <c r="J713" t="str">
        <f t="shared" si="35"/>
        <v>S</v>
      </c>
    </row>
    <row r="714" spans="1:10" x14ac:dyDescent="0.25">
      <c r="A714" s="1" t="s">
        <v>3659</v>
      </c>
      <c r="B714" s="13">
        <v>0.50463610378434121</v>
      </c>
      <c r="C714" s="13">
        <v>0.50562911536302257</v>
      </c>
      <c r="D714" t="s">
        <v>720</v>
      </c>
      <c r="E714">
        <v>6</v>
      </c>
      <c r="F714">
        <v>3</v>
      </c>
      <c r="G714">
        <v>2012</v>
      </c>
      <c r="H714" s="1">
        <f t="shared" si="33"/>
        <v>40974</v>
      </c>
      <c r="I714" s="13">
        <f t="shared" si="34"/>
        <v>9.9301157868136869E-4</v>
      </c>
      <c r="J714" t="str">
        <f t="shared" si="35"/>
        <v>S</v>
      </c>
    </row>
    <row r="715" spans="1:10" x14ac:dyDescent="0.25">
      <c r="A715" s="1" t="s">
        <v>3669</v>
      </c>
      <c r="B715" s="13">
        <v>0.5309998605327122</v>
      </c>
      <c r="C715" s="13">
        <v>0.5388926944699608</v>
      </c>
      <c r="D715" t="s">
        <v>721</v>
      </c>
      <c r="E715">
        <v>12</v>
      </c>
      <c r="F715">
        <v>3</v>
      </c>
      <c r="G715">
        <v>2012</v>
      </c>
      <c r="H715" s="1">
        <f t="shared" si="33"/>
        <v>40980</v>
      </c>
      <c r="I715" s="13">
        <f t="shared" si="34"/>
        <v>7.8928339372486001E-3</v>
      </c>
      <c r="J715" t="str">
        <f t="shared" si="35"/>
        <v>S</v>
      </c>
    </row>
    <row r="716" spans="1:10" x14ac:dyDescent="0.25">
      <c r="A716" s="1" t="s">
        <v>3650</v>
      </c>
      <c r="B716" s="13">
        <v>0.52402035350406184</v>
      </c>
      <c r="C716" s="13">
        <v>0.52935876414916805</v>
      </c>
      <c r="D716" t="s">
        <v>722</v>
      </c>
      <c r="E716">
        <v>9</v>
      </c>
      <c r="F716">
        <v>3</v>
      </c>
      <c r="G716">
        <v>2012</v>
      </c>
      <c r="H716" s="1">
        <f t="shared" si="33"/>
        <v>40977</v>
      </c>
      <c r="I716" s="13">
        <f t="shared" si="34"/>
        <v>5.3384106451062063E-3</v>
      </c>
      <c r="J716" t="str">
        <f t="shared" si="35"/>
        <v>S</v>
      </c>
    </row>
    <row r="717" spans="1:10" x14ac:dyDescent="0.25">
      <c r="A717" s="1" t="s">
        <v>3651</v>
      </c>
      <c r="B717" s="13">
        <v>0.59514942973363261</v>
      </c>
      <c r="C717" s="13">
        <v>0.60380554054303281</v>
      </c>
      <c r="D717" t="s">
        <v>723</v>
      </c>
      <c r="E717">
        <v>16</v>
      </c>
      <c r="F717">
        <v>3</v>
      </c>
      <c r="G717">
        <v>2012</v>
      </c>
      <c r="H717" s="1">
        <f t="shared" si="33"/>
        <v>40984</v>
      </c>
      <c r="I717" s="13">
        <f t="shared" si="34"/>
        <v>8.6561108094002082E-3</v>
      </c>
      <c r="J717" t="str">
        <f t="shared" si="35"/>
        <v>S</v>
      </c>
    </row>
    <row r="718" spans="1:10" x14ac:dyDescent="0.25">
      <c r="A718" s="1" t="s">
        <v>3659</v>
      </c>
      <c r="B718" s="13">
        <v>0.423727423488162</v>
      </c>
      <c r="C718" s="13">
        <v>0.42692723004564759</v>
      </c>
      <c r="D718" t="s">
        <v>724</v>
      </c>
      <c r="E718">
        <v>6</v>
      </c>
      <c r="F718">
        <v>3</v>
      </c>
      <c r="G718">
        <v>2012</v>
      </c>
      <c r="H718" s="1">
        <f t="shared" si="33"/>
        <v>40974</v>
      </c>
      <c r="I718" s="13">
        <f t="shared" si="34"/>
        <v>3.199806557485585E-3</v>
      </c>
      <c r="J718" t="str">
        <f t="shared" si="35"/>
        <v>S</v>
      </c>
    </row>
    <row r="719" spans="1:10" x14ac:dyDescent="0.25">
      <c r="A719" s="1" t="s">
        <v>3663</v>
      </c>
      <c r="B719" s="13">
        <v>0.63739463568168286</v>
      </c>
      <c r="C719" s="13">
        <v>0.64064827771665056</v>
      </c>
      <c r="D719" t="s">
        <v>725</v>
      </c>
      <c r="E719">
        <v>27</v>
      </c>
      <c r="F719">
        <v>3</v>
      </c>
      <c r="G719">
        <v>2012</v>
      </c>
      <c r="H719" s="1">
        <f t="shared" si="33"/>
        <v>40995</v>
      </c>
      <c r="I719" s="13">
        <f t="shared" si="34"/>
        <v>3.2536420349676964E-3</v>
      </c>
      <c r="J719" t="str">
        <f t="shared" si="35"/>
        <v>S</v>
      </c>
    </row>
    <row r="720" spans="1:10" x14ac:dyDescent="0.25">
      <c r="A720" s="1" t="s">
        <v>3654</v>
      </c>
      <c r="B720" s="13">
        <v>0.43053471126788634</v>
      </c>
      <c r="C720" s="13">
        <v>0.43972557066387136</v>
      </c>
      <c r="D720" t="s">
        <v>726</v>
      </c>
      <c r="E720">
        <v>14</v>
      </c>
      <c r="F720">
        <v>3</v>
      </c>
      <c r="G720">
        <v>2012</v>
      </c>
      <c r="H720" s="1">
        <f t="shared" si="33"/>
        <v>40982</v>
      </c>
      <c r="I720" s="13">
        <f t="shared" si="34"/>
        <v>9.1908593959850182E-3</v>
      </c>
      <c r="J720" t="str">
        <f t="shared" si="35"/>
        <v>S</v>
      </c>
    </row>
    <row r="721" spans="1:10" x14ac:dyDescent="0.25">
      <c r="A721" s="1" t="s">
        <v>3656</v>
      </c>
      <c r="B721" s="13">
        <v>0.51747220167236807</v>
      </c>
      <c r="C721" s="13">
        <v>0.51799052774340104</v>
      </c>
      <c r="D721" t="s">
        <v>727</v>
      </c>
      <c r="E721">
        <v>15</v>
      </c>
      <c r="F721">
        <v>3</v>
      </c>
      <c r="G721">
        <v>2012</v>
      </c>
      <c r="H721" s="1">
        <f t="shared" si="33"/>
        <v>40983</v>
      </c>
      <c r="I721" s="13">
        <f t="shared" si="34"/>
        <v>5.1832607103297068E-4</v>
      </c>
      <c r="J721" t="str">
        <f t="shared" si="35"/>
        <v>S</v>
      </c>
    </row>
    <row r="722" spans="1:10" x14ac:dyDescent="0.25">
      <c r="A722" s="1" t="s">
        <v>3664</v>
      </c>
      <c r="B722" s="13">
        <v>0.69298590793816839</v>
      </c>
      <c r="C722" s="13">
        <v>0.69865277261746339</v>
      </c>
      <c r="D722" t="s">
        <v>728</v>
      </c>
      <c r="E722">
        <v>28</v>
      </c>
      <c r="F722">
        <v>3</v>
      </c>
      <c r="G722">
        <v>2012</v>
      </c>
      <c r="H722" s="1">
        <f t="shared" si="33"/>
        <v>40996</v>
      </c>
      <c r="I722" s="13">
        <f t="shared" si="34"/>
        <v>5.6668646792950028E-3</v>
      </c>
      <c r="J722" t="str">
        <f t="shared" si="35"/>
        <v>S</v>
      </c>
    </row>
    <row r="723" spans="1:10" x14ac:dyDescent="0.25">
      <c r="A723" s="1" t="s">
        <v>3669</v>
      </c>
      <c r="B723" s="13">
        <v>0.6099307347867613</v>
      </c>
      <c r="C723" s="13">
        <v>0.61667799006111235</v>
      </c>
      <c r="D723" t="s">
        <v>729</v>
      </c>
      <c r="E723">
        <v>12</v>
      </c>
      <c r="F723">
        <v>3</v>
      </c>
      <c r="G723">
        <v>2012</v>
      </c>
      <c r="H723" s="1">
        <f t="shared" si="33"/>
        <v>40980</v>
      </c>
      <c r="I723" s="13">
        <f t="shared" si="34"/>
        <v>6.7472552743510494E-3</v>
      </c>
      <c r="J723" t="str">
        <f t="shared" si="35"/>
        <v>S</v>
      </c>
    </row>
    <row r="724" spans="1:10" x14ac:dyDescent="0.25">
      <c r="A724" s="1" t="s">
        <v>3659</v>
      </c>
      <c r="B724" s="13">
        <v>0.72796108761122336</v>
      </c>
      <c r="C724" s="13">
        <v>0.73151884434093084</v>
      </c>
      <c r="D724" t="s">
        <v>730</v>
      </c>
      <c r="E724">
        <v>6</v>
      </c>
      <c r="F724">
        <v>3</v>
      </c>
      <c r="G724">
        <v>2012</v>
      </c>
      <c r="H724" s="1">
        <f t="shared" si="33"/>
        <v>40974</v>
      </c>
      <c r="I724" s="13">
        <f t="shared" si="34"/>
        <v>3.5577567297074841E-3</v>
      </c>
      <c r="J724" t="str">
        <f t="shared" si="35"/>
        <v>S</v>
      </c>
    </row>
    <row r="725" spans="1:10" x14ac:dyDescent="0.25">
      <c r="A725" s="1" t="s">
        <v>3667</v>
      </c>
      <c r="B725" s="13">
        <v>0.59078922139868739</v>
      </c>
      <c r="C725" s="13">
        <v>0.60139751433584088</v>
      </c>
      <c r="D725" t="s">
        <v>731</v>
      </c>
      <c r="E725">
        <v>13</v>
      </c>
      <c r="F725">
        <v>3</v>
      </c>
      <c r="G725">
        <v>2012</v>
      </c>
      <c r="H725" s="1">
        <f t="shared" si="33"/>
        <v>40981</v>
      </c>
      <c r="I725" s="13">
        <f t="shared" si="34"/>
        <v>1.0608292937153485E-2</v>
      </c>
      <c r="J725" t="str">
        <f t="shared" si="35"/>
        <v>S</v>
      </c>
    </row>
    <row r="726" spans="1:10" x14ac:dyDescent="0.25">
      <c r="A726" s="1" t="s">
        <v>3669</v>
      </c>
      <c r="B726" s="13">
        <v>0.37315072140667604</v>
      </c>
      <c r="C726" s="13">
        <v>0.38279925457869635</v>
      </c>
      <c r="D726" t="s">
        <v>732</v>
      </c>
      <c r="E726">
        <v>12</v>
      </c>
      <c r="F726">
        <v>3</v>
      </c>
      <c r="G726">
        <v>2012</v>
      </c>
      <c r="H726" s="1">
        <f t="shared" si="33"/>
        <v>40980</v>
      </c>
      <c r="I726" s="13">
        <f t="shared" si="34"/>
        <v>9.6485331720203016E-3</v>
      </c>
      <c r="J726" t="str">
        <f t="shared" si="35"/>
        <v>S</v>
      </c>
    </row>
    <row r="727" spans="1:10" x14ac:dyDescent="0.25">
      <c r="A727" s="1" t="s">
        <v>3653</v>
      </c>
      <c r="B727" s="13">
        <v>0.58774273149158607</v>
      </c>
      <c r="C727" s="13">
        <v>0.59243116996770406</v>
      </c>
      <c r="D727" t="s">
        <v>733</v>
      </c>
      <c r="E727">
        <v>5</v>
      </c>
      <c r="F727">
        <v>3</v>
      </c>
      <c r="G727">
        <v>2012</v>
      </c>
      <c r="H727" s="1">
        <f t="shared" si="33"/>
        <v>40973</v>
      </c>
      <c r="I727" s="13">
        <f t="shared" si="34"/>
        <v>4.6884384761179954E-3</v>
      </c>
      <c r="J727" t="str">
        <f t="shared" si="35"/>
        <v>S</v>
      </c>
    </row>
    <row r="728" spans="1:10" x14ac:dyDescent="0.25">
      <c r="A728" s="1" t="s">
        <v>3664</v>
      </c>
      <c r="B728" s="13">
        <v>0.46164695226103564</v>
      </c>
      <c r="C728" s="13">
        <v>0.47355976437492192</v>
      </c>
      <c r="D728" t="s">
        <v>734</v>
      </c>
      <c r="E728">
        <v>28</v>
      </c>
      <c r="F728">
        <v>3</v>
      </c>
      <c r="G728">
        <v>2012</v>
      </c>
      <c r="H728" s="1">
        <f t="shared" si="33"/>
        <v>40996</v>
      </c>
      <c r="I728" s="13">
        <f t="shared" si="34"/>
        <v>1.1912812113886284E-2</v>
      </c>
      <c r="J728" t="str">
        <f t="shared" si="35"/>
        <v>S</v>
      </c>
    </row>
    <row r="729" spans="1:10" x14ac:dyDescent="0.25">
      <c r="A729" s="1" t="s">
        <v>3663</v>
      </c>
      <c r="B729" s="13">
        <v>0.38726535827056457</v>
      </c>
      <c r="C729" s="13">
        <v>0.39456039106509605</v>
      </c>
      <c r="D729" t="s">
        <v>735</v>
      </c>
      <c r="E729">
        <v>27</v>
      </c>
      <c r="F729">
        <v>3</v>
      </c>
      <c r="G729">
        <v>2012</v>
      </c>
      <c r="H729" s="1">
        <f t="shared" si="33"/>
        <v>40995</v>
      </c>
      <c r="I729" s="13">
        <f t="shared" si="34"/>
        <v>7.2950327945314752E-3</v>
      </c>
      <c r="J729" t="str">
        <f t="shared" si="35"/>
        <v>S</v>
      </c>
    </row>
    <row r="730" spans="1:10" x14ac:dyDescent="0.25">
      <c r="A730" s="1" t="s">
        <v>3652</v>
      </c>
      <c r="B730" s="13">
        <v>0.45404668319266034</v>
      </c>
      <c r="C730" s="13">
        <v>0.46537102116926721</v>
      </c>
      <c r="D730" t="s">
        <v>736</v>
      </c>
      <c r="E730">
        <v>2</v>
      </c>
      <c r="F730">
        <v>3</v>
      </c>
      <c r="G730">
        <v>2012</v>
      </c>
      <c r="H730" s="1">
        <f t="shared" si="33"/>
        <v>40970</v>
      </c>
      <c r="I730" s="13">
        <f t="shared" si="34"/>
        <v>1.1324337976606869E-2</v>
      </c>
      <c r="J730" t="str">
        <f t="shared" si="35"/>
        <v>S</v>
      </c>
    </row>
    <row r="731" spans="1:10" x14ac:dyDescent="0.25">
      <c r="A731" s="1" t="s">
        <v>3667</v>
      </c>
      <c r="B731" s="13">
        <v>0.53907260453430839</v>
      </c>
      <c r="C731" s="13">
        <v>0.54799519266658758</v>
      </c>
      <c r="D731" t="s">
        <v>737</v>
      </c>
      <c r="E731">
        <v>13</v>
      </c>
      <c r="F731">
        <v>3</v>
      </c>
      <c r="G731">
        <v>2012</v>
      </c>
      <c r="H731" s="1">
        <f t="shared" si="33"/>
        <v>40981</v>
      </c>
      <c r="I731" s="13">
        <f t="shared" si="34"/>
        <v>8.9225881322791967E-3</v>
      </c>
      <c r="J731" t="str">
        <f t="shared" si="35"/>
        <v>S</v>
      </c>
    </row>
    <row r="732" spans="1:10" x14ac:dyDescent="0.25">
      <c r="A732" s="1" t="s">
        <v>3650</v>
      </c>
      <c r="B732" s="13">
        <v>0.72653467432457464</v>
      </c>
      <c r="C732" s="13">
        <v>0.7384251586513022</v>
      </c>
      <c r="D732" t="s">
        <v>738</v>
      </c>
      <c r="E732">
        <v>9</v>
      </c>
      <c r="F732">
        <v>3</v>
      </c>
      <c r="G732">
        <v>2012</v>
      </c>
      <c r="H732" s="1">
        <f t="shared" si="33"/>
        <v>40977</v>
      </c>
      <c r="I732" s="13">
        <f t="shared" si="34"/>
        <v>1.1890484326727568E-2</v>
      </c>
      <c r="J732" t="str">
        <f t="shared" si="35"/>
        <v>S</v>
      </c>
    </row>
    <row r="733" spans="1:10" x14ac:dyDescent="0.25">
      <c r="A733" s="1" t="s">
        <v>3665</v>
      </c>
      <c r="B733" s="13">
        <v>0.67250818530758849</v>
      </c>
      <c r="C733" s="13">
        <v>0.6824062276975511</v>
      </c>
      <c r="D733" t="s">
        <v>739</v>
      </c>
      <c r="E733">
        <v>21</v>
      </c>
      <c r="F733">
        <v>3</v>
      </c>
      <c r="G733">
        <v>2012</v>
      </c>
      <c r="H733" s="1">
        <f t="shared" si="33"/>
        <v>40989</v>
      </c>
      <c r="I733" s="13">
        <f t="shared" si="34"/>
        <v>9.8980423899626135E-3</v>
      </c>
      <c r="J733" t="str">
        <f t="shared" si="35"/>
        <v>S</v>
      </c>
    </row>
    <row r="734" spans="1:10" x14ac:dyDescent="0.25">
      <c r="A734" s="1" t="s">
        <v>3664</v>
      </c>
      <c r="B734" s="13">
        <v>0.41860270145074774</v>
      </c>
      <c r="C734" s="13">
        <v>0.42929253488093394</v>
      </c>
      <c r="D734" t="s">
        <v>740</v>
      </c>
      <c r="E734">
        <v>28</v>
      </c>
      <c r="F734">
        <v>3</v>
      </c>
      <c r="G734">
        <v>2012</v>
      </c>
      <c r="H734" s="1">
        <f t="shared" si="33"/>
        <v>40996</v>
      </c>
      <c r="I734" s="13">
        <f t="shared" si="34"/>
        <v>1.0689833430186202E-2</v>
      </c>
      <c r="J734" t="str">
        <f t="shared" si="35"/>
        <v>S</v>
      </c>
    </row>
    <row r="735" spans="1:10" x14ac:dyDescent="0.25">
      <c r="A735" s="1" t="s">
        <v>3669</v>
      </c>
      <c r="B735" s="13">
        <v>0.59188218748447197</v>
      </c>
      <c r="C735" s="13">
        <v>0.59370020512432853</v>
      </c>
      <c r="D735" t="s">
        <v>741</v>
      </c>
      <c r="E735">
        <v>12</v>
      </c>
      <c r="F735">
        <v>3</v>
      </c>
      <c r="G735">
        <v>2012</v>
      </c>
      <c r="H735" s="1">
        <f t="shared" si="33"/>
        <v>40980</v>
      </c>
      <c r="I735" s="13">
        <f t="shared" si="34"/>
        <v>1.8180176398565617E-3</v>
      </c>
      <c r="J735" t="str">
        <f t="shared" si="35"/>
        <v>S</v>
      </c>
    </row>
    <row r="736" spans="1:10" x14ac:dyDescent="0.25">
      <c r="A736" s="1" t="s">
        <v>3664</v>
      </c>
      <c r="B736" s="13">
        <v>0.6902447452686713</v>
      </c>
      <c r="C736" s="13">
        <v>0.69507591211997444</v>
      </c>
      <c r="D736" t="s">
        <v>742</v>
      </c>
      <c r="E736">
        <v>28</v>
      </c>
      <c r="F736">
        <v>3</v>
      </c>
      <c r="G736">
        <v>2012</v>
      </c>
      <c r="H736" s="1">
        <f t="shared" si="33"/>
        <v>40996</v>
      </c>
      <c r="I736" s="13">
        <f t="shared" si="34"/>
        <v>4.8311668513031369E-3</v>
      </c>
      <c r="J736" t="str">
        <f t="shared" si="35"/>
        <v>S</v>
      </c>
    </row>
    <row r="737" spans="1:10" x14ac:dyDescent="0.25">
      <c r="A737" s="1" t="s">
        <v>3670</v>
      </c>
      <c r="B737" s="13">
        <v>0.41401932666853392</v>
      </c>
      <c r="C737" s="13">
        <v>0.42023284786694698</v>
      </c>
      <c r="D737" t="s">
        <v>743</v>
      </c>
      <c r="E737">
        <v>20</v>
      </c>
      <c r="F737">
        <v>3</v>
      </c>
      <c r="G737">
        <v>2012</v>
      </c>
      <c r="H737" s="1">
        <f t="shared" si="33"/>
        <v>40988</v>
      </c>
      <c r="I737" s="13">
        <f t="shared" si="34"/>
        <v>6.2135211984130634E-3</v>
      </c>
      <c r="J737" t="str">
        <f t="shared" si="35"/>
        <v>S</v>
      </c>
    </row>
    <row r="738" spans="1:10" x14ac:dyDescent="0.25">
      <c r="A738" s="1" t="s">
        <v>3655</v>
      </c>
      <c r="B738" s="13">
        <v>0.5847138963655697</v>
      </c>
      <c r="C738" s="13">
        <v>0.5963735038469431</v>
      </c>
      <c r="D738" t="s">
        <v>744</v>
      </c>
      <c r="E738">
        <v>26</v>
      </c>
      <c r="F738">
        <v>3</v>
      </c>
      <c r="G738">
        <v>2012</v>
      </c>
      <c r="H738" s="1">
        <f t="shared" si="33"/>
        <v>40994</v>
      </c>
      <c r="I738" s="13">
        <f t="shared" si="34"/>
        <v>1.1659607481373402E-2</v>
      </c>
      <c r="J738" t="str">
        <f t="shared" si="35"/>
        <v>S</v>
      </c>
    </row>
    <row r="739" spans="1:10" x14ac:dyDescent="0.25">
      <c r="A739" s="1" t="s">
        <v>3670</v>
      </c>
      <c r="B739" s="13">
        <v>0.68851078784482145</v>
      </c>
      <c r="C739" s="13">
        <v>0.69164658454092554</v>
      </c>
      <c r="D739" t="s">
        <v>745</v>
      </c>
      <c r="E739">
        <v>20</v>
      </c>
      <c r="F739">
        <v>3</v>
      </c>
      <c r="G739">
        <v>2012</v>
      </c>
      <c r="H739" s="1">
        <f t="shared" si="33"/>
        <v>40988</v>
      </c>
      <c r="I739" s="13">
        <f t="shared" si="34"/>
        <v>3.1357966961040873E-3</v>
      </c>
      <c r="J739" t="str">
        <f t="shared" si="35"/>
        <v>S</v>
      </c>
    </row>
    <row r="740" spans="1:10" x14ac:dyDescent="0.25">
      <c r="A740" s="1" t="s">
        <v>3665</v>
      </c>
      <c r="B740" s="13">
        <v>0.61811546588842803</v>
      </c>
      <c r="C740" s="13">
        <v>0.62369502859183734</v>
      </c>
      <c r="D740" t="s">
        <v>746</v>
      </c>
      <c r="E740">
        <v>21</v>
      </c>
      <c r="F740">
        <v>3</v>
      </c>
      <c r="G740">
        <v>2012</v>
      </c>
      <c r="H740" s="1">
        <f t="shared" si="33"/>
        <v>40989</v>
      </c>
      <c r="I740" s="13">
        <f t="shared" si="34"/>
        <v>5.5795627034093132E-3</v>
      </c>
      <c r="J740" t="str">
        <f t="shared" si="35"/>
        <v>S</v>
      </c>
    </row>
    <row r="741" spans="1:10" x14ac:dyDescent="0.25">
      <c r="A741" s="1" t="s">
        <v>3664</v>
      </c>
      <c r="B741" s="13">
        <v>0.43611660882938735</v>
      </c>
      <c r="C741" s="13">
        <v>0.43630883854988295</v>
      </c>
      <c r="D741" t="s">
        <v>747</v>
      </c>
      <c r="E741">
        <v>28</v>
      </c>
      <c r="F741">
        <v>3</v>
      </c>
      <c r="G741">
        <v>2012</v>
      </c>
      <c r="H741" s="1">
        <f t="shared" si="33"/>
        <v>40996</v>
      </c>
      <c r="I741" s="13">
        <f t="shared" si="34"/>
        <v>1.9222972049559583E-4</v>
      </c>
      <c r="J741" t="str">
        <f t="shared" si="35"/>
        <v>S</v>
      </c>
    </row>
    <row r="742" spans="1:10" x14ac:dyDescent="0.25">
      <c r="A742" s="1" t="s">
        <v>3670</v>
      </c>
      <c r="B742" s="13">
        <v>0.66351661820083829</v>
      </c>
      <c r="C742" s="13">
        <v>0.66762598981377896</v>
      </c>
      <c r="D742" t="s">
        <v>748</v>
      </c>
      <c r="E742">
        <v>20</v>
      </c>
      <c r="F742">
        <v>3</v>
      </c>
      <c r="G742">
        <v>2012</v>
      </c>
      <c r="H742" s="1">
        <f t="shared" si="33"/>
        <v>40988</v>
      </c>
      <c r="I742" s="13">
        <f t="shared" si="34"/>
        <v>4.109371612940671E-3</v>
      </c>
      <c r="J742" t="str">
        <f t="shared" si="35"/>
        <v>S</v>
      </c>
    </row>
    <row r="743" spans="1:10" x14ac:dyDescent="0.25">
      <c r="A743" s="1" t="s">
        <v>3661</v>
      </c>
      <c r="B743" s="13">
        <v>0.48503061602137809</v>
      </c>
      <c r="C743" s="13">
        <v>0.49290970585762811</v>
      </c>
      <c r="D743" t="s">
        <v>749</v>
      </c>
      <c r="E743">
        <v>1</v>
      </c>
      <c r="F743">
        <v>3</v>
      </c>
      <c r="G743">
        <v>2012</v>
      </c>
      <c r="H743" s="1">
        <f t="shared" si="33"/>
        <v>40969</v>
      </c>
      <c r="I743" s="13">
        <f t="shared" si="34"/>
        <v>7.8790898362500195E-3</v>
      </c>
      <c r="J743" t="str">
        <f t="shared" si="35"/>
        <v>S</v>
      </c>
    </row>
    <row r="744" spans="1:10" x14ac:dyDescent="0.25">
      <c r="A744" s="1" t="s">
        <v>3657</v>
      </c>
      <c r="B744" s="13">
        <v>0.6667352917104179</v>
      </c>
      <c r="C744" s="13">
        <v>0.67487194949718121</v>
      </c>
      <c r="D744" t="s">
        <v>750</v>
      </c>
      <c r="E744">
        <v>30</v>
      </c>
      <c r="F744">
        <v>3</v>
      </c>
      <c r="G744">
        <v>2012</v>
      </c>
      <c r="H744" s="1">
        <f t="shared" si="33"/>
        <v>40998</v>
      </c>
      <c r="I744" s="13">
        <f t="shared" si="34"/>
        <v>8.1366577867633127E-3</v>
      </c>
      <c r="J744" t="str">
        <f t="shared" si="35"/>
        <v>S</v>
      </c>
    </row>
    <row r="745" spans="1:10" x14ac:dyDescent="0.25">
      <c r="A745" s="1" t="s">
        <v>3650</v>
      </c>
      <c r="B745" s="13">
        <v>0.60647511961406164</v>
      </c>
      <c r="C745" s="13">
        <v>0.6067450749891139</v>
      </c>
      <c r="D745" t="s">
        <v>751</v>
      </c>
      <c r="E745">
        <v>9</v>
      </c>
      <c r="F745">
        <v>3</v>
      </c>
      <c r="G745">
        <v>2012</v>
      </c>
      <c r="H745" s="1">
        <f t="shared" si="33"/>
        <v>40977</v>
      </c>
      <c r="I745" s="13">
        <f t="shared" si="34"/>
        <v>2.6995537505225542E-4</v>
      </c>
      <c r="J745" t="str">
        <f t="shared" si="35"/>
        <v>S</v>
      </c>
    </row>
    <row r="746" spans="1:10" x14ac:dyDescent="0.25">
      <c r="A746" s="1" t="s">
        <v>3662</v>
      </c>
      <c r="B746" s="13">
        <v>0.45907463092261291</v>
      </c>
      <c r="C746" s="13">
        <v>0.46922403407979657</v>
      </c>
      <c r="D746" t="s">
        <v>752</v>
      </c>
      <c r="E746">
        <v>7</v>
      </c>
      <c r="F746">
        <v>3</v>
      </c>
      <c r="G746">
        <v>2012</v>
      </c>
      <c r="H746" s="1">
        <f t="shared" si="33"/>
        <v>40975</v>
      </c>
      <c r="I746" s="13">
        <f t="shared" si="34"/>
        <v>1.0149403157183656E-2</v>
      </c>
      <c r="J746" t="str">
        <f t="shared" si="35"/>
        <v>S</v>
      </c>
    </row>
    <row r="747" spans="1:10" x14ac:dyDescent="0.25">
      <c r="A747" s="1" t="s">
        <v>3658</v>
      </c>
      <c r="B747" s="13">
        <v>0.36053739392147938</v>
      </c>
      <c r="C747" s="13">
        <v>0.36247086255003158</v>
      </c>
      <c r="D747" t="s">
        <v>753</v>
      </c>
      <c r="E747">
        <v>22</v>
      </c>
      <c r="F747">
        <v>3</v>
      </c>
      <c r="G747">
        <v>2012</v>
      </c>
      <c r="H747" s="1">
        <f t="shared" si="33"/>
        <v>40990</v>
      </c>
      <c r="I747" s="13">
        <f t="shared" si="34"/>
        <v>1.933468628552204E-3</v>
      </c>
      <c r="J747" t="str">
        <f t="shared" si="35"/>
        <v>S</v>
      </c>
    </row>
    <row r="748" spans="1:10" x14ac:dyDescent="0.25">
      <c r="A748" s="1" t="s">
        <v>3666</v>
      </c>
      <c r="B748" s="13">
        <v>0.54341002544256256</v>
      </c>
      <c r="C748" s="13">
        <v>0.54937087857011169</v>
      </c>
      <c r="D748" t="s">
        <v>754</v>
      </c>
      <c r="E748">
        <v>19</v>
      </c>
      <c r="F748">
        <v>3</v>
      </c>
      <c r="G748">
        <v>2012</v>
      </c>
      <c r="H748" s="1">
        <f t="shared" si="33"/>
        <v>40987</v>
      </c>
      <c r="I748" s="13">
        <f t="shared" si="34"/>
        <v>5.9608531275491261E-3</v>
      </c>
      <c r="J748" t="str">
        <f t="shared" si="35"/>
        <v>S</v>
      </c>
    </row>
    <row r="749" spans="1:10" x14ac:dyDescent="0.25">
      <c r="A749" s="1" t="s">
        <v>3666</v>
      </c>
      <c r="B749" s="13">
        <v>0.38411136755284153</v>
      </c>
      <c r="C749" s="13">
        <v>0.38968140441851706</v>
      </c>
      <c r="D749" t="s">
        <v>755</v>
      </c>
      <c r="E749">
        <v>19</v>
      </c>
      <c r="F749">
        <v>3</v>
      </c>
      <c r="G749">
        <v>2012</v>
      </c>
      <c r="H749" s="1">
        <f t="shared" si="33"/>
        <v>40987</v>
      </c>
      <c r="I749" s="13">
        <f t="shared" si="34"/>
        <v>5.5700368656755317E-3</v>
      </c>
      <c r="J749" t="str">
        <f t="shared" si="35"/>
        <v>S</v>
      </c>
    </row>
    <row r="750" spans="1:10" x14ac:dyDescent="0.25">
      <c r="A750" s="1" t="s">
        <v>3657</v>
      </c>
      <c r="B750" s="13">
        <v>0.51103686761666178</v>
      </c>
      <c r="C750" s="13">
        <v>0.52490319868173152</v>
      </c>
      <c r="D750" t="s">
        <v>756</v>
      </c>
      <c r="E750">
        <v>30</v>
      </c>
      <c r="F750">
        <v>3</v>
      </c>
      <c r="G750">
        <v>2012</v>
      </c>
      <c r="H750" s="1">
        <f t="shared" si="33"/>
        <v>40998</v>
      </c>
      <c r="I750" s="13">
        <f t="shared" si="34"/>
        <v>1.3866331065069737E-2</v>
      </c>
      <c r="J750" t="str">
        <f t="shared" si="35"/>
        <v>S</v>
      </c>
    </row>
    <row r="751" spans="1:10" x14ac:dyDescent="0.25">
      <c r="A751" s="1" t="s">
        <v>3660</v>
      </c>
      <c r="B751" s="13">
        <v>0.59026786802418574</v>
      </c>
      <c r="C751" s="13">
        <v>0.59404648373692437</v>
      </c>
      <c r="D751" t="s">
        <v>757</v>
      </c>
      <c r="E751">
        <v>29</v>
      </c>
      <c r="F751">
        <v>3</v>
      </c>
      <c r="G751">
        <v>2012</v>
      </c>
      <c r="H751" s="1">
        <f t="shared" si="33"/>
        <v>40997</v>
      </c>
      <c r="I751" s="13">
        <f t="shared" si="34"/>
        <v>3.7786157127386311E-3</v>
      </c>
      <c r="J751" t="str">
        <f t="shared" si="35"/>
        <v>S</v>
      </c>
    </row>
    <row r="752" spans="1:10" x14ac:dyDescent="0.25">
      <c r="A752" s="1" t="s">
        <v>3660</v>
      </c>
      <c r="B752" s="13">
        <v>0.50065216368258114</v>
      </c>
      <c r="C752" s="13">
        <v>0.50552324873077525</v>
      </c>
      <c r="D752" t="s">
        <v>758</v>
      </c>
      <c r="E752">
        <v>29</v>
      </c>
      <c r="F752">
        <v>3</v>
      </c>
      <c r="G752">
        <v>2012</v>
      </c>
      <c r="H752" s="1">
        <f t="shared" si="33"/>
        <v>40997</v>
      </c>
      <c r="I752" s="13">
        <f t="shared" si="34"/>
        <v>4.8710850481941126E-3</v>
      </c>
      <c r="J752" t="str">
        <f t="shared" si="35"/>
        <v>S</v>
      </c>
    </row>
    <row r="753" spans="1:10" x14ac:dyDescent="0.25">
      <c r="A753" s="1" t="s">
        <v>3667</v>
      </c>
      <c r="B753" s="13">
        <v>0.68892535065223193</v>
      </c>
      <c r="C753" s="13">
        <v>0.70262866742732333</v>
      </c>
      <c r="D753" t="s">
        <v>759</v>
      </c>
      <c r="E753">
        <v>13</v>
      </c>
      <c r="F753">
        <v>3</v>
      </c>
      <c r="G753">
        <v>2012</v>
      </c>
      <c r="H753" s="1">
        <f t="shared" si="33"/>
        <v>40981</v>
      </c>
      <c r="I753" s="13">
        <f t="shared" si="34"/>
        <v>1.3703316775091401E-2</v>
      </c>
      <c r="J753" t="str">
        <f t="shared" si="35"/>
        <v>S</v>
      </c>
    </row>
    <row r="754" spans="1:10" x14ac:dyDescent="0.25">
      <c r="A754" s="1" t="s">
        <v>3652</v>
      </c>
      <c r="B754" s="13">
        <v>0.43322913912141159</v>
      </c>
      <c r="C754" s="13">
        <v>0.44587896686407175</v>
      </c>
      <c r="D754" t="s">
        <v>760</v>
      </c>
      <c r="E754">
        <v>2</v>
      </c>
      <c r="F754">
        <v>3</v>
      </c>
      <c r="G754">
        <v>2012</v>
      </c>
      <c r="H754" s="1">
        <f t="shared" si="33"/>
        <v>40970</v>
      </c>
      <c r="I754" s="13">
        <f t="shared" si="34"/>
        <v>1.2649827742660158E-2</v>
      </c>
      <c r="J754" t="str">
        <f t="shared" si="35"/>
        <v>S</v>
      </c>
    </row>
    <row r="755" spans="1:10" x14ac:dyDescent="0.25">
      <c r="A755" s="1" t="s">
        <v>3670</v>
      </c>
      <c r="B755" s="13">
        <v>0.35514860550720578</v>
      </c>
      <c r="C755" s="13">
        <v>0.36019609861186674</v>
      </c>
      <c r="D755" t="s">
        <v>761</v>
      </c>
      <c r="E755">
        <v>20</v>
      </c>
      <c r="F755">
        <v>3</v>
      </c>
      <c r="G755">
        <v>2012</v>
      </c>
      <c r="H755" s="1">
        <f t="shared" si="33"/>
        <v>40988</v>
      </c>
      <c r="I755" s="13">
        <f t="shared" si="34"/>
        <v>5.0474931046609606E-3</v>
      </c>
      <c r="J755" t="str">
        <f t="shared" si="35"/>
        <v>S</v>
      </c>
    </row>
    <row r="756" spans="1:10" x14ac:dyDescent="0.25">
      <c r="A756" s="1" t="s">
        <v>3657</v>
      </c>
      <c r="B756" s="13">
        <v>0.64849079444136115</v>
      </c>
      <c r="C756" s="13">
        <v>0.65406889635783982</v>
      </c>
      <c r="D756" t="s">
        <v>762</v>
      </c>
      <c r="E756">
        <v>30</v>
      </c>
      <c r="F756">
        <v>3</v>
      </c>
      <c r="G756">
        <v>2012</v>
      </c>
      <c r="H756" s="1">
        <f t="shared" si="33"/>
        <v>40998</v>
      </c>
      <c r="I756" s="13">
        <f t="shared" si="34"/>
        <v>5.5781019164786727E-3</v>
      </c>
      <c r="J756" t="str">
        <f t="shared" si="35"/>
        <v>S</v>
      </c>
    </row>
    <row r="757" spans="1:10" x14ac:dyDescent="0.25">
      <c r="A757" s="1" t="s">
        <v>3671</v>
      </c>
      <c r="B757" s="13">
        <v>0.65736274149895979</v>
      </c>
      <c r="C757" s="13">
        <v>0.66429915817902441</v>
      </c>
      <c r="D757" t="s">
        <v>763</v>
      </c>
      <c r="E757">
        <v>8</v>
      </c>
      <c r="F757">
        <v>3</v>
      </c>
      <c r="G757">
        <v>2012</v>
      </c>
      <c r="H757" s="1">
        <f t="shared" si="33"/>
        <v>40976</v>
      </c>
      <c r="I757" s="13">
        <f t="shared" si="34"/>
        <v>6.9364166800646165E-3</v>
      </c>
      <c r="J757" t="str">
        <f t="shared" si="35"/>
        <v>S</v>
      </c>
    </row>
    <row r="758" spans="1:10" x14ac:dyDescent="0.25">
      <c r="A758" s="1" t="s">
        <v>3670</v>
      </c>
      <c r="B758" s="13">
        <v>0.5562496590551862</v>
      </c>
      <c r="C758" s="13">
        <v>0.55840237644107016</v>
      </c>
      <c r="D758" t="s">
        <v>764</v>
      </c>
      <c r="E758">
        <v>20</v>
      </c>
      <c r="F758">
        <v>3</v>
      </c>
      <c r="G758">
        <v>2012</v>
      </c>
      <c r="H758" s="1">
        <f t="shared" si="33"/>
        <v>40988</v>
      </c>
      <c r="I758" s="13">
        <f t="shared" si="34"/>
        <v>2.1527173858839621E-3</v>
      </c>
      <c r="J758" t="str">
        <f t="shared" si="35"/>
        <v>S</v>
      </c>
    </row>
    <row r="759" spans="1:10" x14ac:dyDescent="0.25">
      <c r="A759" s="1" t="s">
        <v>3664</v>
      </c>
      <c r="B759" s="13">
        <v>0.62923546326562263</v>
      </c>
      <c r="C759" s="13">
        <v>0.63313919871725444</v>
      </c>
      <c r="D759" t="s">
        <v>765</v>
      </c>
      <c r="E759">
        <v>28</v>
      </c>
      <c r="F759">
        <v>3</v>
      </c>
      <c r="G759">
        <v>2012</v>
      </c>
      <c r="H759" s="1">
        <f t="shared" si="33"/>
        <v>40996</v>
      </c>
      <c r="I759" s="13">
        <f t="shared" si="34"/>
        <v>3.9037354516318068E-3</v>
      </c>
      <c r="J759" t="str">
        <f t="shared" si="35"/>
        <v>S</v>
      </c>
    </row>
    <row r="760" spans="1:10" x14ac:dyDescent="0.25">
      <c r="A760" s="1" t="s">
        <v>3653</v>
      </c>
      <c r="B760" s="13">
        <v>0.49234123650148931</v>
      </c>
      <c r="C760" s="13">
        <v>0.50175440036365382</v>
      </c>
      <c r="D760" t="s">
        <v>766</v>
      </c>
      <c r="E760">
        <v>5</v>
      </c>
      <c r="F760">
        <v>3</v>
      </c>
      <c r="G760">
        <v>2012</v>
      </c>
      <c r="H760" s="1">
        <f t="shared" si="33"/>
        <v>40973</v>
      </c>
      <c r="I760" s="13">
        <f t="shared" si="34"/>
        <v>9.4131638621645086E-3</v>
      </c>
      <c r="J760" t="str">
        <f t="shared" si="35"/>
        <v>S</v>
      </c>
    </row>
    <row r="761" spans="1:10" x14ac:dyDescent="0.25">
      <c r="A761" s="1" t="s">
        <v>3650</v>
      </c>
      <c r="B761" s="13">
        <v>0.70143192082248706</v>
      </c>
      <c r="C761" s="13">
        <v>0.70384661360102474</v>
      </c>
      <c r="D761" t="s">
        <v>767</v>
      </c>
      <c r="E761">
        <v>9</v>
      </c>
      <c r="F761">
        <v>3</v>
      </c>
      <c r="G761">
        <v>2012</v>
      </c>
      <c r="H761" s="1">
        <f t="shared" si="33"/>
        <v>40977</v>
      </c>
      <c r="I761" s="13">
        <f t="shared" si="34"/>
        <v>2.4146927785376748E-3</v>
      </c>
      <c r="J761" t="str">
        <f t="shared" si="35"/>
        <v>S</v>
      </c>
    </row>
    <row r="762" spans="1:10" x14ac:dyDescent="0.25">
      <c r="A762" s="1" t="s">
        <v>3667</v>
      </c>
      <c r="B762" s="13">
        <v>0.66512001400059184</v>
      </c>
      <c r="C762" s="13">
        <v>0.67771588962115603</v>
      </c>
      <c r="D762" t="s">
        <v>768</v>
      </c>
      <c r="E762">
        <v>13</v>
      </c>
      <c r="F762">
        <v>3</v>
      </c>
      <c r="G762">
        <v>2012</v>
      </c>
      <c r="H762" s="1">
        <f t="shared" si="33"/>
        <v>40981</v>
      </c>
      <c r="I762" s="13">
        <f t="shared" si="34"/>
        <v>1.259587562056419E-2</v>
      </c>
      <c r="J762" t="str">
        <f t="shared" si="35"/>
        <v>S</v>
      </c>
    </row>
    <row r="763" spans="1:10" x14ac:dyDescent="0.25">
      <c r="A763" s="1" t="s">
        <v>3651</v>
      </c>
      <c r="B763" s="13">
        <v>0.5197595132638082</v>
      </c>
      <c r="C763" s="13">
        <v>0.52604842136893248</v>
      </c>
      <c r="D763" t="s">
        <v>769</v>
      </c>
      <c r="E763">
        <v>16</v>
      </c>
      <c r="F763">
        <v>3</v>
      </c>
      <c r="G763">
        <v>2012</v>
      </c>
      <c r="H763" s="1">
        <f t="shared" si="33"/>
        <v>40984</v>
      </c>
      <c r="I763" s="13">
        <f t="shared" si="34"/>
        <v>6.2889081051242801E-3</v>
      </c>
      <c r="J763" t="str">
        <f t="shared" si="35"/>
        <v>S</v>
      </c>
    </row>
    <row r="764" spans="1:10" x14ac:dyDescent="0.25">
      <c r="A764" s="1" t="s">
        <v>3655</v>
      </c>
      <c r="B764" s="13">
        <v>0.69628366089600591</v>
      </c>
      <c r="C764" s="13">
        <v>0.70036247532134766</v>
      </c>
      <c r="D764" t="s">
        <v>770</v>
      </c>
      <c r="E764">
        <v>26</v>
      </c>
      <c r="F764">
        <v>3</v>
      </c>
      <c r="G764">
        <v>2012</v>
      </c>
      <c r="H764" s="1">
        <f t="shared" si="33"/>
        <v>40994</v>
      </c>
      <c r="I764" s="13">
        <f t="shared" si="34"/>
        <v>4.078814425341748E-3</v>
      </c>
      <c r="J764" t="str">
        <f t="shared" si="35"/>
        <v>S</v>
      </c>
    </row>
    <row r="765" spans="1:10" x14ac:dyDescent="0.25">
      <c r="A765" s="1" t="s">
        <v>3662</v>
      </c>
      <c r="B765" s="13">
        <v>0.70809002826454959</v>
      </c>
      <c r="C765" s="13">
        <v>0.71355877867386919</v>
      </c>
      <c r="D765" t="s">
        <v>771</v>
      </c>
      <c r="E765">
        <v>7</v>
      </c>
      <c r="F765">
        <v>3</v>
      </c>
      <c r="G765">
        <v>2012</v>
      </c>
      <c r="H765" s="1">
        <f t="shared" si="33"/>
        <v>40975</v>
      </c>
      <c r="I765" s="13">
        <f t="shared" si="34"/>
        <v>5.4687504093196004E-3</v>
      </c>
      <c r="J765" t="str">
        <f t="shared" si="35"/>
        <v>S</v>
      </c>
    </row>
    <row r="766" spans="1:10" x14ac:dyDescent="0.25">
      <c r="A766" s="1" t="s">
        <v>3650</v>
      </c>
      <c r="B766" s="13">
        <v>0.5074304940540324</v>
      </c>
      <c r="C766" s="13">
        <v>0.51364536498783642</v>
      </c>
      <c r="D766" t="s">
        <v>772</v>
      </c>
      <c r="E766">
        <v>9</v>
      </c>
      <c r="F766">
        <v>3</v>
      </c>
      <c r="G766">
        <v>2012</v>
      </c>
      <c r="H766" s="1">
        <f t="shared" si="33"/>
        <v>40977</v>
      </c>
      <c r="I766" s="13">
        <f t="shared" si="34"/>
        <v>6.2148709338040176E-3</v>
      </c>
      <c r="J766" t="str">
        <f t="shared" si="35"/>
        <v>S</v>
      </c>
    </row>
    <row r="767" spans="1:10" x14ac:dyDescent="0.25">
      <c r="A767" s="1" t="s">
        <v>3669</v>
      </c>
      <c r="B767" s="13">
        <v>0.63823971149175562</v>
      </c>
      <c r="C767" s="13">
        <v>0.64415527652738969</v>
      </c>
      <c r="D767" t="s">
        <v>773</v>
      </c>
      <c r="E767">
        <v>12</v>
      </c>
      <c r="F767">
        <v>3</v>
      </c>
      <c r="G767">
        <v>2012</v>
      </c>
      <c r="H767" s="1">
        <f t="shared" si="33"/>
        <v>40980</v>
      </c>
      <c r="I767" s="13">
        <f t="shared" si="34"/>
        <v>5.9155650356340628E-3</v>
      </c>
      <c r="J767" t="str">
        <f t="shared" si="35"/>
        <v>S</v>
      </c>
    </row>
    <row r="768" spans="1:10" x14ac:dyDescent="0.25">
      <c r="A768" s="1" t="s">
        <v>3671</v>
      </c>
      <c r="B768" s="13">
        <v>0.66704775415605488</v>
      </c>
      <c r="C768" s="13">
        <v>0.66875382102197378</v>
      </c>
      <c r="D768" t="s">
        <v>774</v>
      </c>
      <c r="E768">
        <v>8</v>
      </c>
      <c r="F768">
        <v>3</v>
      </c>
      <c r="G768">
        <v>2012</v>
      </c>
      <c r="H768" s="1">
        <f t="shared" si="33"/>
        <v>40976</v>
      </c>
      <c r="I768" s="13">
        <f t="shared" si="34"/>
        <v>1.7060668659188982E-3</v>
      </c>
      <c r="J768" t="str">
        <f t="shared" si="35"/>
        <v>S</v>
      </c>
    </row>
    <row r="769" spans="1:10" x14ac:dyDescent="0.25">
      <c r="A769" s="1" t="s">
        <v>3668</v>
      </c>
      <c r="B769" s="13">
        <v>0.50658275736127834</v>
      </c>
      <c r="C769" s="13">
        <v>0.51227854014045149</v>
      </c>
      <c r="D769" t="s">
        <v>775</v>
      </c>
      <c r="E769">
        <v>23</v>
      </c>
      <c r="F769">
        <v>3</v>
      </c>
      <c r="G769">
        <v>2012</v>
      </c>
      <c r="H769" s="1">
        <f t="shared" si="33"/>
        <v>40991</v>
      </c>
      <c r="I769" s="13">
        <f t="shared" si="34"/>
        <v>5.695782779173153E-3</v>
      </c>
      <c r="J769" t="str">
        <f t="shared" si="35"/>
        <v>S</v>
      </c>
    </row>
    <row r="770" spans="1:10" x14ac:dyDescent="0.25">
      <c r="A770" s="1" t="s">
        <v>3662</v>
      </c>
      <c r="B770" s="13">
        <v>0.71598437424069195</v>
      </c>
      <c r="C770" s="13">
        <v>0.71661741171939863</v>
      </c>
      <c r="D770" t="s">
        <v>776</v>
      </c>
      <c r="E770">
        <v>7</v>
      </c>
      <c r="F770">
        <v>3</v>
      </c>
      <c r="G770">
        <v>2012</v>
      </c>
      <c r="H770" s="1">
        <f t="shared" si="33"/>
        <v>40975</v>
      </c>
      <c r="I770" s="13">
        <f t="shared" si="34"/>
        <v>6.3303747870668836E-4</v>
      </c>
      <c r="J770" t="str">
        <f t="shared" si="35"/>
        <v>S</v>
      </c>
    </row>
    <row r="771" spans="1:10" x14ac:dyDescent="0.25">
      <c r="A771" s="1" t="s">
        <v>3669</v>
      </c>
      <c r="B771" s="13">
        <v>0.482793264486715</v>
      </c>
      <c r="C771" s="13">
        <v>0.48912401311622977</v>
      </c>
      <c r="D771" t="s">
        <v>777</v>
      </c>
      <c r="E771">
        <v>12</v>
      </c>
      <c r="F771">
        <v>3</v>
      </c>
      <c r="G771">
        <v>2012</v>
      </c>
      <c r="H771" s="1">
        <f t="shared" ref="H771:H834" si="36">DATE(G771,F771,E771)</f>
        <v>40980</v>
      </c>
      <c r="I771" s="13">
        <f t="shared" ref="I771:I834" si="37">C771-B771</f>
        <v>6.3307486295147708E-3</v>
      </c>
      <c r="J771" t="str">
        <f t="shared" ref="J771:J834" si="38">IF(LEN(D771)=9,"S","K")</f>
        <v>S</v>
      </c>
    </row>
    <row r="772" spans="1:10" x14ac:dyDescent="0.25">
      <c r="A772" s="1" t="s">
        <v>3655</v>
      </c>
      <c r="B772" s="13">
        <v>0.47859843622505938</v>
      </c>
      <c r="C772" s="13">
        <v>0.48571574071931151</v>
      </c>
      <c r="D772" t="s">
        <v>778</v>
      </c>
      <c r="E772">
        <v>26</v>
      </c>
      <c r="F772">
        <v>3</v>
      </c>
      <c r="G772">
        <v>2012</v>
      </c>
      <c r="H772" s="1">
        <f t="shared" si="36"/>
        <v>40994</v>
      </c>
      <c r="I772" s="13">
        <f t="shared" si="37"/>
        <v>7.1173044942521302E-3</v>
      </c>
      <c r="J772" t="str">
        <f t="shared" si="38"/>
        <v>S</v>
      </c>
    </row>
    <row r="773" spans="1:10" x14ac:dyDescent="0.25">
      <c r="A773" s="1" t="s">
        <v>3660</v>
      </c>
      <c r="B773" s="13">
        <v>0.44488444074975386</v>
      </c>
      <c r="C773" s="13">
        <v>0.44756811380332667</v>
      </c>
      <c r="D773" t="s">
        <v>779</v>
      </c>
      <c r="E773">
        <v>29</v>
      </c>
      <c r="F773">
        <v>3</v>
      </c>
      <c r="G773">
        <v>2012</v>
      </c>
      <c r="H773" s="1">
        <f t="shared" si="36"/>
        <v>40997</v>
      </c>
      <c r="I773" s="13">
        <f t="shared" si="37"/>
        <v>2.6836730535728104E-3</v>
      </c>
      <c r="J773" t="str">
        <f t="shared" si="38"/>
        <v>S</v>
      </c>
    </row>
    <row r="774" spans="1:10" x14ac:dyDescent="0.25">
      <c r="A774" s="1" t="s">
        <v>3668</v>
      </c>
      <c r="B774" s="13">
        <v>0.66182604093129171</v>
      </c>
      <c r="C774" s="13">
        <v>0.66755797933588001</v>
      </c>
      <c r="D774" t="s">
        <v>780</v>
      </c>
      <c r="E774">
        <v>23</v>
      </c>
      <c r="F774">
        <v>3</v>
      </c>
      <c r="G774">
        <v>2012</v>
      </c>
      <c r="H774" s="1">
        <f t="shared" si="36"/>
        <v>40991</v>
      </c>
      <c r="I774" s="13">
        <f t="shared" si="37"/>
        <v>5.7319384045882993E-3</v>
      </c>
      <c r="J774" t="str">
        <f t="shared" si="38"/>
        <v>S</v>
      </c>
    </row>
    <row r="775" spans="1:10" x14ac:dyDescent="0.25">
      <c r="A775" s="1" t="s">
        <v>3664</v>
      </c>
      <c r="B775" s="13">
        <v>0.64109043954648026</v>
      </c>
      <c r="C775" s="13">
        <v>0.65016393389886529</v>
      </c>
      <c r="D775" t="s">
        <v>781</v>
      </c>
      <c r="E775">
        <v>28</v>
      </c>
      <c r="F775">
        <v>3</v>
      </c>
      <c r="G775">
        <v>2012</v>
      </c>
      <c r="H775" s="1">
        <f t="shared" si="36"/>
        <v>40996</v>
      </c>
      <c r="I775" s="13">
        <f t="shared" si="37"/>
        <v>9.0734943523850253E-3</v>
      </c>
      <c r="J775" t="str">
        <f t="shared" si="38"/>
        <v>S</v>
      </c>
    </row>
    <row r="776" spans="1:10" x14ac:dyDescent="0.25">
      <c r="A776" s="1" t="s">
        <v>3671</v>
      </c>
      <c r="B776" s="13">
        <v>0.64607148293060657</v>
      </c>
      <c r="C776" s="13">
        <v>0.65244676207567898</v>
      </c>
      <c r="D776" t="s">
        <v>782</v>
      </c>
      <c r="E776">
        <v>8</v>
      </c>
      <c r="F776">
        <v>3</v>
      </c>
      <c r="G776">
        <v>2012</v>
      </c>
      <c r="H776" s="1">
        <f t="shared" si="36"/>
        <v>40976</v>
      </c>
      <c r="I776" s="13">
        <f t="shared" si="37"/>
        <v>6.37527914507241E-3</v>
      </c>
      <c r="J776" t="str">
        <f t="shared" si="38"/>
        <v>S</v>
      </c>
    </row>
    <row r="777" spans="1:10" x14ac:dyDescent="0.25">
      <c r="A777" s="1" t="s">
        <v>3667</v>
      </c>
      <c r="B777" s="13">
        <v>0.62727798886081465</v>
      </c>
      <c r="C777" s="13">
        <v>0.63445477401557915</v>
      </c>
      <c r="D777" t="s">
        <v>783</v>
      </c>
      <c r="E777">
        <v>13</v>
      </c>
      <c r="F777">
        <v>3</v>
      </c>
      <c r="G777">
        <v>2012</v>
      </c>
      <c r="H777" s="1">
        <f t="shared" si="36"/>
        <v>40981</v>
      </c>
      <c r="I777" s="13">
        <f t="shared" si="37"/>
        <v>7.1767851547644979E-3</v>
      </c>
      <c r="J777" t="str">
        <f t="shared" si="38"/>
        <v>S</v>
      </c>
    </row>
    <row r="778" spans="1:10" x14ac:dyDescent="0.25">
      <c r="A778" s="1" t="s">
        <v>3668</v>
      </c>
      <c r="B778" s="13">
        <v>0.61783771087506079</v>
      </c>
      <c r="C778" s="13">
        <v>0.62764796634963449</v>
      </c>
      <c r="D778" t="s">
        <v>784</v>
      </c>
      <c r="E778">
        <v>23</v>
      </c>
      <c r="F778">
        <v>3</v>
      </c>
      <c r="G778">
        <v>2012</v>
      </c>
      <c r="H778" s="1">
        <f t="shared" si="36"/>
        <v>40991</v>
      </c>
      <c r="I778" s="13">
        <f t="shared" si="37"/>
        <v>9.8102554745737036E-3</v>
      </c>
      <c r="J778" t="str">
        <f t="shared" si="38"/>
        <v>S</v>
      </c>
    </row>
    <row r="779" spans="1:10" x14ac:dyDescent="0.25">
      <c r="A779" s="1" t="s">
        <v>3665</v>
      </c>
      <c r="B779" s="13">
        <v>0.61706919229992763</v>
      </c>
      <c r="C779" s="13">
        <v>0.62047948787759766</v>
      </c>
      <c r="D779" t="s">
        <v>785</v>
      </c>
      <c r="E779">
        <v>21</v>
      </c>
      <c r="F779">
        <v>3</v>
      </c>
      <c r="G779">
        <v>2012</v>
      </c>
      <c r="H779" s="1">
        <f t="shared" si="36"/>
        <v>40989</v>
      </c>
      <c r="I779" s="13">
        <f t="shared" si="37"/>
        <v>3.4102955776700306E-3</v>
      </c>
      <c r="J779" t="str">
        <f t="shared" si="38"/>
        <v>K</v>
      </c>
    </row>
    <row r="780" spans="1:10" x14ac:dyDescent="0.25">
      <c r="A780" s="1" t="s">
        <v>3651</v>
      </c>
      <c r="B780" s="13">
        <v>0.61543544770890535</v>
      </c>
      <c r="C780" s="13">
        <v>0.61656117055676551</v>
      </c>
      <c r="D780" t="s">
        <v>786</v>
      </c>
      <c r="E780">
        <v>16</v>
      </c>
      <c r="F780">
        <v>3</v>
      </c>
      <c r="G780">
        <v>2012</v>
      </c>
      <c r="H780" s="1">
        <f t="shared" si="36"/>
        <v>40984</v>
      </c>
      <c r="I780" s="13">
        <f t="shared" si="37"/>
        <v>1.1257228478601666E-3</v>
      </c>
      <c r="J780" t="str">
        <f t="shared" si="38"/>
        <v>S</v>
      </c>
    </row>
    <row r="781" spans="1:10" x14ac:dyDescent="0.25">
      <c r="A781" s="1" t="s">
        <v>3651</v>
      </c>
      <c r="B781" s="13">
        <v>0.53097231706957593</v>
      </c>
      <c r="C781" s="13">
        <v>0.53529943897450416</v>
      </c>
      <c r="D781" t="s">
        <v>787</v>
      </c>
      <c r="E781">
        <v>16</v>
      </c>
      <c r="F781">
        <v>3</v>
      </c>
      <c r="G781">
        <v>2012</v>
      </c>
      <c r="H781" s="1">
        <f t="shared" si="36"/>
        <v>40984</v>
      </c>
      <c r="I781" s="13">
        <f t="shared" si="37"/>
        <v>4.3271219049282328E-3</v>
      </c>
      <c r="J781" t="str">
        <f t="shared" si="38"/>
        <v>S</v>
      </c>
    </row>
    <row r="782" spans="1:10" x14ac:dyDescent="0.25">
      <c r="A782" s="1" t="s">
        <v>3650</v>
      </c>
      <c r="B782" s="13">
        <v>0.56776605301625716</v>
      </c>
      <c r="C782" s="13">
        <v>0.5756705251182147</v>
      </c>
      <c r="D782" t="s">
        <v>788</v>
      </c>
      <c r="E782">
        <v>9</v>
      </c>
      <c r="F782">
        <v>3</v>
      </c>
      <c r="G782">
        <v>2012</v>
      </c>
      <c r="H782" s="1">
        <f t="shared" si="36"/>
        <v>40977</v>
      </c>
      <c r="I782" s="13">
        <f t="shared" si="37"/>
        <v>7.9044721019575492E-3</v>
      </c>
      <c r="J782" t="str">
        <f t="shared" si="38"/>
        <v>S</v>
      </c>
    </row>
    <row r="783" spans="1:10" x14ac:dyDescent="0.25">
      <c r="A783" s="1" t="s">
        <v>3669</v>
      </c>
      <c r="B783" s="13">
        <v>0.53981492371226958</v>
      </c>
      <c r="C783" s="13">
        <v>0.54266167538114107</v>
      </c>
      <c r="D783" t="s">
        <v>789</v>
      </c>
      <c r="E783">
        <v>12</v>
      </c>
      <c r="F783">
        <v>3</v>
      </c>
      <c r="G783">
        <v>2012</v>
      </c>
      <c r="H783" s="1">
        <f t="shared" si="36"/>
        <v>40980</v>
      </c>
      <c r="I783" s="13">
        <f t="shared" si="37"/>
        <v>2.8467516688714944E-3</v>
      </c>
      <c r="J783" t="str">
        <f t="shared" si="38"/>
        <v>S</v>
      </c>
    </row>
    <row r="784" spans="1:10" x14ac:dyDescent="0.25">
      <c r="A784" s="1" t="s">
        <v>3667</v>
      </c>
      <c r="B784" s="13">
        <v>0.48220672324848962</v>
      </c>
      <c r="C784" s="13">
        <v>0.49030050725806179</v>
      </c>
      <c r="D784" t="s">
        <v>790</v>
      </c>
      <c r="E784">
        <v>13</v>
      </c>
      <c r="F784">
        <v>3</v>
      </c>
      <c r="G784">
        <v>2012</v>
      </c>
      <c r="H784" s="1">
        <f t="shared" si="36"/>
        <v>40981</v>
      </c>
      <c r="I784" s="13">
        <f t="shared" si="37"/>
        <v>8.0937840095721691E-3</v>
      </c>
      <c r="J784" t="str">
        <f t="shared" si="38"/>
        <v>S</v>
      </c>
    </row>
    <row r="785" spans="1:10" x14ac:dyDescent="0.25">
      <c r="A785" s="1" t="s">
        <v>3671</v>
      </c>
      <c r="B785" s="13">
        <v>0.59582903864611714</v>
      </c>
      <c r="C785" s="13">
        <v>0.60097586209570664</v>
      </c>
      <c r="D785" t="s">
        <v>791</v>
      </c>
      <c r="E785">
        <v>8</v>
      </c>
      <c r="F785">
        <v>3</v>
      </c>
      <c r="G785">
        <v>2012</v>
      </c>
      <c r="H785" s="1">
        <f t="shared" si="36"/>
        <v>40976</v>
      </c>
      <c r="I785" s="13">
        <f t="shared" si="37"/>
        <v>5.1468234495894993E-3</v>
      </c>
      <c r="J785" t="str">
        <f t="shared" si="38"/>
        <v>S</v>
      </c>
    </row>
    <row r="786" spans="1:10" x14ac:dyDescent="0.25">
      <c r="A786" s="1" t="s">
        <v>3654</v>
      </c>
      <c r="B786" s="13">
        <v>0.64948023834489232</v>
      </c>
      <c r="C786" s="13">
        <v>0.65442175319474671</v>
      </c>
      <c r="D786" t="s">
        <v>792</v>
      </c>
      <c r="E786">
        <v>14</v>
      </c>
      <c r="F786">
        <v>3</v>
      </c>
      <c r="G786">
        <v>2012</v>
      </c>
      <c r="H786" s="1">
        <f t="shared" si="36"/>
        <v>40982</v>
      </c>
      <c r="I786" s="13">
        <f t="shared" si="37"/>
        <v>4.9415148498543893E-3</v>
      </c>
      <c r="J786" t="str">
        <f t="shared" si="38"/>
        <v>S</v>
      </c>
    </row>
    <row r="787" spans="1:10" x14ac:dyDescent="0.25">
      <c r="A787" s="1" t="s">
        <v>3664</v>
      </c>
      <c r="B787" s="13">
        <v>0.53885292843607691</v>
      </c>
      <c r="C787" s="13">
        <v>0.54231522816186695</v>
      </c>
      <c r="D787" t="s">
        <v>793</v>
      </c>
      <c r="E787">
        <v>28</v>
      </c>
      <c r="F787">
        <v>3</v>
      </c>
      <c r="G787">
        <v>2012</v>
      </c>
      <c r="H787" s="1">
        <f t="shared" si="36"/>
        <v>40996</v>
      </c>
      <c r="I787" s="13">
        <f t="shared" si="37"/>
        <v>3.4622997257900412E-3</v>
      </c>
      <c r="J787" t="str">
        <f t="shared" si="38"/>
        <v>S</v>
      </c>
    </row>
    <row r="788" spans="1:10" x14ac:dyDescent="0.25">
      <c r="A788" s="1" t="s">
        <v>3653</v>
      </c>
      <c r="B788" s="13">
        <v>0.61633262307958492</v>
      </c>
      <c r="C788" s="13">
        <v>0.62695171552190143</v>
      </c>
      <c r="D788" t="s">
        <v>794</v>
      </c>
      <c r="E788">
        <v>5</v>
      </c>
      <c r="F788">
        <v>3</v>
      </c>
      <c r="G788">
        <v>2012</v>
      </c>
      <c r="H788" s="1">
        <f t="shared" si="36"/>
        <v>40973</v>
      </c>
      <c r="I788" s="13">
        <f t="shared" si="37"/>
        <v>1.0619092442316513E-2</v>
      </c>
      <c r="J788" t="str">
        <f t="shared" si="38"/>
        <v>S</v>
      </c>
    </row>
    <row r="789" spans="1:10" x14ac:dyDescent="0.25">
      <c r="A789" s="1" t="s">
        <v>3669</v>
      </c>
      <c r="B789" s="13">
        <v>0.69652088854733474</v>
      </c>
      <c r="C789" s="13">
        <v>0.70241332940390877</v>
      </c>
      <c r="D789" t="s">
        <v>795</v>
      </c>
      <c r="E789">
        <v>12</v>
      </c>
      <c r="F789">
        <v>3</v>
      </c>
      <c r="G789">
        <v>2012</v>
      </c>
      <c r="H789" s="1">
        <f t="shared" si="36"/>
        <v>40980</v>
      </c>
      <c r="I789" s="13">
        <f t="shared" si="37"/>
        <v>5.8924408565740327E-3</v>
      </c>
      <c r="J789" t="str">
        <f t="shared" si="38"/>
        <v>S</v>
      </c>
    </row>
    <row r="790" spans="1:10" x14ac:dyDescent="0.25">
      <c r="A790" s="1" t="s">
        <v>3659</v>
      </c>
      <c r="B790" s="13">
        <v>0.49208022488588687</v>
      </c>
      <c r="C790" s="13">
        <v>0.50094149022655055</v>
      </c>
      <c r="D790" t="s">
        <v>796</v>
      </c>
      <c r="E790">
        <v>6</v>
      </c>
      <c r="F790">
        <v>3</v>
      </c>
      <c r="G790">
        <v>2012</v>
      </c>
      <c r="H790" s="1">
        <f t="shared" si="36"/>
        <v>40974</v>
      </c>
      <c r="I790" s="13">
        <f t="shared" si="37"/>
        <v>8.861265340663671E-3</v>
      </c>
      <c r="J790" t="str">
        <f t="shared" si="38"/>
        <v>S</v>
      </c>
    </row>
    <row r="791" spans="1:10" x14ac:dyDescent="0.25">
      <c r="A791" s="1" t="s">
        <v>3663</v>
      </c>
      <c r="B791" s="13">
        <v>0.46162854415369969</v>
      </c>
      <c r="C791" s="13">
        <v>0.46961595171245724</v>
      </c>
      <c r="D791" t="s">
        <v>797</v>
      </c>
      <c r="E791">
        <v>27</v>
      </c>
      <c r="F791">
        <v>3</v>
      </c>
      <c r="G791">
        <v>2012</v>
      </c>
      <c r="H791" s="1">
        <f t="shared" si="36"/>
        <v>40995</v>
      </c>
      <c r="I791" s="13">
        <f t="shared" si="37"/>
        <v>7.9874075587575422E-3</v>
      </c>
      <c r="J791" t="str">
        <f t="shared" si="38"/>
        <v>S</v>
      </c>
    </row>
    <row r="792" spans="1:10" x14ac:dyDescent="0.25">
      <c r="A792" s="1" t="s">
        <v>3661</v>
      </c>
      <c r="B792" s="13">
        <v>0.62424277249092575</v>
      </c>
      <c r="C792" s="13">
        <v>0.63358119447787764</v>
      </c>
      <c r="D792" t="s">
        <v>798</v>
      </c>
      <c r="E792">
        <v>1</v>
      </c>
      <c r="F792">
        <v>3</v>
      </c>
      <c r="G792">
        <v>2012</v>
      </c>
      <c r="H792" s="1">
        <f t="shared" si="36"/>
        <v>40969</v>
      </c>
      <c r="I792" s="13">
        <f t="shared" si="37"/>
        <v>9.3384219869518947E-3</v>
      </c>
      <c r="J792" t="str">
        <f t="shared" si="38"/>
        <v>S</v>
      </c>
    </row>
    <row r="793" spans="1:10" x14ac:dyDescent="0.25">
      <c r="A793" s="1" t="s">
        <v>3661</v>
      </c>
      <c r="B793" s="13">
        <v>0.50444456721999231</v>
      </c>
      <c r="C793" s="13">
        <v>0.5175335311367496</v>
      </c>
      <c r="D793" t="s">
        <v>799</v>
      </c>
      <c r="E793">
        <v>1</v>
      </c>
      <c r="F793">
        <v>3</v>
      </c>
      <c r="G793">
        <v>2012</v>
      </c>
      <c r="H793" s="1">
        <f t="shared" si="36"/>
        <v>40969</v>
      </c>
      <c r="I793" s="13">
        <f t="shared" si="37"/>
        <v>1.308896391675729E-2</v>
      </c>
      <c r="J793" t="str">
        <f t="shared" si="38"/>
        <v>S</v>
      </c>
    </row>
    <row r="794" spans="1:10" x14ac:dyDescent="0.25">
      <c r="A794" s="1" t="s">
        <v>3667</v>
      </c>
      <c r="B794" s="13">
        <v>0.59759551426535107</v>
      </c>
      <c r="C794" s="13">
        <v>0.6008138726314517</v>
      </c>
      <c r="D794" t="s">
        <v>800</v>
      </c>
      <c r="E794">
        <v>13</v>
      </c>
      <c r="F794">
        <v>3</v>
      </c>
      <c r="G794">
        <v>2012</v>
      </c>
      <c r="H794" s="1">
        <f t="shared" si="36"/>
        <v>40981</v>
      </c>
      <c r="I794" s="13">
        <f t="shared" si="37"/>
        <v>3.2183583661006265E-3</v>
      </c>
      <c r="J794" t="str">
        <f t="shared" si="38"/>
        <v>S</v>
      </c>
    </row>
    <row r="795" spans="1:10" x14ac:dyDescent="0.25">
      <c r="A795" s="1" t="s">
        <v>3652</v>
      </c>
      <c r="B795" s="13">
        <v>0.51000538662664874</v>
      </c>
      <c r="C795" s="13">
        <v>0.51908065897883482</v>
      </c>
      <c r="D795" t="s">
        <v>801</v>
      </c>
      <c r="E795">
        <v>2</v>
      </c>
      <c r="F795">
        <v>3</v>
      </c>
      <c r="G795">
        <v>2012</v>
      </c>
      <c r="H795" s="1">
        <f t="shared" si="36"/>
        <v>40970</v>
      </c>
      <c r="I795" s="13">
        <f t="shared" si="37"/>
        <v>9.0752723521860812E-3</v>
      </c>
      <c r="J795" t="str">
        <f t="shared" si="38"/>
        <v>S</v>
      </c>
    </row>
    <row r="796" spans="1:10" x14ac:dyDescent="0.25">
      <c r="A796" s="1" t="s">
        <v>3667</v>
      </c>
      <c r="B796" s="13">
        <v>0.64564415731225755</v>
      </c>
      <c r="C796" s="13">
        <v>0.65358831240750503</v>
      </c>
      <c r="D796" t="s">
        <v>802</v>
      </c>
      <c r="E796">
        <v>13</v>
      </c>
      <c r="F796">
        <v>3</v>
      </c>
      <c r="G796">
        <v>2012</v>
      </c>
      <c r="H796" s="1">
        <f t="shared" si="36"/>
        <v>40981</v>
      </c>
      <c r="I796" s="13">
        <f t="shared" si="37"/>
        <v>7.9441550952474849E-3</v>
      </c>
      <c r="J796" t="str">
        <f t="shared" si="38"/>
        <v>S</v>
      </c>
    </row>
    <row r="797" spans="1:10" x14ac:dyDescent="0.25">
      <c r="A797" s="1" t="s">
        <v>3660</v>
      </c>
      <c r="B797" s="13">
        <v>0.69556065969492653</v>
      </c>
      <c r="C797" s="13">
        <v>0.70559620914207433</v>
      </c>
      <c r="D797" t="s">
        <v>803</v>
      </c>
      <c r="E797">
        <v>29</v>
      </c>
      <c r="F797">
        <v>3</v>
      </c>
      <c r="G797">
        <v>2012</v>
      </c>
      <c r="H797" s="1">
        <f t="shared" si="36"/>
        <v>40997</v>
      </c>
      <c r="I797" s="13">
        <f t="shared" si="37"/>
        <v>1.0035549447147796E-2</v>
      </c>
      <c r="J797" t="str">
        <f t="shared" si="38"/>
        <v>S</v>
      </c>
    </row>
    <row r="798" spans="1:10" x14ac:dyDescent="0.25">
      <c r="A798" s="1" t="s">
        <v>3658</v>
      </c>
      <c r="B798" s="13">
        <v>0.39949860056209785</v>
      </c>
      <c r="C798" s="13">
        <v>0.4096636167296045</v>
      </c>
      <c r="D798" t="s">
        <v>804</v>
      </c>
      <c r="E798">
        <v>22</v>
      </c>
      <c r="F798">
        <v>3</v>
      </c>
      <c r="G798">
        <v>2012</v>
      </c>
      <c r="H798" s="1">
        <f t="shared" si="36"/>
        <v>40990</v>
      </c>
      <c r="I798" s="13">
        <f t="shared" si="37"/>
        <v>1.0165016167506646E-2</v>
      </c>
      <c r="J798" t="str">
        <f t="shared" si="38"/>
        <v>S</v>
      </c>
    </row>
    <row r="799" spans="1:10" x14ac:dyDescent="0.25">
      <c r="A799" s="1" t="s">
        <v>3668</v>
      </c>
      <c r="B799" s="13">
        <v>0.37386196457736748</v>
      </c>
      <c r="C799" s="13">
        <v>0.38682493575051435</v>
      </c>
      <c r="D799" t="s">
        <v>805</v>
      </c>
      <c r="E799">
        <v>23</v>
      </c>
      <c r="F799">
        <v>3</v>
      </c>
      <c r="G799">
        <v>2012</v>
      </c>
      <c r="H799" s="1">
        <f t="shared" si="36"/>
        <v>40991</v>
      </c>
      <c r="I799" s="13">
        <f t="shared" si="37"/>
        <v>1.2962971173146876E-2</v>
      </c>
      <c r="J799" t="str">
        <f t="shared" si="38"/>
        <v>S</v>
      </c>
    </row>
    <row r="800" spans="1:10" x14ac:dyDescent="0.25">
      <c r="A800" s="1" t="s">
        <v>3652</v>
      </c>
      <c r="B800" s="13">
        <v>0.44080702917740544</v>
      </c>
      <c r="C800" s="13">
        <v>0.44812968448820623</v>
      </c>
      <c r="D800" t="s">
        <v>806</v>
      </c>
      <c r="E800">
        <v>2</v>
      </c>
      <c r="F800">
        <v>3</v>
      </c>
      <c r="G800">
        <v>2012</v>
      </c>
      <c r="H800" s="1">
        <f t="shared" si="36"/>
        <v>40970</v>
      </c>
      <c r="I800" s="13">
        <f t="shared" si="37"/>
        <v>7.3226553108007852E-3</v>
      </c>
      <c r="J800" t="str">
        <f t="shared" si="38"/>
        <v>S</v>
      </c>
    </row>
    <row r="801" spans="1:10" x14ac:dyDescent="0.25">
      <c r="A801" s="1" t="s">
        <v>3658</v>
      </c>
      <c r="B801" s="13">
        <v>0.67016869665711032</v>
      </c>
      <c r="C801" s="13">
        <v>0.67253637351701179</v>
      </c>
      <c r="D801" t="s">
        <v>807</v>
      </c>
      <c r="E801">
        <v>22</v>
      </c>
      <c r="F801">
        <v>3</v>
      </c>
      <c r="G801">
        <v>2012</v>
      </c>
      <c r="H801" s="1">
        <f t="shared" si="36"/>
        <v>40990</v>
      </c>
      <c r="I801" s="13">
        <f t="shared" si="37"/>
        <v>2.3676768599014686E-3</v>
      </c>
      <c r="J801" t="str">
        <f t="shared" si="38"/>
        <v>S</v>
      </c>
    </row>
    <row r="802" spans="1:10" x14ac:dyDescent="0.25">
      <c r="A802" s="1" t="s">
        <v>3668</v>
      </c>
      <c r="B802" s="13">
        <v>0.3662518056506272</v>
      </c>
      <c r="C802" s="13">
        <v>0.36695746092115467</v>
      </c>
      <c r="D802" t="s">
        <v>808</v>
      </c>
      <c r="E802">
        <v>23</v>
      </c>
      <c r="F802">
        <v>3</v>
      </c>
      <c r="G802">
        <v>2012</v>
      </c>
      <c r="H802" s="1">
        <f t="shared" si="36"/>
        <v>40991</v>
      </c>
      <c r="I802" s="13">
        <f t="shared" si="37"/>
        <v>7.0565527052746102E-4</v>
      </c>
      <c r="J802" t="str">
        <f t="shared" si="38"/>
        <v>K</v>
      </c>
    </row>
    <row r="803" spans="1:10" x14ac:dyDescent="0.25">
      <c r="A803" s="1" t="s">
        <v>3657</v>
      </c>
      <c r="B803" s="13">
        <v>0.36100721206334069</v>
      </c>
      <c r="C803" s="13">
        <v>0.36915386889140339</v>
      </c>
      <c r="D803" t="s">
        <v>809</v>
      </c>
      <c r="E803">
        <v>30</v>
      </c>
      <c r="F803">
        <v>3</v>
      </c>
      <c r="G803">
        <v>2012</v>
      </c>
      <c r="H803" s="1">
        <f t="shared" si="36"/>
        <v>40998</v>
      </c>
      <c r="I803" s="13">
        <f t="shared" si="37"/>
        <v>8.1466568280627039E-3</v>
      </c>
      <c r="J803" t="str">
        <f t="shared" si="38"/>
        <v>S</v>
      </c>
    </row>
    <row r="804" spans="1:10" x14ac:dyDescent="0.25">
      <c r="A804" s="1" t="s">
        <v>3657</v>
      </c>
      <c r="B804" s="13">
        <v>0.67814373170527809</v>
      </c>
      <c r="C804" s="13">
        <v>0.68152243823173209</v>
      </c>
      <c r="D804" t="s">
        <v>810</v>
      </c>
      <c r="E804">
        <v>30</v>
      </c>
      <c r="F804">
        <v>3</v>
      </c>
      <c r="G804">
        <v>2012</v>
      </c>
      <c r="H804" s="1">
        <f t="shared" si="36"/>
        <v>40998</v>
      </c>
      <c r="I804" s="13">
        <f t="shared" si="37"/>
        <v>3.3787065264540006E-3</v>
      </c>
      <c r="J804" t="str">
        <f t="shared" si="38"/>
        <v>S</v>
      </c>
    </row>
    <row r="805" spans="1:10" x14ac:dyDescent="0.25">
      <c r="A805" s="1" t="s">
        <v>3663</v>
      </c>
      <c r="B805" s="13">
        <v>0.52120783944396343</v>
      </c>
      <c r="C805" s="13">
        <v>0.52600320003555412</v>
      </c>
      <c r="D805" t="s">
        <v>811</v>
      </c>
      <c r="E805">
        <v>27</v>
      </c>
      <c r="F805">
        <v>3</v>
      </c>
      <c r="G805">
        <v>2012</v>
      </c>
      <c r="H805" s="1">
        <f t="shared" si="36"/>
        <v>40995</v>
      </c>
      <c r="I805" s="13">
        <f t="shared" si="37"/>
        <v>4.7953605915906916E-3</v>
      </c>
      <c r="J805" t="str">
        <f t="shared" si="38"/>
        <v>S</v>
      </c>
    </row>
    <row r="806" spans="1:10" x14ac:dyDescent="0.25">
      <c r="A806" s="1" t="s">
        <v>3656</v>
      </c>
      <c r="B806" s="13">
        <v>0.64927510426132407</v>
      </c>
      <c r="C806" s="13">
        <v>0.65784044438943379</v>
      </c>
      <c r="D806" t="s">
        <v>812</v>
      </c>
      <c r="E806">
        <v>15</v>
      </c>
      <c r="F806">
        <v>3</v>
      </c>
      <c r="G806">
        <v>2012</v>
      </c>
      <c r="H806" s="1">
        <f t="shared" si="36"/>
        <v>40983</v>
      </c>
      <c r="I806" s="13">
        <f t="shared" si="37"/>
        <v>8.5653401281097219E-3</v>
      </c>
      <c r="J806" t="str">
        <f t="shared" si="38"/>
        <v>S</v>
      </c>
    </row>
    <row r="807" spans="1:10" x14ac:dyDescent="0.25">
      <c r="A807" s="1" t="s">
        <v>3652</v>
      </c>
      <c r="B807" s="13">
        <v>0.72009007685425486</v>
      </c>
      <c r="C807" s="13">
        <v>0.72370201010223256</v>
      </c>
      <c r="D807" t="s">
        <v>813</v>
      </c>
      <c r="E807">
        <v>2</v>
      </c>
      <c r="F807">
        <v>3</v>
      </c>
      <c r="G807">
        <v>2012</v>
      </c>
      <c r="H807" s="1">
        <f t="shared" si="36"/>
        <v>40970</v>
      </c>
      <c r="I807" s="13">
        <f t="shared" si="37"/>
        <v>3.6119332479777055E-3</v>
      </c>
      <c r="J807" t="str">
        <f t="shared" si="38"/>
        <v>S</v>
      </c>
    </row>
    <row r="808" spans="1:10" x14ac:dyDescent="0.25">
      <c r="A808" s="1" t="s">
        <v>3652</v>
      </c>
      <c r="B808" s="13">
        <v>0.35870447420928303</v>
      </c>
      <c r="C808" s="13">
        <v>0.35955128558424965</v>
      </c>
      <c r="D808" t="s">
        <v>814</v>
      </c>
      <c r="E808">
        <v>2</v>
      </c>
      <c r="F808">
        <v>3</v>
      </c>
      <c r="G808">
        <v>2012</v>
      </c>
      <c r="H808" s="1">
        <f t="shared" si="36"/>
        <v>40970</v>
      </c>
      <c r="I808" s="13">
        <f t="shared" si="37"/>
        <v>8.4681137496661618E-4</v>
      </c>
      <c r="J808" t="str">
        <f t="shared" si="38"/>
        <v>S</v>
      </c>
    </row>
    <row r="809" spans="1:10" x14ac:dyDescent="0.25">
      <c r="A809" s="1" t="s">
        <v>3650</v>
      </c>
      <c r="B809" s="13">
        <v>0.62300619964612802</v>
      </c>
      <c r="C809" s="13">
        <v>0.63494205082530131</v>
      </c>
      <c r="D809" t="s">
        <v>815</v>
      </c>
      <c r="E809">
        <v>9</v>
      </c>
      <c r="F809">
        <v>3</v>
      </c>
      <c r="G809">
        <v>2012</v>
      </c>
      <c r="H809" s="1">
        <f t="shared" si="36"/>
        <v>40977</v>
      </c>
      <c r="I809" s="13">
        <f t="shared" si="37"/>
        <v>1.1935851179173285E-2</v>
      </c>
      <c r="J809" t="str">
        <f t="shared" si="38"/>
        <v>S</v>
      </c>
    </row>
    <row r="810" spans="1:10" x14ac:dyDescent="0.25">
      <c r="A810" s="1" t="s">
        <v>3659</v>
      </c>
      <c r="B810" s="13">
        <v>0.48486700803046739</v>
      </c>
      <c r="C810" s="13">
        <v>0.49228885570697667</v>
      </c>
      <c r="D810" t="s">
        <v>816</v>
      </c>
      <c r="E810">
        <v>6</v>
      </c>
      <c r="F810">
        <v>3</v>
      </c>
      <c r="G810">
        <v>2012</v>
      </c>
      <c r="H810" s="1">
        <f t="shared" si="36"/>
        <v>40974</v>
      </c>
      <c r="I810" s="13">
        <f t="shared" si="37"/>
        <v>7.4218476765092745E-3</v>
      </c>
      <c r="J810" t="str">
        <f t="shared" si="38"/>
        <v>S</v>
      </c>
    </row>
    <row r="811" spans="1:10" x14ac:dyDescent="0.25">
      <c r="A811" s="1" t="s">
        <v>3656</v>
      </c>
      <c r="B811" s="13">
        <v>0.46937310127898785</v>
      </c>
      <c r="C811" s="13">
        <v>0.47599636489706537</v>
      </c>
      <c r="D811" t="s">
        <v>817</v>
      </c>
      <c r="E811">
        <v>15</v>
      </c>
      <c r="F811">
        <v>3</v>
      </c>
      <c r="G811">
        <v>2012</v>
      </c>
      <c r="H811" s="1">
        <f t="shared" si="36"/>
        <v>40983</v>
      </c>
      <c r="I811" s="13">
        <f t="shared" si="37"/>
        <v>6.623263618077524E-3</v>
      </c>
      <c r="J811" t="str">
        <f t="shared" si="38"/>
        <v>S</v>
      </c>
    </row>
    <row r="812" spans="1:10" x14ac:dyDescent="0.25">
      <c r="A812" s="1" t="s">
        <v>3652</v>
      </c>
      <c r="B812" s="13">
        <v>0.63310392377616076</v>
      </c>
      <c r="C812" s="13">
        <v>0.63851037761765939</v>
      </c>
      <c r="D812" t="s">
        <v>818</v>
      </c>
      <c r="E812">
        <v>2</v>
      </c>
      <c r="F812">
        <v>3</v>
      </c>
      <c r="G812">
        <v>2012</v>
      </c>
      <c r="H812" s="1">
        <f t="shared" si="36"/>
        <v>40970</v>
      </c>
      <c r="I812" s="13">
        <f t="shared" si="37"/>
        <v>5.4064538414986263E-3</v>
      </c>
      <c r="J812" t="str">
        <f t="shared" si="38"/>
        <v>S</v>
      </c>
    </row>
    <row r="813" spans="1:10" x14ac:dyDescent="0.25">
      <c r="A813" s="1" t="s">
        <v>3659</v>
      </c>
      <c r="B813" s="13">
        <v>0.68421369402119825</v>
      </c>
      <c r="C813" s="13">
        <v>0.69713810469281068</v>
      </c>
      <c r="D813" t="s">
        <v>819</v>
      </c>
      <c r="E813">
        <v>6</v>
      </c>
      <c r="F813">
        <v>3</v>
      </c>
      <c r="G813">
        <v>2012</v>
      </c>
      <c r="H813" s="1">
        <f t="shared" si="36"/>
        <v>40974</v>
      </c>
      <c r="I813" s="13">
        <f t="shared" si="37"/>
        <v>1.292441067161243E-2</v>
      </c>
      <c r="J813" t="str">
        <f t="shared" si="38"/>
        <v>S</v>
      </c>
    </row>
    <row r="814" spans="1:10" x14ac:dyDescent="0.25">
      <c r="A814" s="1" t="s">
        <v>3659</v>
      </c>
      <c r="B814" s="13">
        <v>0.63755667185783693</v>
      </c>
      <c r="C814" s="13">
        <v>0.64204920350393724</v>
      </c>
      <c r="D814" t="s">
        <v>820</v>
      </c>
      <c r="E814">
        <v>6</v>
      </c>
      <c r="F814">
        <v>3</v>
      </c>
      <c r="G814">
        <v>2012</v>
      </c>
      <c r="H814" s="1">
        <f t="shared" si="36"/>
        <v>40974</v>
      </c>
      <c r="I814" s="13">
        <f t="shared" si="37"/>
        <v>4.4925316461003062E-3</v>
      </c>
      <c r="J814" t="str">
        <f t="shared" si="38"/>
        <v>S</v>
      </c>
    </row>
    <row r="815" spans="1:10" x14ac:dyDescent="0.25">
      <c r="A815" s="1" t="s">
        <v>3651</v>
      </c>
      <c r="B815" s="13">
        <v>0.52676171181440479</v>
      </c>
      <c r="C815" s="13">
        <v>0.53735391650833242</v>
      </c>
      <c r="D815" t="s">
        <v>821</v>
      </c>
      <c r="E815">
        <v>16</v>
      </c>
      <c r="F815">
        <v>3</v>
      </c>
      <c r="G815">
        <v>2012</v>
      </c>
      <c r="H815" s="1">
        <f t="shared" si="36"/>
        <v>40984</v>
      </c>
      <c r="I815" s="13">
        <f t="shared" si="37"/>
        <v>1.0592204693927632E-2</v>
      </c>
      <c r="J815" t="str">
        <f t="shared" si="38"/>
        <v>S</v>
      </c>
    </row>
    <row r="816" spans="1:10" x14ac:dyDescent="0.25">
      <c r="A816" s="1" t="s">
        <v>3656</v>
      </c>
      <c r="B816" s="13">
        <v>0.51599928355419844</v>
      </c>
      <c r="C816" s="13">
        <v>0.51645333076937172</v>
      </c>
      <c r="D816" t="s">
        <v>822</v>
      </c>
      <c r="E816">
        <v>15</v>
      </c>
      <c r="F816">
        <v>3</v>
      </c>
      <c r="G816">
        <v>2012</v>
      </c>
      <c r="H816" s="1">
        <f t="shared" si="36"/>
        <v>40983</v>
      </c>
      <c r="I816" s="13">
        <f t="shared" si="37"/>
        <v>4.5404721517328106E-4</v>
      </c>
      <c r="J816" t="str">
        <f t="shared" si="38"/>
        <v>S</v>
      </c>
    </row>
    <row r="817" spans="1:10" x14ac:dyDescent="0.25">
      <c r="A817" s="1" t="s">
        <v>3658</v>
      </c>
      <c r="B817" s="13">
        <v>0.46457466065294734</v>
      </c>
      <c r="C817" s="13">
        <v>0.46509536799411111</v>
      </c>
      <c r="D817" t="s">
        <v>823</v>
      </c>
      <c r="E817">
        <v>22</v>
      </c>
      <c r="F817">
        <v>3</v>
      </c>
      <c r="G817">
        <v>2012</v>
      </c>
      <c r="H817" s="1">
        <f t="shared" si="36"/>
        <v>40990</v>
      </c>
      <c r="I817" s="13">
        <f t="shared" si="37"/>
        <v>5.2070734116377304E-4</v>
      </c>
      <c r="J817" t="str">
        <f t="shared" si="38"/>
        <v>S</v>
      </c>
    </row>
    <row r="818" spans="1:10" x14ac:dyDescent="0.25">
      <c r="A818" s="1" t="s">
        <v>3671</v>
      </c>
      <c r="B818" s="13">
        <v>0.50879713426760964</v>
      </c>
      <c r="C818" s="13">
        <v>0.5199458744468759</v>
      </c>
      <c r="D818" t="s">
        <v>824</v>
      </c>
      <c r="E818">
        <v>8</v>
      </c>
      <c r="F818">
        <v>3</v>
      </c>
      <c r="G818">
        <v>2012</v>
      </c>
      <c r="H818" s="1">
        <f t="shared" si="36"/>
        <v>40976</v>
      </c>
      <c r="I818" s="13">
        <f t="shared" si="37"/>
        <v>1.1148740179266259E-2</v>
      </c>
      <c r="J818" t="str">
        <f t="shared" si="38"/>
        <v>S</v>
      </c>
    </row>
    <row r="819" spans="1:10" x14ac:dyDescent="0.25">
      <c r="A819" s="1" t="s">
        <v>3661</v>
      </c>
      <c r="B819" s="13">
        <v>0.62898327021225331</v>
      </c>
      <c r="C819" s="13">
        <v>0.63214215784597416</v>
      </c>
      <c r="D819" t="s">
        <v>825</v>
      </c>
      <c r="E819">
        <v>1</v>
      </c>
      <c r="F819">
        <v>3</v>
      </c>
      <c r="G819">
        <v>2012</v>
      </c>
      <c r="H819" s="1">
        <f t="shared" si="36"/>
        <v>40969</v>
      </c>
      <c r="I819" s="13">
        <f t="shared" si="37"/>
        <v>3.1588876337208527E-3</v>
      </c>
      <c r="J819" t="str">
        <f t="shared" si="38"/>
        <v>S</v>
      </c>
    </row>
    <row r="820" spans="1:10" x14ac:dyDescent="0.25">
      <c r="A820" s="1" t="s">
        <v>3665</v>
      </c>
      <c r="B820" s="13">
        <v>0.49023553464677444</v>
      </c>
      <c r="C820" s="13">
        <v>0.49615675080052635</v>
      </c>
      <c r="D820" t="s">
        <v>826</v>
      </c>
      <c r="E820">
        <v>21</v>
      </c>
      <c r="F820">
        <v>3</v>
      </c>
      <c r="G820">
        <v>2012</v>
      </c>
      <c r="H820" s="1">
        <f t="shared" si="36"/>
        <v>40989</v>
      </c>
      <c r="I820" s="13">
        <f t="shared" si="37"/>
        <v>5.921216153751907E-3</v>
      </c>
      <c r="J820" t="str">
        <f t="shared" si="38"/>
        <v>S</v>
      </c>
    </row>
    <row r="821" spans="1:10" x14ac:dyDescent="0.25">
      <c r="A821" s="1" t="s">
        <v>3669</v>
      </c>
      <c r="B821" s="13">
        <v>0.55767402818447853</v>
      </c>
      <c r="C821" s="13">
        <v>0.56872226098799195</v>
      </c>
      <c r="D821" t="s">
        <v>827</v>
      </c>
      <c r="E821">
        <v>12</v>
      </c>
      <c r="F821">
        <v>3</v>
      </c>
      <c r="G821">
        <v>2012</v>
      </c>
      <c r="H821" s="1">
        <f t="shared" si="36"/>
        <v>40980</v>
      </c>
      <c r="I821" s="13">
        <f t="shared" si="37"/>
        <v>1.1048232803513414E-2</v>
      </c>
      <c r="J821" t="str">
        <f t="shared" si="38"/>
        <v>S</v>
      </c>
    </row>
    <row r="822" spans="1:10" x14ac:dyDescent="0.25">
      <c r="A822" s="1" t="s">
        <v>3670</v>
      </c>
      <c r="B822" s="13">
        <v>0.39330809377858833</v>
      </c>
      <c r="C822" s="13">
        <v>0.39884684897807104</v>
      </c>
      <c r="D822" t="s">
        <v>828</v>
      </c>
      <c r="E822">
        <v>20</v>
      </c>
      <c r="F822">
        <v>3</v>
      </c>
      <c r="G822">
        <v>2012</v>
      </c>
      <c r="H822" s="1">
        <f t="shared" si="36"/>
        <v>40988</v>
      </c>
      <c r="I822" s="13">
        <f t="shared" si="37"/>
        <v>5.5387551994827144E-3</v>
      </c>
      <c r="J822" t="str">
        <f t="shared" si="38"/>
        <v>S</v>
      </c>
    </row>
    <row r="823" spans="1:10" x14ac:dyDescent="0.25">
      <c r="A823" s="1" t="s">
        <v>3663</v>
      </c>
      <c r="B823" s="13">
        <v>0.40334856392234769</v>
      </c>
      <c r="C823" s="13">
        <v>0.40482260473217463</v>
      </c>
      <c r="D823" t="s">
        <v>829</v>
      </c>
      <c r="E823">
        <v>27</v>
      </c>
      <c r="F823">
        <v>3</v>
      </c>
      <c r="G823">
        <v>2012</v>
      </c>
      <c r="H823" s="1">
        <f t="shared" si="36"/>
        <v>40995</v>
      </c>
      <c r="I823" s="13">
        <f t="shared" si="37"/>
        <v>1.4740408098269375E-3</v>
      </c>
      <c r="J823" t="str">
        <f t="shared" si="38"/>
        <v>S</v>
      </c>
    </row>
    <row r="824" spans="1:10" x14ac:dyDescent="0.25">
      <c r="A824" s="1" t="s">
        <v>3650</v>
      </c>
      <c r="B824" s="13">
        <v>0.44455349665541422</v>
      </c>
      <c r="C824" s="13">
        <v>0.45703817302253213</v>
      </c>
      <c r="D824" t="s">
        <v>830</v>
      </c>
      <c r="E824">
        <v>9</v>
      </c>
      <c r="F824">
        <v>3</v>
      </c>
      <c r="G824">
        <v>2012</v>
      </c>
      <c r="H824" s="1">
        <f t="shared" si="36"/>
        <v>40977</v>
      </c>
      <c r="I824" s="13">
        <f t="shared" si="37"/>
        <v>1.248467636711792E-2</v>
      </c>
      <c r="J824" t="str">
        <f t="shared" si="38"/>
        <v>S</v>
      </c>
    </row>
    <row r="825" spans="1:10" x14ac:dyDescent="0.25">
      <c r="A825" s="1" t="s">
        <v>3665</v>
      </c>
      <c r="B825" s="13">
        <v>0.365423069870429</v>
      </c>
      <c r="C825" s="13">
        <v>0.36957917149045016</v>
      </c>
      <c r="D825" t="s">
        <v>831</v>
      </c>
      <c r="E825">
        <v>21</v>
      </c>
      <c r="F825">
        <v>3</v>
      </c>
      <c r="G825">
        <v>2012</v>
      </c>
      <c r="H825" s="1">
        <f t="shared" si="36"/>
        <v>40989</v>
      </c>
      <c r="I825" s="13">
        <f t="shared" si="37"/>
        <v>4.1561016200211687E-3</v>
      </c>
      <c r="J825" t="str">
        <f t="shared" si="38"/>
        <v>S</v>
      </c>
    </row>
    <row r="826" spans="1:10" x14ac:dyDescent="0.25">
      <c r="A826" s="1" t="s">
        <v>3655</v>
      </c>
      <c r="B826" s="13">
        <v>0.39350778959950228</v>
      </c>
      <c r="C826" s="13">
        <v>0.40580902183201711</v>
      </c>
      <c r="D826" t="s">
        <v>832</v>
      </c>
      <c r="E826">
        <v>26</v>
      </c>
      <c r="F826">
        <v>3</v>
      </c>
      <c r="G826">
        <v>2012</v>
      </c>
      <c r="H826" s="1">
        <f t="shared" si="36"/>
        <v>40994</v>
      </c>
      <c r="I826" s="13">
        <f t="shared" si="37"/>
        <v>1.2301232232514836E-2</v>
      </c>
      <c r="J826" t="str">
        <f t="shared" si="38"/>
        <v>S</v>
      </c>
    </row>
    <row r="827" spans="1:10" x14ac:dyDescent="0.25">
      <c r="A827" s="1" t="s">
        <v>3660</v>
      </c>
      <c r="B827" s="13">
        <v>0.60160784669585443</v>
      </c>
      <c r="C827" s="13">
        <v>0.61044972254337548</v>
      </c>
      <c r="D827" t="s">
        <v>833</v>
      </c>
      <c r="E827">
        <v>29</v>
      </c>
      <c r="F827">
        <v>3</v>
      </c>
      <c r="G827">
        <v>2012</v>
      </c>
      <c r="H827" s="1">
        <f t="shared" si="36"/>
        <v>40997</v>
      </c>
      <c r="I827" s="13">
        <f t="shared" si="37"/>
        <v>8.8418758475210524E-3</v>
      </c>
      <c r="J827" t="str">
        <f t="shared" si="38"/>
        <v>S</v>
      </c>
    </row>
    <row r="828" spans="1:10" x14ac:dyDescent="0.25">
      <c r="A828" s="1" t="s">
        <v>3656</v>
      </c>
      <c r="B828" s="13">
        <v>0.40744584002896062</v>
      </c>
      <c r="C828" s="13">
        <v>0.40940697836365547</v>
      </c>
      <c r="D828" t="s">
        <v>834</v>
      </c>
      <c r="E828">
        <v>15</v>
      </c>
      <c r="F828">
        <v>3</v>
      </c>
      <c r="G828">
        <v>2012</v>
      </c>
      <c r="H828" s="1">
        <f t="shared" si="36"/>
        <v>40983</v>
      </c>
      <c r="I828" s="13">
        <f t="shared" si="37"/>
        <v>1.9611383346948563E-3</v>
      </c>
      <c r="J828" t="str">
        <f t="shared" si="38"/>
        <v>S</v>
      </c>
    </row>
    <row r="829" spans="1:10" x14ac:dyDescent="0.25">
      <c r="A829" s="1" t="s">
        <v>3656</v>
      </c>
      <c r="B829" s="13">
        <v>0.63376697250377334</v>
      </c>
      <c r="C829" s="13">
        <v>0.64707547411169664</v>
      </c>
      <c r="D829" t="s">
        <v>835</v>
      </c>
      <c r="E829">
        <v>15</v>
      </c>
      <c r="F829">
        <v>3</v>
      </c>
      <c r="G829">
        <v>2012</v>
      </c>
      <c r="H829" s="1">
        <f t="shared" si="36"/>
        <v>40983</v>
      </c>
      <c r="I829" s="13">
        <f t="shared" si="37"/>
        <v>1.3308501607923295E-2</v>
      </c>
      <c r="J829" t="str">
        <f t="shared" si="38"/>
        <v>S</v>
      </c>
    </row>
    <row r="830" spans="1:10" x14ac:dyDescent="0.25">
      <c r="A830" s="1" t="s">
        <v>3658</v>
      </c>
      <c r="B830" s="13">
        <v>0.59259571543359457</v>
      </c>
      <c r="C830" s="13">
        <v>0.59662355156791935</v>
      </c>
      <c r="D830" t="s">
        <v>836</v>
      </c>
      <c r="E830">
        <v>22</v>
      </c>
      <c r="F830">
        <v>3</v>
      </c>
      <c r="G830">
        <v>2012</v>
      </c>
      <c r="H830" s="1">
        <f t="shared" si="36"/>
        <v>40990</v>
      </c>
      <c r="I830" s="13">
        <f t="shared" si="37"/>
        <v>4.0278361343247804E-3</v>
      </c>
      <c r="J830" t="str">
        <f t="shared" si="38"/>
        <v>S</v>
      </c>
    </row>
    <row r="831" spans="1:10" x14ac:dyDescent="0.25">
      <c r="A831" s="1" t="s">
        <v>3665</v>
      </c>
      <c r="B831" s="13">
        <v>0.65873415689305248</v>
      </c>
      <c r="C831" s="13">
        <v>0.66145079807381635</v>
      </c>
      <c r="D831" t="s">
        <v>837</v>
      </c>
      <c r="E831">
        <v>21</v>
      </c>
      <c r="F831">
        <v>3</v>
      </c>
      <c r="G831">
        <v>2012</v>
      </c>
      <c r="H831" s="1">
        <f t="shared" si="36"/>
        <v>40989</v>
      </c>
      <c r="I831" s="13">
        <f t="shared" si="37"/>
        <v>2.716641180763868E-3</v>
      </c>
      <c r="J831" t="str">
        <f t="shared" si="38"/>
        <v>S</v>
      </c>
    </row>
    <row r="832" spans="1:10" x14ac:dyDescent="0.25">
      <c r="A832" s="1" t="s">
        <v>3671</v>
      </c>
      <c r="B832" s="13">
        <v>0.58087598798330797</v>
      </c>
      <c r="C832" s="13">
        <v>0.5875240712766876</v>
      </c>
      <c r="D832" t="s">
        <v>838</v>
      </c>
      <c r="E832">
        <v>8</v>
      </c>
      <c r="F832">
        <v>3</v>
      </c>
      <c r="G832">
        <v>2012</v>
      </c>
      <c r="H832" s="1">
        <f t="shared" si="36"/>
        <v>40976</v>
      </c>
      <c r="I832" s="13">
        <f t="shared" si="37"/>
        <v>6.6480832933796252E-3</v>
      </c>
      <c r="J832" t="str">
        <f t="shared" si="38"/>
        <v>S</v>
      </c>
    </row>
    <row r="833" spans="1:10" x14ac:dyDescent="0.25">
      <c r="A833" s="1" t="s">
        <v>3662</v>
      </c>
      <c r="B833" s="13">
        <v>0.58147240069258088</v>
      </c>
      <c r="C833" s="13">
        <v>0.59228241975070384</v>
      </c>
      <c r="D833" t="s">
        <v>839</v>
      </c>
      <c r="E833">
        <v>7</v>
      </c>
      <c r="F833">
        <v>3</v>
      </c>
      <c r="G833">
        <v>2012</v>
      </c>
      <c r="H833" s="1">
        <f t="shared" si="36"/>
        <v>40975</v>
      </c>
      <c r="I833" s="13">
        <f t="shared" si="37"/>
        <v>1.0810019058122955E-2</v>
      </c>
      <c r="J833" t="str">
        <f t="shared" si="38"/>
        <v>S</v>
      </c>
    </row>
    <row r="834" spans="1:10" x14ac:dyDescent="0.25">
      <c r="A834" s="1" t="s">
        <v>3656</v>
      </c>
      <c r="B834" s="13">
        <v>0.54520819667640141</v>
      </c>
      <c r="C834" s="13">
        <v>0.54808781200663359</v>
      </c>
      <c r="D834" t="s">
        <v>840</v>
      </c>
      <c r="E834">
        <v>15</v>
      </c>
      <c r="F834">
        <v>3</v>
      </c>
      <c r="G834">
        <v>2012</v>
      </c>
      <c r="H834" s="1">
        <f t="shared" si="36"/>
        <v>40983</v>
      </c>
      <c r="I834" s="13">
        <f t="shared" si="37"/>
        <v>2.879615330232177E-3</v>
      </c>
      <c r="J834" t="str">
        <f t="shared" si="38"/>
        <v>S</v>
      </c>
    </row>
    <row r="835" spans="1:10" x14ac:dyDescent="0.25">
      <c r="A835" s="1" t="s">
        <v>3650</v>
      </c>
      <c r="B835" s="13">
        <v>0.62141001330832579</v>
      </c>
      <c r="C835" s="13">
        <v>0.63069828560218633</v>
      </c>
      <c r="D835" t="s">
        <v>841</v>
      </c>
      <c r="E835">
        <v>9</v>
      </c>
      <c r="F835">
        <v>3</v>
      </c>
      <c r="G835">
        <v>2012</v>
      </c>
      <c r="H835" s="1">
        <f t="shared" ref="H835:H898" si="39">DATE(G835,F835,E835)</f>
        <v>40977</v>
      </c>
      <c r="I835" s="13">
        <f t="shared" ref="I835:I898" si="40">C835-B835</f>
        <v>9.2882722938605333E-3</v>
      </c>
      <c r="J835" t="str">
        <f t="shared" ref="J835:J898" si="41">IF(LEN(D835)=9,"S","K")</f>
        <v>S</v>
      </c>
    </row>
    <row r="836" spans="1:10" x14ac:dyDescent="0.25">
      <c r="A836" s="1" t="s">
        <v>3656</v>
      </c>
      <c r="B836" s="13">
        <v>0.68646746209175069</v>
      </c>
      <c r="C836" s="13">
        <v>0.6881488883684429</v>
      </c>
      <c r="D836" t="s">
        <v>842</v>
      </c>
      <c r="E836">
        <v>15</v>
      </c>
      <c r="F836">
        <v>3</v>
      </c>
      <c r="G836">
        <v>2012</v>
      </c>
      <c r="H836" s="1">
        <f t="shared" si="39"/>
        <v>40983</v>
      </c>
      <c r="I836" s="13">
        <f t="shared" si="40"/>
        <v>1.6814262766922106E-3</v>
      </c>
      <c r="J836" t="str">
        <f t="shared" si="41"/>
        <v>S</v>
      </c>
    </row>
    <row r="837" spans="1:10" x14ac:dyDescent="0.25">
      <c r="A837" s="1" t="s">
        <v>3653</v>
      </c>
      <c r="B837" s="13">
        <v>0.42004152734961442</v>
      </c>
      <c r="C837" s="13">
        <v>0.42240620518455657</v>
      </c>
      <c r="D837" t="s">
        <v>843</v>
      </c>
      <c r="E837">
        <v>5</v>
      </c>
      <c r="F837">
        <v>3</v>
      </c>
      <c r="G837">
        <v>2012</v>
      </c>
      <c r="H837" s="1">
        <f t="shared" si="39"/>
        <v>40973</v>
      </c>
      <c r="I837" s="13">
        <f t="shared" si="40"/>
        <v>2.3646778349421527E-3</v>
      </c>
      <c r="J837" t="str">
        <f t="shared" si="41"/>
        <v>S</v>
      </c>
    </row>
    <row r="838" spans="1:10" x14ac:dyDescent="0.25">
      <c r="A838" s="1" t="s">
        <v>3656</v>
      </c>
      <c r="B838" s="13">
        <v>0.55848280214409807</v>
      </c>
      <c r="C838" s="13">
        <v>0.57108619356540247</v>
      </c>
      <c r="D838" t="s">
        <v>844</v>
      </c>
      <c r="E838">
        <v>15</v>
      </c>
      <c r="F838">
        <v>3</v>
      </c>
      <c r="G838">
        <v>2012</v>
      </c>
      <c r="H838" s="1">
        <f t="shared" si="39"/>
        <v>40983</v>
      </c>
      <c r="I838" s="13">
        <f t="shared" si="40"/>
        <v>1.26033914213044E-2</v>
      </c>
      <c r="J838" t="str">
        <f t="shared" si="41"/>
        <v>S</v>
      </c>
    </row>
    <row r="839" spans="1:10" x14ac:dyDescent="0.25">
      <c r="A839" s="1" t="s">
        <v>3662</v>
      </c>
      <c r="B839" s="13">
        <v>0.61247550152870567</v>
      </c>
      <c r="C839" s="13">
        <v>0.61992176823599132</v>
      </c>
      <c r="D839" t="s">
        <v>845</v>
      </c>
      <c r="E839">
        <v>7</v>
      </c>
      <c r="F839">
        <v>3</v>
      </c>
      <c r="G839">
        <v>2012</v>
      </c>
      <c r="H839" s="1">
        <f t="shared" si="39"/>
        <v>40975</v>
      </c>
      <c r="I839" s="13">
        <f t="shared" si="40"/>
        <v>7.4462667072856537E-3</v>
      </c>
      <c r="J839" t="str">
        <f t="shared" si="41"/>
        <v>S</v>
      </c>
    </row>
    <row r="840" spans="1:10" x14ac:dyDescent="0.25">
      <c r="A840" s="1" t="s">
        <v>3671</v>
      </c>
      <c r="B840" s="13">
        <v>0.53765743208112837</v>
      </c>
      <c r="C840" s="13">
        <v>0.53775054926312471</v>
      </c>
      <c r="D840" t="s">
        <v>846</v>
      </c>
      <c r="E840">
        <v>8</v>
      </c>
      <c r="F840">
        <v>3</v>
      </c>
      <c r="G840">
        <v>2012</v>
      </c>
      <c r="H840" s="1">
        <f t="shared" si="39"/>
        <v>40976</v>
      </c>
      <c r="I840" s="13">
        <f t="shared" si="40"/>
        <v>9.3117181996338338E-5</v>
      </c>
      <c r="J840" t="str">
        <f t="shared" si="41"/>
        <v>S</v>
      </c>
    </row>
    <row r="841" spans="1:10" x14ac:dyDescent="0.25">
      <c r="A841" s="1" t="s">
        <v>3662</v>
      </c>
      <c r="B841" s="13">
        <v>0.69469930717672002</v>
      </c>
      <c r="C841" s="13">
        <v>0.70099879425870748</v>
      </c>
      <c r="D841" t="s">
        <v>847</v>
      </c>
      <c r="E841">
        <v>7</v>
      </c>
      <c r="F841">
        <v>3</v>
      </c>
      <c r="G841">
        <v>2012</v>
      </c>
      <c r="H841" s="1">
        <f t="shared" si="39"/>
        <v>40975</v>
      </c>
      <c r="I841" s="13">
        <f t="shared" si="40"/>
        <v>6.2994870819874649E-3</v>
      </c>
      <c r="J841" t="str">
        <f t="shared" si="41"/>
        <v>S</v>
      </c>
    </row>
    <row r="842" spans="1:10" x14ac:dyDescent="0.25">
      <c r="A842" s="1" t="s">
        <v>3669</v>
      </c>
      <c r="B842" s="13">
        <v>0.43932403900164235</v>
      </c>
      <c r="C842" s="13">
        <v>0.45049697292901714</v>
      </c>
      <c r="D842" t="s">
        <v>848</v>
      </c>
      <c r="E842">
        <v>12</v>
      </c>
      <c r="F842">
        <v>3</v>
      </c>
      <c r="G842">
        <v>2012</v>
      </c>
      <c r="H842" s="1">
        <f t="shared" si="39"/>
        <v>40980</v>
      </c>
      <c r="I842" s="13">
        <f t="shared" si="40"/>
        <v>1.1172933927374784E-2</v>
      </c>
      <c r="J842" t="str">
        <f t="shared" si="41"/>
        <v>K</v>
      </c>
    </row>
    <row r="843" spans="1:10" x14ac:dyDescent="0.25">
      <c r="A843" s="1" t="s">
        <v>3653</v>
      </c>
      <c r="B843" s="13">
        <v>0.44847529787546203</v>
      </c>
      <c r="C843" s="13">
        <v>0.44982948542708906</v>
      </c>
      <c r="D843" t="s">
        <v>849</v>
      </c>
      <c r="E843">
        <v>5</v>
      </c>
      <c r="F843">
        <v>3</v>
      </c>
      <c r="G843">
        <v>2012</v>
      </c>
      <c r="H843" s="1">
        <f t="shared" si="39"/>
        <v>40973</v>
      </c>
      <c r="I843" s="13">
        <f t="shared" si="40"/>
        <v>1.3541875516270285E-3</v>
      </c>
      <c r="J843" t="str">
        <f t="shared" si="41"/>
        <v>S</v>
      </c>
    </row>
    <row r="844" spans="1:10" x14ac:dyDescent="0.25">
      <c r="A844" s="1" t="s">
        <v>3661</v>
      </c>
      <c r="B844" s="13">
        <v>0.57268646341866292</v>
      </c>
      <c r="C844" s="13">
        <v>0.57272554463685854</v>
      </c>
      <c r="D844" t="s">
        <v>850</v>
      </c>
      <c r="E844">
        <v>1</v>
      </c>
      <c r="F844">
        <v>3</v>
      </c>
      <c r="G844">
        <v>2012</v>
      </c>
      <c r="H844" s="1">
        <f t="shared" si="39"/>
        <v>40969</v>
      </c>
      <c r="I844" s="13">
        <f t="shared" si="40"/>
        <v>3.9081218195624601E-5</v>
      </c>
      <c r="J844" t="str">
        <f t="shared" si="41"/>
        <v>S</v>
      </c>
    </row>
    <row r="845" spans="1:10" x14ac:dyDescent="0.25">
      <c r="A845" s="1" t="s">
        <v>3669</v>
      </c>
      <c r="B845" s="13">
        <v>0.46930885628086638</v>
      </c>
      <c r="C845" s="13">
        <v>0.47419780305987241</v>
      </c>
      <c r="D845" t="s">
        <v>851</v>
      </c>
      <c r="E845">
        <v>12</v>
      </c>
      <c r="F845">
        <v>3</v>
      </c>
      <c r="G845">
        <v>2012</v>
      </c>
      <c r="H845" s="1">
        <f t="shared" si="39"/>
        <v>40980</v>
      </c>
      <c r="I845" s="13">
        <f t="shared" si="40"/>
        <v>4.8889467790060315E-3</v>
      </c>
      <c r="J845" t="str">
        <f t="shared" si="41"/>
        <v>S</v>
      </c>
    </row>
    <row r="846" spans="1:10" x14ac:dyDescent="0.25">
      <c r="A846" s="1" t="s">
        <v>3659</v>
      </c>
      <c r="B846" s="13">
        <v>0.47659955562353268</v>
      </c>
      <c r="C846" s="13">
        <v>0.48518038418487813</v>
      </c>
      <c r="D846" t="s">
        <v>852</v>
      </c>
      <c r="E846">
        <v>6</v>
      </c>
      <c r="F846">
        <v>3</v>
      </c>
      <c r="G846">
        <v>2012</v>
      </c>
      <c r="H846" s="1">
        <f t="shared" si="39"/>
        <v>40974</v>
      </c>
      <c r="I846" s="13">
        <f t="shared" si="40"/>
        <v>8.5808285613454549E-3</v>
      </c>
      <c r="J846" t="str">
        <f t="shared" si="41"/>
        <v>S</v>
      </c>
    </row>
    <row r="847" spans="1:10" x14ac:dyDescent="0.25">
      <c r="A847" s="1" t="s">
        <v>3658</v>
      </c>
      <c r="B847" s="13">
        <v>0.69441891068808514</v>
      </c>
      <c r="C847" s="13">
        <v>0.69708847530386697</v>
      </c>
      <c r="D847" t="s">
        <v>853</v>
      </c>
      <c r="E847">
        <v>22</v>
      </c>
      <c r="F847">
        <v>3</v>
      </c>
      <c r="G847">
        <v>2012</v>
      </c>
      <c r="H847" s="1">
        <f t="shared" si="39"/>
        <v>40990</v>
      </c>
      <c r="I847" s="13">
        <f t="shared" si="40"/>
        <v>2.6695646157818276E-3</v>
      </c>
      <c r="J847" t="str">
        <f t="shared" si="41"/>
        <v>S</v>
      </c>
    </row>
    <row r="848" spans="1:10" x14ac:dyDescent="0.25">
      <c r="A848" s="1" t="s">
        <v>3654</v>
      </c>
      <c r="B848" s="13">
        <v>0.40666332244429454</v>
      </c>
      <c r="C848" s="13">
        <v>0.41048903487245997</v>
      </c>
      <c r="D848" t="s">
        <v>854</v>
      </c>
      <c r="E848">
        <v>14</v>
      </c>
      <c r="F848">
        <v>3</v>
      </c>
      <c r="G848">
        <v>2012</v>
      </c>
      <c r="H848" s="1">
        <f t="shared" si="39"/>
        <v>40982</v>
      </c>
      <c r="I848" s="13">
        <f t="shared" si="40"/>
        <v>3.8257124281654287E-3</v>
      </c>
      <c r="J848" t="str">
        <f t="shared" si="41"/>
        <v>S</v>
      </c>
    </row>
    <row r="849" spans="1:10" x14ac:dyDescent="0.25">
      <c r="A849" s="1" t="s">
        <v>3668</v>
      </c>
      <c r="B849" s="13">
        <v>0.35446388146969082</v>
      </c>
      <c r="C849" s="13">
        <v>0.35942961811293561</v>
      </c>
      <c r="D849" t="s">
        <v>855</v>
      </c>
      <c r="E849">
        <v>23</v>
      </c>
      <c r="F849">
        <v>3</v>
      </c>
      <c r="G849">
        <v>2012</v>
      </c>
      <c r="H849" s="1">
        <f t="shared" si="39"/>
        <v>40991</v>
      </c>
      <c r="I849" s="13">
        <f t="shared" si="40"/>
        <v>4.9657366432447891E-3</v>
      </c>
      <c r="J849" t="str">
        <f t="shared" si="41"/>
        <v>S</v>
      </c>
    </row>
    <row r="850" spans="1:10" x14ac:dyDescent="0.25">
      <c r="A850" s="1" t="s">
        <v>3652</v>
      </c>
      <c r="B850" s="13">
        <v>0.50379806741578381</v>
      </c>
      <c r="C850" s="13">
        <v>0.51304168761569802</v>
      </c>
      <c r="D850" t="s">
        <v>856</v>
      </c>
      <c r="E850">
        <v>2</v>
      </c>
      <c r="F850">
        <v>3</v>
      </c>
      <c r="G850">
        <v>2012</v>
      </c>
      <c r="H850" s="1">
        <f t="shared" si="39"/>
        <v>40970</v>
      </c>
      <c r="I850" s="13">
        <f t="shared" si="40"/>
        <v>9.2436201999142042E-3</v>
      </c>
      <c r="J850" t="str">
        <f t="shared" si="41"/>
        <v>S</v>
      </c>
    </row>
    <row r="851" spans="1:10" x14ac:dyDescent="0.25">
      <c r="A851" s="1" t="s">
        <v>3670</v>
      </c>
      <c r="B851" s="13">
        <v>0.41804830785477609</v>
      </c>
      <c r="C851" s="13">
        <v>0.43173397521378593</v>
      </c>
      <c r="D851" t="s">
        <v>857</v>
      </c>
      <c r="E851">
        <v>20</v>
      </c>
      <c r="F851">
        <v>3</v>
      </c>
      <c r="G851">
        <v>2012</v>
      </c>
      <c r="H851" s="1">
        <f t="shared" si="39"/>
        <v>40988</v>
      </c>
      <c r="I851" s="13">
        <f t="shared" si="40"/>
        <v>1.3685667359009834E-2</v>
      </c>
      <c r="J851" t="str">
        <f t="shared" si="41"/>
        <v>S</v>
      </c>
    </row>
    <row r="852" spans="1:10" x14ac:dyDescent="0.25">
      <c r="A852" s="1" t="s">
        <v>3664</v>
      </c>
      <c r="B852" s="13">
        <v>0.4635157605756538</v>
      </c>
      <c r="C852" s="13">
        <v>0.47188497823361081</v>
      </c>
      <c r="D852" t="s">
        <v>858</v>
      </c>
      <c r="E852">
        <v>28</v>
      </c>
      <c r="F852">
        <v>3</v>
      </c>
      <c r="G852">
        <v>2012</v>
      </c>
      <c r="H852" s="1">
        <f t="shared" si="39"/>
        <v>40996</v>
      </c>
      <c r="I852" s="13">
        <f t="shared" si="40"/>
        <v>8.3692176579570066E-3</v>
      </c>
      <c r="J852" t="str">
        <f t="shared" si="41"/>
        <v>S</v>
      </c>
    </row>
    <row r="853" spans="1:10" x14ac:dyDescent="0.25">
      <c r="A853" s="1" t="s">
        <v>3670</v>
      </c>
      <c r="B853" s="13">
        <v>0.35892374605519722</v>
      </c>
      <c r="C853" s="13">
        <v>0.36471873793242959</v>
      </c>
      <c r="D853" t="s">
        <v>859</v>
      </c>
      <c r="E853">
        <v>20</v>
      </c>
      <c r="F853">
        <v>3</v>
      </c>
      <c r="G853">
        <v>2012</v>
      </c>
      <c r="H853" s="1">
        <f t="shared" si="39"/>
        <v>40988</v>
      </c>
      <c r="I853" s="13">
        <f t="shared" si="40"/>
        <v>5.7949918772323694E-3</v>
      </c>
      <c r="J853" t="str">
        <f t="shared" si="41"/>
        <v>S</v>
      </c>
    </row>
    <row r="854" spans="1:10" x14ac:dyDescent="0.25">
      <c r="A854" s="1" t="s">
        <v>3651</v>
      </c>
      <c r="B854" s="13">
        <v>0.67494231816261108</v>
      </c>
      <c r="C854" s="13">
        <v>0.68449134367137054</v>
      </c>
      <c r="D854" t="s">
        <v>860</v>
      </c>
      <c r="E854">
        <v>16</v>
      </c>
      <c r="F854">
        <v>3</v>
      </c>
      <c r="G854">
        <v>2012</v>
      </c>
      <c r="H854" s="1">
        <f t="shared" si="39"/>
        <v>40984</v>
      </c>
      <c r="I854" s="13">
        <f t="shared" si="40"/>
        <v>9.5490255087594678E-3</v>
      </c>
      <c r="J854" t="str">
        <f t="shared" si="41"/>
        <v>S</v>
      </c>
    </row>
    <row r="855" spans="1:10" x14ac:dyDescent="0.25">
      <c r="A855" s="1" t="s">
        <v>3671</v>
      </c>
      <c r="B855" s="13">
        <v>0.54286399774806837</v>
      </c>
      <c r="C855" s="13">
        <v>0.54893629339982575</v>
      </c>
      <c r="D855" t="s">
        <v>861</v>
      </c>
      <c r="E855">
        <v>8</v>
      </c>
      <c r="F855">
        <v>3</v>
      </c>
      <c r="G855">
        <v>2012</v>
      </c>
      <c r="H855" s="1">
        <f t="shared" si="39"/>
        <v>40976</v>
      </c>
      <c r="I855" s="13">
        <f t="shared" si="40"/>
        <v>6.0722956517573756E-3</v>
      </c>
      <c r="J855" t="str">
        <f t="shared" si="41"/>
        <v>S</v>
      </c>
    </row>
    <row r="856" spans="1:10" x14ac:dyDescent="0.25">
      <c r="A856" s="1" t="s">
        <v>3669</v>
      </c>
      <c r="B856" s="13">
        <v>0.44399759907399572</v>
      </c>
      <c r="C856" s="13">
        <v>0.44543016711654965</v>
      </c>
      <c r="D856" t="s">
        <v>862</v>
      </c>
      <c r="E856">
        <v>12</v>
      </c>
      <c r="F856">
        <v>3</v>
      </c>
      <c r="G856">
        <v>2012</v>
      </c>
      <c r="H856" s="1">
        <f t="shared" si="39"/>
        <v>40980</v>
      </c>
      <c r="I856" s="13">
        <f t="shared" si="40"/>
        <v>1.4325680425539278E-3</v>
      </c>
      <c r="J856" t="str">
        <f t="shared" si="41"/>
        <v>S</v>
      </c>
    </row>
    <row r="857" spans="1:10" x14ac:dyDescent="0.25">
      <c r="A857" s="1" t="s">
        <v>3656</v>
      </c>
      <c r="B857" s="13">
        <v>0.38661332882879007</v>
      </c>
      <c r="C857" s="13">
        <v>0.39402359437297535</v>
      </c>
      <c r="D857" t="s">
        <v>863</v>
      </c>
      <c r="E857">
        <v>15</v>
      </c>
      <c r="F857">
        <v>3</v>
      </c>
      <c r="G857">
        <v>2012</v>
      </c>
      <c r="H857" s="1">
        <f t="shared" si="39"/>
        <v>40983</v>
      </c>
      <c r="I857" s="13">
        <f t="shared" si="40"/>
        <v>7.4102655441852794E-3</v>
      </c>
      <c r="J857" t="str">
        <f t="shared" si="41"/>
        <v>S</v>
      </c>
    </row>
    <row r="858" spans="1:10" x14ac:dyDescent="0.25">
      <c r="A858" s="1" t="s">
        <v>3667</v>
      </c>
      <c r="B858" s="13">
        <v>0.66270163921005443</v>
      </c>
      <c r="C858" s="13">
        <v>0.66936776470240744</v>
      </c>
      <c r="D858" t="s">
        <v>864</v>
      </c>
      <c r="E858">
        <v>13</v>
      </c>
      <c r="F858">
        <v>3</v>
      </c>
      <c r="G858">
        <v>2012</v>
      </c>
      <c r="H858" s="1">
        <f t="shared" si="39"/>
        <v>40981</v>
      </c>
      <c r="I858" s="13">
        <f t="shared" si="40"/>
        <v>6.6661254923530144E-3</v>
      </c>
      <c r="J858" t="str">
        <f t="shared" si="41"/>
        <v>S</v>
      </c>
    </row>
    <row r="859" spans="1:10" x14ac:dyDescent="0.25">
      <c r="A859" s="1" t="s">
        <v>3662</v>
      </c>
      <c r="B859" s="13">
        <v>0.49970031096834877</v>
      </c>
      <c r="C859" s="13">
        <v>0.51345760806199714</v>
      </c>
      <c r="D859" t="s">
        <v>865</v>
      </c>
      <c r="E859">
        <v>7</v>
      </c>
      <c r="F859">
        <v>3</v>
      </c>
      <c r="G859">
        <v>2012</v>
      </c>
      <c r="H859" s="1">
        <f t="shared" si="39"/>
        <v>40975</v>
      </c>
      <c r="I859" s="13">
        <f t="shared" si="40"/>
        <v>1.3757297093648369E-2</v>
      </c>
      <c r="J859" t="str">
        <f t="shared" si="41"/>
        <v>S</v>
      </c>
    </row>
    <row r="860" spans="1:10" x14ac:dyDescent="0.25">
      <c r="A860" s="1" t="s">
        <v>3656</v>
      </c>
      <c r="B860" s="13">
        <v>0.38212502446282359</v>
      </c>
      <c r="C860" s="13">
        <v>0.39153240244288529</v>
      </c>
      <c r="D860" t="s">
        <v>866</v>
      </c>
      <c r="E860">
        <v>15</v>
      </c>
      <c r="F860">
        <v>3</v>
      </c>
      <c r="G860">
        <v>2012</v>
      </c>
      <c r="H860" s="1">
        <f t="shared" si="39"/>
        <v>40983</v>
      </c>
      <c r="I860" s="13">
        <f t="shared" si="40"/>
        <v>9.407377980061693E-3</v>
      </c>
      <c r="J860" t="str">
        <f t="shared" si="41"/>
        <v>S</v>
      </c>
    </row>
    <row r="861" spans="1:10" x14ac:dyDescent="0.25">
      <c r="A861" s="1" t="s">
        <v>3654</v>
      </c>
      <c r="B861" s="13">
        <v>0.52448781482579143</v>
      </c>
      <c r="C861" s="13">
        <v>0.52713700881251602</v>
      </c>
      <c r="D861" t="s">
        <v>867</v>
      </c>
      <c r="E861">
        <v>14</v>
      </c>
      <c r="F861">
        <v>3</v>
      </c>
      <c r="G861">
        <v>2012</v>
      </c>
      <c r="H861" s="1">
        <f t="shared" si="39"/>
        <v>40982</v>
      </c>
      <c r="I861" s="13">
        <f t="shared" si="40"/>
        <v>2.6491939867245851E-3</v>
      </c>
      <c r="J861" t="str">
        <f t="shared" si="41"/>
        <v>S</v>
      </c>
    </row>
    <row r="862" spans="1:10" x14ac:dyDescent="0.25">
      <c r="A862" s="1" t="s">
        <v>3654</v>
      </c>
      <c r="B862" s="13">
        <v>0.6360471459651631</v>
      </c>
      <c r="C862" s="13">
        <v>0.63624271962626744</v>
      </c>
      <c r="D862" t="s">
        <v>868</v>
      </c>
      <c r="E862">
        <v>14</v>
      </c>
      <c r="F862">
        <v>3</v>
      </c>
      <c r="G862">
        <v>2012</v>
      </c>
      <c r="H862" s="1">
        <f t="shared" si="39"/>
        <v>40982</v>
      </c>
      <c r="I862" s="13">
        <f t="shared" si="40"/>
        <v>1.9557366110434238E-4</v>
      </c>
      <c r="J862" t="str">
        <f t="shared" si="41"/>
        <v>S</v>
      </c>
    </row>
    <row r="863" spans="1:10" x14ac:dyDescent="0.25">
      <c r="A863" s="1" t="s">
        <v>3658</v>
      </c>
      <c r="B863" s="13">
        <v>0.39402484532132936</v>
      </c>
      <c r="C863" s="13">
        <v>0.39694270184396646</v>
      </c>
      <c r="D863" t="s">
        <v>869</v>
      </c>
      <c r="E863">
        <v>22</v>
      </c>
      <c r="F863">
        <v>3</v>
      </c>
      <c r="G863">
        <v>2012</v>
      </c>
      <c r="H863" s="1">
        <f t="shared" si="39"/>
        <v>40990</v>
      </c>
      <c r="I863" s="13">
        <f t="shared" si="40"/>
        <v>2.9178565226370967E-3</v>
      </c>
      <c r="J863" t="str">
        <f t="shared" si="41"/>
        <v>S</v>
      </c>
    </row>
    <row r="864" spans="1:10" x14ac:dyDescent="0.25">
      <c r="A864" s="1" t="s">
        <v>3669</v>
      </c>
      <c r="B864" s="13">
        <v>0.38354244109027141</v>
      </c>
      <c r="C864" s="13">
        <v>0.39665788390492351</v>
      </c>
      <c r="D864" t="s">
        <v>870</v>
      </c>
      <c r="E864">
        <v>12</v>
      </c>
      <c r="F864">
        <v>3</v>
      </c>
      <c r="G864">
        <v>2012</v>
      </c>
      <c r="H864" s="1">
        <f t="shared" si="39"/>
        <v>40980</v>
      </c>
      <c r="I864" s="13">
        <f t="shared" si="40"/>
        <v>1.3115442814652101E-2</v>
      </c>
      <c r="J864" t="str">
        <f t="shared" si="41"/>
        <v>S</v>
      </c>
    </row>
    <row r="865" spans="1:10" x14ac:dyDescent="0.25">
      <c r="A865" s="1" t="s">
        <v>3669</v>
      </c>
      <c r="B865" s="13">
        <v>0.57079449868252141</v>
      </c>
      <c r="C865" s="13">
        <v>0.57099074538934569</v>
      </c>
      <c r="D865" t="s">
        <v>871</v>
      </c>
      <c r="E865">
        <v>12</v>
      </c>
      <c r="F865">
        <v>3</v>
      </c>
      <c r="G865">
        <v>2012</v>
      </c>
      <c r="H865" s="1">
        <f t="shared" si="39"/>
        <v>40980</v>
      </c>
      <c r="I865" s="13">
        <f t="shared" si="40"/>
        <v>1.9624670682427681E-4</v>
      </c>
      <c r="J865" t="str">
        <f t="shared" si="41"/>
        <v>S</v>
      </c>
    </row>
    <row r="866" spans="1:10" x14ac:dyDescent="0.25">
      <c r="A866" s="1" t="s">
        <v>3669</v>
      </c>
      <c r="B866" s="13">
        <v>0.40284815142648128</v>
      </c>
      <c r="C866" s="13">
        <v>0.41158047800856412</v>
      </c>
      <c r="D866" t="s">
        <v>872</v>
      </c>
      <c r="E866">
        <v>12</v>
      </c>
      <c r="F866">
        <v>3</v>
      </c>
      <c r="G866">
        <v>2012</v>
      </c>
      <c r="H866" s="1">
        <f t="shared" si="39"/>
        <v>40980</v>
      </c>
      <c r="I866" s="13">
        <f t="shared" si="40"/>
        <v>8.7323265820828389E-3</v>
      </c>
      <c r="J866" t="str">
        <f t="shared" si="41"/>
        <v>S</v>
      </c>
    </row>
    <row r="867" spans="1:10" x14ac:dyDescent="0.25">
      <c r="A867" s="1" t="s">
        <v>3667</v>
      </c>
      <c r="B867" s="13">
        <v>0.51820731742153059</v>
      </c>
      <c r="C867" s="13">
        <v>0.51992190502250657</v>
      </c>
      <c r="D867" t="s">
        <v>873</v>
      </c>
      <c r="E867">
        <v>13</v>
      </c>
      <c r="F867">
        <v>3</v>
      </c>
      <c r="G867">
        <v>2012</v>
      </c>
      <c r="H867" s="1">
        <f t="shared" si="39"/>
        <v>40981</v>
      </c>
      <c r="I867" s="13">
        <f t="shared" si="40"/>
        <v>1.7145876009759808E-3</v>
      </c>
      <c r="J867" t="str">
        <f t="shared" si="41"/>
        <v>S</v>
      </c>
    </row>
    <row r="868" spans="1:10" x14ac:dyDescent="0.25">
      <c r="A868" s="1" t="s">
        <v>3667</v>
      </c>
      <c r="B868" s="13">
        <v>0.67595979506428305</v>
      </c>
      <c r="C868" s="13">
        <v>0.68676782979600026</v>
      </c>
      <c r="D868" t="s">
        <v>874</v>
      </c>
      <c r="E868">
        <v>13</v>
      </c>
      <c r="F868">
        <v>3</v>
      </c>
      <c r="G868">
        <v>2012</v>
      </c>
      <c r="H868" s="1">
        <f t="shared" si="39"/>
        <v>40981</v>
      </c>
      <c r="I868" s="13">
        <f t="shared" si="40"/>
        <v>1.0808034731717209E-2</v>
      </c>
      <c r="J868" t="str">
        <f t="shared" si="41"/>
        <v>S</v>
      </c>
    </row>
    <row r="869" spans="1:10" x14ac:dyDescent="0.25">
      <c r="A869" s="1" t="s">
        <v>3656</v>
      </c>
      <c r="B869" s="13">
        <v>0.55021955293308011</v>
      </c>
      <c r="C869" s="13">
        <v>0.56220805279691288</v>
      </c>
      <c r="D869" t="s">
        <v>875</v>
      </c>
      <c r="E869">
        <v>15</v>
      </c>
      <c r="F869">
        <v>3</v>
      </c>
      <c r="G869">
        <v>2012</v>
      </c>
      <c r="H869" s="1">
        <f t="shared" si="39"/>
        <v>40983</v>
      </c>
      <c r="I869" s="13">
        <f t="shared" si="40"/>
        <v>1.1988499863832769E-2</v>
      </c>
      <c r="J869" t="str">
        <f t="shared" si="41"/>
        <v>S</v>
      </c>
    </row>
    <row r="870" spans="1:10" x14ac:dyDescent="0.25">
      <c r="A870" s="1" t="s">
        <v>3662</v>
      </c>
      <c r="B870" s="13">
        <v>0.41388337956518539</v>
      </c>
      <c r="C870" s="13">
        <v>0.41840878731087083</v>
      </c>
      <c r="D870" t="s">
        <v>876</v>
      </c>
      <c r="E870">
        <v>7</v>
      </c>
      <c r="F870">
        <v>3</v>
      </c>
      <c r="G870">
        <v>2012</v>
      </c>
      <c r="H870" s="1">
        <f t="shared" si="39"/>
        <v>40975</v>
      </c>
      <c r="I870" s="13">
        <f t="shared" si="40"/>
        <v>4.5254077456854391E-3</v>
      </c>
      <c r="J870" t="str">
        <f t="shared" si="41"/>
        <v>S</v>
      </c>
    </row>
    <row r="871" spans="1:10" x14ac:dyDescent="0.25">
      <c r="A871" s="1" t="s">
        <v>3658</v>
      </c>
      <c r="B871" s="13">
        <v>0.50352431499731842</v>
      </c>
      <c r="C871" s="13">
        <v>0.50978832776307725</v>
      </c>
      <c r="D871" t="s">
        <v>877</v>
      </c>
      <c r="E871">
        <v>22</v>
      </c>
      <c r="F871">
        <v>3</v>
      </c>
      <c r="G871">
        <v>2012</v>
      </c>
      <c r="H871" s="1">
        <f t="shared" si="39"/>
        <v>40990</v>
      </c>
      <c r="I871" s="13">
        <f t="shared" si="40"/>
        <v>6.2640127657588307E-3</v>
      </c>
      <c r="J871" t="str">
        <f t="shared" si="41"/>
        <v>S</v>
      </c>
    </row>
    <row r="872" spans="1:10" x14ac:dyDescent="0.25">
      <c r="A872" s="1" t="s">
        <v>3655</v>
      </c>
      <c r="B872" s="13">
        <v>0.72602359885182199</v>
      </c>
      <c r="C872" s="13">
        <v>0.7295748904302839</v>
      </c>
      <c r="D872" t="s">
        <v>878</v>
      </c>
      <c r="E872">
        <v>26</v>
      </c>
      <c r="F872">
        <v>3</v>
      </c>
      <c r="G872">
        <v>2012</v>
      </c>
      <c r="H872" s="1">
        <f t="shared" si="39"/>
        <v>40994</v>
      </c>
      <c r="I872" s="13">
        <f t="shared" si="40"/>
        <v>3.5512915784619015E-3</v>
      </c>
      <c r="J872" t="str">
        <f t="shared" si="41"/>
        <v>S</v>
      </c>
    </row>
    <row r="873" spans="1:10" x14ac:dyDescent="0.25">
      <c r="A873" s="1" t="s">
        <v>3663</v>
      </c>
      <c r="B873" s="13">
        <v>0.36552196149196053</v>
      </c>
      <c r="C873" s="13">
        <v>0.3687150578893178</v>
      </c>
      <c r="D873" t="s">
        <v>879</v>
      </c>
      <c r="E873">
        <v>27</v>
      </c>
      <c r="F873">
        <v>3</v>
      </c>
      <c r="G873">
        <v>2012</v>
      </c>
      <c r="H873" s="1">
        <f t="shared" si="39"/>
        <v>40995</v>
      </c>
      <c r="I873" s="13">
        <f t="shared" si="40"/>
        <v>3.1930963973572646E-3</v>
      </c>
      <c r="J873" t="str">
        <f t="shared" si="41"/>
        <v>S</v>
      </c>
    </row>
    <row r="874" spans="1:10" x14ac:dyDescent="0.25">
      <c r="A874" s="1" t="s">
        <v>3660</v>
      </c>
      <c r="B874" s="13">
        <v>0.69032536568762848</v>
      </c>
      <c r="C874" s="13">
        <v>0.6928935364281148</v>
      </c>
      <c r="D874" t="s">
        <v>880</v>
      </c>
      <c r="E874">
        <v>29</v>
      </c>
      <c r="F874">
        <v>3</v>
      </c>
      <c r="G874">
        <v>2012</v>
      </c>
      <c r="H874" s="1">
        <f t="shared" si="39"/>
        <v>40997</v>
      </c>
      <c r="I874" s="13">
        <f t="shared" si="40"/>
        <v>2.5681707404863197E-3</v>
      </c>
      <c r="J874" t="str">
        <f t="shared" si="41"/>
        <v>S</v>
      </c>
    </row>
    <row r="875" spans="1:10" x14ac:dyDescent="0.25">
      <c r="A875" s="1" t="s">
        <v>3666</v>
      </c>
      <c r="B875" s="13">
        <v>0.60201740406283377</v>
      </c>
      <c r="C875" s="13">
        <v>0.60923581558243489</v>
      </c>
      <c r="D875" t="s">
        <v>881</v>
      </c>
      <c r="E875">
        <v>19</v>
      </c>
      <c r="F875">
        <v>3</v>
      </c>
      <c r="G875">
        <v>2012</v>
      </c>
      <c r="H875" s="1">
        <f t="shared" si="39"/>
        <v>40987</v>
      </c>
      <c r="I875" s="13">
        <f t="shared" si="40"/>
        <v>7.21841151960112E-3</v>
      </c>
      <c r="J875" t="str">
        <f t="shared" si="41"/>
        <v>S</v>
      </c>
    </row>
    <row r="876" spans="1:10" x14ac:dyDescent="0.25">
      <c r="A876" s="1" t="s">
        <v>3653</v>
      </c>
      <c r="B876" s="13">
        <v>0.35474542206172999</v>
      </c>
      <c r="C876" s="13">
        <v>0.36569510899600804</v>
      </c>
      <c r="D876" t="s">
        <v>882</v>
      </c>
      <c r="E876">
        <v>5</v>
      </c>
      <c r="F876">
        <v>3</v>
      </c>
      <c r="G876">
        <v>2012</v>
      </c>
      <c r="H876" s="1">
        <f t="shared" si="39"/>
        <v>40973</v>
      </c>
      <c r="I876" s="13">
        <f t="shared" si="40"/>
        <v>1.0949686934278058E-2</v>
      </c>
      <c r="J876" t="str">
        <f t="shared" si="41"/>
        <v>S</v>
      </c>
    </row>
    <row r="877" spans="1:10" x14ac:dyDescent="0.25">
      <c r="A877" s="1" t="s">
        <v>3654</v>
      </c>
      <c r="B877" s="13">
        <v>0.64833644217150255</v>
      </c>
      <c r="C877" s="13">
        <v>0.65082745108193929</v>
      </c>
      <c r="D877" t="s">
        <v>883</v>
      </c>
      <c r="E877">
        <v>14</v>
      </c>
      <c r="F877">
        <v>3</v>
      </c>
      <c r="G877">
        <v>2012</v>
      </c>
      <c r="H877" s="1">
        <f t="shared" si="39"/>
        <v>40982</v>
      </c>
      <c r="I877" s="13">
        <f t="shared" si="40"/>
        <v>2.4910089104367428E-3</v>
      </c>
      <c r="J877" t="str">
        <f t="shared" si="41"/>
        <v>S</v>
      </c>
    </row>
    <row r="878" spans="1:10" x14ac:dyDescent="0.25">
      <c r="A878" s="1" t="s">
        <v>3660</v>
      </c>
      <c r="B878" s="13">
        <v>0.36491008299687183</v>
      </c>
      <c r="C878" s="13">
        <v>0.37159402823068527</v>
      </c>
      <c r="D878" t="s">
        <v>884</v>
      </c>
      <c r="E878">
        <v>29</v>
      </c>
      <c r="F878">
        <v>3</v>
      </c>
      <c r="G878">
        <v>2012</v>
      </c>
      <c r="H878" s="1">
        <f t="shared" si="39"/>
        <v>40997</v>
      </c>
      <c r="I878" s="13">
        <f t="shared" si="40"/>
        <v>6.6839452338134375E-3</v>
      </c>
      <c r="J878" t="str">
        <f t="shared" si="41"/>
        <v>S</v>
      </c>
    </row>
    <row r="879" spans="1:10" x14ac:dyDescent="0.25">
      <c r="A879" s="1" t="s">
        <v>3654</v>
      </c>
      <c r="B879" s="13">
        <v>0.53772659893126207</v>
      </c>
      <c r="C879" s="13">
        <v>0.54471449437928865</v>
      </c>
      <c r="D879" t="s">
        <v>885</v>
      </c>
      <c r="E879">
        <v>14</v>
      </c>
      <c r="F879">
        <v>3</v>
      </c>
      <c r="G879">
        <v>2012</v>
      </c>
      <c r="H879" s="1">
        <f t="shared" si="39"/>
        <v>40982</v>
      </c>
      <c r="I879" s="13">
        <f t="shared" si="40"/>
        <v>6.987895448026582E-3</v>
      </c>
      <c r="J879" t="str">
        <f t="shared" si="41"/>
        <v>S</v>
      </c>
    </row>
    <row r="880" spans="1:10" x14ac:dyDescent="0.25">
      <c r="A880" s="1" t="s">
        <v>3651</v>
      </c>
      <c r="B880" s="13">
        <v>0.45820634139221816</v>
      </c>
      <c r="C880" s="13">
        <v>0.47056913090621127</v>
      </c>
      <c r="D880" t="s">
        <v>886</v>
      </c>
      <c r="E880">
        <v>16</v>
      </c>
      <c r="F880">
        <v>3</v>
      </c>
      <c r="G880">
        <v>2012</v>
      </c>
      <c r="H880" s="1">
        <f t="shared" si="39"/>
        <v>40984</v>
      </c>
      <c r="I880" s="13">
        <f t="shared" si="40"/>
        <v>1.2362789513993111E-2</v>
      </c>
      <c r="J880" t="str">
        <f t="shared" si="41"/>
        <v>S</v>
      </c>
    </row>
    <row r="881" spans="1:10" x14ac:dyDescent="0.25">
      <c r="A881" s="1" t="s">
        <v>3652</v>
      </c>
      <c r="B881" s="13">
        <v>0.58099333041808698</v>
      </c>
      <c r="C881" s="13">
        <v>0.59335891332386836</v>
      </c>
      <c r="D881" t="s">
        <v>887</v>
      </c>
      <c r="E881">
        <v>2</v>
      </c>
      <c r="F881">
        <v>3</v>
      </c>
      <c r="G881">
        <v>2012</v>
      </c>
      <c r="H881" s="1">
        <f t="shared" si="39"/>
        <v>40970</v>
      </c>
      <c r="I881" s="13">
        <f t="shared" si="40"/>
        <v>1.236558290578138E-2</v>
      </c>
      <c r="J881" t="str">
        <f t="shared" si="41"/>
        <v>S</v>
      </c>
    </row>
    <row r="882" spans="1:10" x14ac:dyDescent="0.25">
      <c r="A882" s="1" t="s">
        <v>3652</v>
      </c>
      <c r="B882" s="13">
        <v>0.4120531317505961</v>
      </c>
      <c r="C882" s="13">
        <v>0.41970436755099078</v>
      </c>
      <c r="D882" t="s">
        <v>888</v>
      </c>
      <c r="E882">
        <v>2</v>
      </c>
      <c r="F882">
        <v>3</v>
      </c>
      <c r="G882">
        <v>2012</v>
      </c>
      <c r="H882" s="1">
        <f t="shared" si="39"/>
        <v>40970</v>
      </c>
      <c r="I882" s="13">
        <f t="shared" si="40"/>
        <v>7.6512358003946734E-3</v>
      </c>
      <c r="J882" t="str">
        <f t="shared" si="41"/>
        <v>S</v>
      </c>
    </row>
    <row r="883" spans="1:10" x14ac:dyDescent="0.25">
      <c r="A883" s="1" t="s">
        <v>3659</v>
      </c>
      <c r="B883" s="13">
        <v>0.45217850927068215</v>
      </c>
      <c r="C883" s="13">
        <v>0.46362739094133237</v>
      </c>
      <c r="D883" t="s">
        <v>889</v>
      </c>
      <c r="E883">
        <v>6</v>
      </c>
      <c r="F883">
        <v>3</v>
      </c>
      <c r="G883">
        <v>2012</v>
      </c>
      <c r="H883" s="1">
        <f t="shared" si="39"/>
        <v>40974</v>
      </c>
      <c r="I883" s="13">
        <f t="shared" si="40"/>
        <v>1.1448881670650224E-2</v>
      </c>
      <c r="J883" t="str">
        <f t="shared" si="41"/>
        <v>S</v>
      </c>
    </row>
    <row r="884" spans="1:10" x14ac:dyDescent="0.25">
      <c r="A884" s="1" t="s">
        <v>3664</v>
      </c>
      <c r="B884" s="13">
        <v>0.3898693045291371</v>
      </c>
      <c r="C884" s="13">
        <v>0.40086689633356365</v>
      </c>
      <c r="D884" t="s">
        <v>890</v>
      </c>
      <c r="E884">
        <v>28</v>
      </c>
      <c r="F884">
        <v>3</v>
      </c>
      <c r="G884">
        <v>2012</v>
      </c>
      <c r="H884" s="1">
        <f t="shared" si="39"/>
        <v>40996</v>
      </c>
      <c r="I884" s="13">
        <f t="shared" si="40"/>
        <v>1.0997591804426554E-2</v>
      </c>
      <c r="J884" t="str">
        <f t="shared" si="41"/>
        <v>S</v>
      </c>
    </row>
    <row r="885" spans="1:10" x14ac:dyDescent="0.25">
      <c r="A885" s="1" t="s">
        <v>3659</v>
      </c>
      <c r="B885" s="13">
        <v>0.38749860950748366</v>
      </c>
      <c r="C885" s="13">
        <v>0.39263295920160424</v>
      </c>
      <c r="D885" t="s">
        <v>891</v>
      </c>
      <c r="E885">
        <v>6</v>
      </c>
      <c r="F885">
        <v>3</v>
      </c>
      <c r="G885">
        <v>2012</v>
      </c>
      <c r="H885" s="1">
        <f t="shared" si="39"/>
        <v>40974</v>
      </c>
      <c r="I885" s="13">
        <f t="shared" si="40"/>
        <v>5.1343496941205768E-3</v>
      </c>
      <c r="J885" t="str">
        <f t="shared" si="41"/>
        <v>S</v>
      </c>
    </row>
    <row r="886" spans="1:10" x14ac:dyDescent="0.25">
      <c r="A886" s="1" t="s">
        <v>3659</v>
      </c>
      <c r="B886" s="13">
        <v>0.39881354458528739</v>
      </c>
      <c r="C886" s="13">
        <v>0.40050781177180489</v>
      </c>
      <c r="D886" t="s">
        <v>892</v>
      </c>
      <c r="E886">
        <v>6</v>
      </c>
      <c r="F886">
        <v>3</v>
      </c>
      <c r="G886">
        <v>2012</v>
      </c>
      <c r="H886" s="1">
        <f t="shared" si="39"/>
        <v>40974</v>
      </c>
      <c r="I886" s="13">
        <f t="shared" si="40"/>
        <v>1.6942671865174952E-3</v>
      </c>
      <c r="J886" t="str">
        <f t="shared" si="41"/>
        <v>S</v>
      </c>
    </row>
    <row r="887" spans="1:10" x14ac:dyDescent="0.25">
      <c r="A887" s="1" t="s">
        <v>3671</v>
      </c>
      <c r="B887" s="13">
        <v>0.45544141863785881</v>
      </c>
      <c r="C887" s="13">
        <v>0.46925265494836105</v>
      </c>
      <c r="D887" t="s">
        <v>893</v>
      </c>
      <c r="E887">
        <v>8</v>
      </c>
      <c r="F887">
        <v>3</v>
      </c>
      <c r="G887">
        <v>2012</v>
      </c>
      <c r="H887" s="1">
        <f t="shared" si="39"/>
        <v>40976</v>
      </c>
      <c r="I887" s="13">
        <f t="shared" si="40"/>
        <v>1.381123631050224E-2</v>
      </c>
      <c r="J887" t="str">
        <f t="shared" si="41"/>
        <v>S</v>
      </c>
    </row>
    <row r="888" spans="1:10" x14ac:dyDescent="0.25">
      <c r="A888" s="1" t="s">
        <v>3665</v>
      </c>
      <c r="B888" s="13">
        <v>0.36099990985897296</v>
      </c>
      <c r="C888" s="13">
        <v>0.36968567582024842</v>
      </c>
      <c r="D888" t="s">
        <v>894</v>
      </c>
      <c r="E888">
        <v>21</v>
      </c>
      <c r="F888">
        <v>3</v>
      </c>
      <c r="G888">
        <v>2012</v>
      </c>
      <c r="H888" s="1">
        <f t="shared" si="39"/>
        <v>40989</v>
      </c>
      <c r="I888" s="13">
        <f t="shared" si="40"/>
        <v>8.6857659612754601E-3</v>
      </c>
      <c r="J888" t="str">
        <f t="shared" si="41"/>
        <v>S</v>
      </c>
    </row>
    <row r="889" spans="1:10" x14ac:dyDescent="0.25">
      <c r="A889" s="1" t="s">
        <v>3668</v>
      </c>
      <c r="B889" s="13">
        <v>0.63115866905584161</v>
      </c>
      <c r="C889" s="13">
        <v>0.63484865613709796</v>
      </c>
      <c r="D889" t="s">
        <v>895</v>
      </c>
      <c r="E889">
        <v>23</v>
      </c>
      <c r="F889">
        <v>3</v>
      </c>
      <c r="G889">
        <v>2012</v>
      </c>
      <c r="H889" s="1">
        <f t="shared" si="39"/>
        <v>40991</v>
      </c>
      <c r="I889" s="13">
        <f t="shared" si="40"/>
        <v>3.6899870812563407E-3</v>
      </c>
      <c r="J889" t="str">
        <f t="shared" si="41"/>
        <v>S</v>
      </c>
    </row>
    <row r="890" spans="1:10" x14ac:dyDescent="0.25">
      <c r="A890" s="1" t="s">
        <v>3664</v>
      </c>
      <c r="B890" s="13">
        <v>0.38242363329596962</v>
      </c>
      <c r="C890" s="13">
        <v>0.38787199624026003</v>
      </c>
      <c r="D890" t="s">
        <v>896</v>
      </c>
      <c r="E890">
        <v>28</v>
      </c>
      <c r="F890">
        <v>3</v>
      </c>
      <c r="G890">
        <v>2012</v>
      </c>
      <c r="H890" s="1">
        <f t="shared" si="39"/>
        <v>40996</v>
      </c>
      <c r="I890" s="13">
        <f t="shared" si="40"/>
        <v>5.448362944290408E-3</v>
      </c>
      <c r="J890" t="str">
        <f t="shared" si="41"/>
        <v>S</v>
      </c>
    </row>
    <row r="891" spans="1:10" x14ac:dyDescent="0.25">
      <c r="A891" s="1" t="s">
        <v>3652</v>
      </c>
      <c r="B891" s="13">
        <v>0.69471124090840197</v>
      </c>
      <c r="C891" s="13">
        <v>0.70379719969459342</v>
      </c>
      <c r="D891" t="s">
        <v>897</v>
      </c>
      <c r="E891">
        <v>2</v>
      </c>
      <c r="F891">
        <v>3</v>
      </c>
      <c r="G891">
        <v>2012</v>
      </c>
      <c r="H891" s="1">
        <f t="shared" si="39"/>
        <v>40970</v>
      </c>
      <c r="I891" s="13">
        <f t="shared" si="40"/>
        <v>9.0859587861914504E-3</v>
      </c>
      <c r="J891" t="str">
        <f t="shared" si="41"/>
        <v>S</v>
      </c>
    </row>
    <row r="892" spans="1:10" x14ac:dyDescent="0.25">
      <c r="A892" s="1" t="s">
        <v>3669</v>
      </c>
      <c r="B892" s="13">
        <v>0.39256402049158268</v>
      </c>
      <c r="C892" s="13">
        <v>0.39741007231622283</v>
      </c>
      <c r="D892" t="s">
        <v>898</v>
      </c>
      <c r="E892">
        <v>12</v>
      </c>
      <c r="F892">
        <v>3</v>
      </c>
      <c r="G892">
        <v>2012</v>
      </c>
      <c r="H892" s="1">
        <f t="shared" si="39"/>
        <v>40980</v>
      </c>
      <c r="I892" s="13">
        <f t="shared" si="40"/>
        <v>4.8460518246401518E-3</v>
      </c>
      <c r="J892" t="str">
        <f t="shared" si="41"/>
        <v>S</v>
      </c>
    </row>
    <row r="893" spans="1:10" x14ac:dyDescent="0.25">
      <c r="A893" s="1" t="s">
        <v>3667</v>
      </c>
      <c r="B893" s="13">
        <v>0.44791973804985497</v>
      </c>
      <c r="C893" s="13">
        <v>0.44899467021215989</v>
      </c>
      <c r="D893" t="s">
        <v>899</v>
      </c>
      <c r="E893">
        <v>13</v>
      </c>
      <c r="F893">
        <v>3</v>
      </c>
      <c r="G893">
        <v>2012</v>
      </c>
      <c r="H893" s="1">
        <f t="shared" si="39"/>
        <v>40981</v>
      </c>
      <c r="I893" s="13">
        <f t="shared" si="40"/>
        <v>1.0749321623049202E-3</v>
      </c>
      <c r="J893" t="str">
        <f t="shared" si="41"/>
        <v>S</v>
      </c>
    </row>
    <row r="894" spans="1:10" x14ac:dyDescent="0.25">
      <c r="A894" s="1" t="s">
        <v>3667</v>
      </c>
      <c r="B894" s="13">
        <v>0.68778004801957593</v>
      </c>
      <c r="C894" s="13">
        <v>0.69057426444300685</v>
      </c>
      <c r="D894" t="s">
        <v>900</v>
      </c>
      <c r="E894">
        <v>13</v>
      </c>
      <c r="F894">
        <v>3</v>
      </c>
      <c r="G894">
        <v>2012</v>
      </c>
      <c r="H894" s="1">
        <f t="shared" si="39"/>
        <v>40981</v>
      </c>
      <c r="I894" s="13">
        <f t="shared" si="40"/>
        <v>2.7942164234309175E-3</v>
      </c>
      <c r="J894" t="str">
        <f t="shared" si="41"/>
        <v>S</v>
      </c>
    </row>
    <row r="895" spans="1:10" x14ac:dyDescent="0.25">
      <c r="A895" s="1" t="s">
        <v>3653</v>
      </c>
      <c r="B895" s="13">
        <v>0.48666631221209145</v>
      </c>
      <c r="C895" s="13">
        <v>0.49619770796610813</v>
      </c>
      <c r="D895" t="s">
        <v>901</v>
      </c>
      <c r="E895">
        <v>5</v>
      </c>
      <c r="F895">
        <v>3</v>
      </c>
      <c r="G895">
        <v>2012</v>
      </c>
      <c r="H895" s="1">
        <f t="shared" si="39"/>
        <v>40973</v>
      </c>
      <c r="I895" s="13">
        <f t="shared" si="40"/>
        <v>9.5313957540166805E-3</v>
      </c>
      <c r="J895" t="str">
        <f t="shared" si="41"/>
        <v>K</v>
      </c>
    </row>
    <row r="896" spans="1:10" x14ac:dyDescent="0.25">
      <c r="A896" s="1" t="s">
        <v>3667</v>
      </c>
      <c r="B896" s="13">
        <v>0.43920742080994124</v>
      </c>
      <c r="C896" s="13">
        <v>0.44875169841616547</v>
      </c>
      <c r="D896" t="s">
        <v>902</v>
      </c>
      <c r="E896">
        <v>13</v>
      </c>
      <c r="F896">
        <v>3</v>
      </c>
      <c r="G896">
        <v>2012</v>
      </c>
      <c r="H896" s="1">
        <f t="shared" si="39"/>
        <v>40981</v>
      </c>
      <c r="I896" s="13">
        <f t="shared" si="40"/>
        <v>9.5442776062242274E-3</v>
      </c>
      <c r="J896" t="str">
        <f t="shared" si="41"/>
        <v>S</v>
      </c>
    </row>
    <row r="897" spans="1:10" x14ac:dyDescent="0.25">
      <c r="A897" s="1" t="s">
        <v>3659</v>
      </c>
      <c r="B897" s="13">
        <v>0.62990882194202347</v>
      </c>
      <c r="C897" s="13">
        <v>0.63896819492505186</v>
      </c>
      <c r="D897" t="s">
        <v>903</v>
      </c>
      <c r="E897">
        <v>6</v>
      </c>
      <c r="F897">
        <v>3</v>
      </c>
      <c r="G897">
        <v>2012</v>
      </c>
      <c r="H897" s="1">
        <f t="shared" si="39"/>
        <v>40974</v>
      </c>
      <c r="I897" s="13">
        <f t="shared" si="40"/>
        <v>9.0593729830283909E-3</v>
      </c>
      <c r="J897" t="str">
        <f t="shared" si="41"/>
        <v>S</v>
      </c>
    </row>
    <row r="898" spans="1:10" x14ac:dyDescent="0.25">
      <c r="A898" s="1" t="s">
        <v>3654</v>
      </c>
      <c r="B898" s="13">
        <v>0.65847053838059466</v>
      </c>
      <c r="C898" s="13">
        <v>0.66595780515792535</v>
      </c>
      <c r="D898" t="s">
        <v>904</v>
      </c>
      <c r="E898">
        <v>14</v>
      </c>
      <c r="F898">
        <v>3</v>
      </c>
      <c r="G898">
        <v>2012</v>
      </c>
      <c r="H898" s="1">
        <f t="shared" si="39"/>
        <v>40982</v>
      </c>
      <c r="I898" s="13">
        <f t="shared" si="40"/>
        <v>7.4872667773306922E-3</v>
      </c>
      <c r="J898" t="str">
        <f t="shared" si="41"/>
        <v>S</v>
      </c>
    </row>
    <row r="899" spans="1:10" x14ac:dyDescent="0.25">
      <c r="A899" s="1" t="s">
        <v>3664</v>
      </c>
      <c r="B899" s="13">
        <v>0.52294003916524812</v>
      </c>
      <c r="C899" s="13">
        <v>0.53350724797300453</v>
      </c>
      <c r="D899" t="s">
        <v>905</v>
      </c>
      <c r="E899">
        <v>28</v>
      </c>
      <c r="F899">
        <v>3</v>
      </c>
      <c r="G899">
        <v>2012</v>
      </c>
      <c r="H899" s="1">
        <f t="shared" ref="H899:H962" si="42">DATE(G899,F899,E899)</f>
        <v>40996</v>
      </c>
      <c r="I899" s="13">
        <f t="shared" ref="I899:I962" si="43">C899-B899</f>
        <v>1.0567208807756412E-2</v>
      </c>
      <c r="J899" t="str">
        <f t="shared" ref="J899:J962" si="44">IF(LEN(D899)=9,"S","K")</f>
        <v>S</v>
      </c>
    </row>
    <row r="900" spans="1:10" x14ac:dyDescent="0.25">
      <c r="A900" s="1" t="s">
        <v>3668</v>
      </c>
      <c r="B900" s="13">
        <v>0.41893443056776491</v>
      </c>
      <c r="C900" s="13">
        <v>0.43166929305315094</v>
      </c>
      <c r="D900" t="s">
        <v>906</v>
      </c>
      <c r="E900">
        <v>23</v>
      </c>
      <c r="F900">
        <v>3</v>
      </c>
      <c r="G900">
        <v>2012</v>
      </c>
      <c r="H900" s="1">
        <f t="shared" si="42"/>
        <v>40991</v>
      </c>
      <c r="I900" s="13">
        <f t="shared" si="43"/>
        <v>1.2734862485386023E-2</v>
      </c>
      <c r="J900" t="str">
        <f t="shared" si="44"/>
        <v>K</v>
      </c>
    </row>
    <row r="901" spans="1:10" x14ac:dyDescent="0.25">
      <c r="A901" s="1" t="s">
        <v>3654</v>
      </c>
      <c r="B901" s="13">
        <v>0.36379645591895504</v>
      </c>
      <c r="C901" s="13">
        <v>0.3669803909266191</v>
      </c>
      <c r="D901" t="s">
        <v>907</v>
      </c>
      <c r="E901">
        <v>14</v>
      </c>
      <c r="F901">
        <v>3</v>
      </c>
      <c r="G901">
        <v>2012</v>
      </c>
      <c r="H901" s="1">
        <f t="shared" si="42"/>
        <v>40982</v>
      </c>
      <c r="I901" s="13">
        <f t="shared" si="43"/>
        <v>3.1839350076640627E-3</v>
      </c>
      <c r="J901" t="str">
        <f t="shared" si="44"/>
        <v>S</v>
      </c>
    </row>
    <row r="902" spans="1:10" x14ac:dyDescent="0.25">
      <c r="A902" s="1" t="s">
        <v>3658</v>
      </c>
      <c r="B902" s="13">
        <v>0.38679873157470518</v>
      </c>
      <c r="C902" s="13">
        <v>0.39212555288604617</v>
      </c>
      <c r="D902" t="s">
        <v>908</v>
      </c>
      <c r="E902">
        <v>22</v>
      </c>
      <c r="F902">
        <v>3</v>
      </c>
      <c r="G902">
        <v>2012</v>
      </c>
      <c r="H902" s="1">
        <f t="shared" si="42"/>
        <v>40990</v>
      </c>
      <c r="I902" s="13">
        <f t="shared" si="43"/>
        <v>5.3268213113409901E-3</v>
      </c>
      <c r="J902" t="str">
        <f t="shared" si="44"/>
        <v>S</v>
      </c>
    </row>
    <row r="903" spans="1:10" x14ac:dyDescent="0.25">
      <c r="A903" s="1" t="s">
        <v>3651</v>
      </c>
      <c r="B903" s="13">
        <v>0.651413291177809</v>
      </c>
      <c r="C903" s="13">
        <v>0.66270372834125224</v>
      </c>
      <c r="D903" t="s">
        <v>909</v>
      </c>
      <c r="E903">
        <v>16</v>
      </c>
      <c r="F903">
        <v>3</v>
      </c>
      <c r="G903">
        <v>2012</v>
      </c>
      <c r="H903" s="1">
        <f t="shared" si="42"/>
        <v>40984</v>
      </c>
      <c r="I903" s="13">
        <f t="shared" si="43"/>
        <v>1.1290437163443245E-2</v>
      </c>
      <c r="J903" t="str">
        <f t="shared" si="44"/>
        <v>S</v>
      </c>
    </row>
    <row r="904" spans="1:10" x14ac:dyDescent="0.25">
      <c r="A904" s="1" t="s">
        <v>3670</v>
      </c>
      <c r="B904" s="13">
        <v>0.63126835144874338</v>
      </c>
      <c r="C904" s="13">
        <v>0.63222490722510338</v>
      </c>
      <c r="D904" t="s">
        <v>910</v>
      </c>
      <c r="E904">
        <v>20</v>
      </c>
      <c r="F904">
        <v>3</v>
      </c>
      <c r="G904">
        <v>2012</v>
      </c>
      <c r="H904" s="1">
        <f t="shared" si="42"/>
        <v>40988</v>
      </c>
      <c r="I904" s="13">
        <f t="shared" si="43"/>
        <v>9.5655577636000189E-4</v>
      </c>
      <c r="J904" t="str">
        <f t="shared" si="44"/>
        <v>S</v>
      </c>
    </row>
    <row r="905" spans="1:10" x14ac:dyDescent="0.25">
      <c r="A905" s="1" t="s">
        <v>3651</v>
      </c>
      <c r="B905" s="13">
        <v>0.49387267918531041</v>
      </c>
      <c r="C905" s="13">
        <v>0.50741896630298045</v>
      </c>
      <c r="D905" t="s">
        <v>911</v>
      </c>
      <c r="E905">
        <v>16</v>
      </c>
      <c r="F905">
        <v>3</v>
      </c>
      <c r="G905">
        <v>2012</v>
      </c>
      <c r="H905" s="1">
        <f t="shared" si="42"/>
        <v>40984</v>
      </c>
      <c r="I905" s="13">
        <f t="shared" si="43"/>
        <v>1.3546287117670031E-2</v>
      </c>
      <c r="J905" t="str">
        <f t="shared" si="44"/>
        <v>S</v>
      </c>
    </row>
    <row r="906" spans="1:10" x14ac:dyDescent="0.25">
      <c r="A906" s="1" t="s">
        <v>3651</v>
      </c>
      <c r="B906" s="13">
        <v>0.42403409407871784</v>
      </c>
      <c r="C906" s="13">
        <v>0.43245632648673649</v>
      </c>
      <c r="D906" t="s">
        <v>912</v>
      </c>
      <c r="E906">
        <v>16</v>
      </c>
      <c r="F906">
        <v>3</v>
      </c>
      <c r="G906">
        <v>2012</v>
      </c>
      <c r="H906" s="1">
        <f t="shared" si="42"/>
        <v>40984</v>
      </c>
      <c r="I906" s="13">
        <f t="shared" si="43"/>
        <v>8.4222324080186484E-3</v>
      </c>
      <c r="J906" t="str">
        <f t="shared" si="44"/>
        <v>S</v>
      </c>
    </row>
    <row r="907" spans="1:10" x14ac:dyDescent="0.25">
      <c r="A907" s="1" t="s">
        <v>3651</v>
      </c>
      <c r="B907" s="13">
        <v>0.40002356329830779</v>
      </c>
      <c r="C907" s="13">
        <v>0.4035992929920969</v>
      </c>
      <c r="D907" t="s">
        <v>913</v>
      </c>
      <c r="E907">
        <v>16</v>
      </c>
      <c r="F907">
        <v>3</v>
      </c>
      <c r="G907">
        <v>2012</v>
      </c>
      <c r="H907" s="1">
        <f t="shared" si="42"/>
        <v>40984</v>
      </c>
      <c r="I907" s="13">
        <f t="shared" si="43"/>
        <v>3.5757296937891092E-3</v>
      </c>
      <c r="J907" t="str">
        <f t="shared" si="44"/>
        <v>S</v>
      </c>
    </row>
    <row r="908" spans="1:10" x14ac:dyDescent="0.25">
      <c r="A908" s="1" t="s">
        <v>3657</v>
      </c>
      <c r="B908" s="13">
        <v>0.54518796753886456</v>
      </c>
      <c r="C908" s="13">
        <v>0.55165304567554674</v>
      </c>
      <c r="D908" t="s">
        <v>914</v>
      </c>
      <c r="E908">
        <v>30</v>
      </c>
      <c r="F908">
        <v>3</v>
      </c>
      <c r="G908">
        <v>2012</v>
      </c>
      <c r="H908" s="1">
        <f t="shared" si="42"/>
        <v>40998</v>
      </c>
      <c r="I908" s="13">
        <f t="shared" si="43"/>
        <v>6.4650781366821786E-3</v>
      </c>
      <c r="J908" t="str">
        <f t="shared" si="44"/>
        <v>S</v>
      </c>
    </row>
    <row r="909" spans="1:10" x14ac:dyDescent="0.25">
      <c r="A909" s="1" t="s">
        <v>3670</v>
      </c>
      <c r="B909" s="13">
        <v>0.60632812714711493</v>
      </c>
      <c r="C909" s="13">
        <v>0.60802622231315728</v>
      </c>
      <c r="D909" t="s">
        <v>915</v>
      </c>
      <c r="E909">
        <v>20</v>
      </c>
      <c r="F909">
        <v>3</v>
      </c>
      <c r="G909">
        <v>2012</v>
      </c>
      <c r="H909" s="1">
        <f t="shared" si="42"/>
        <v>40988</v>
      </c>
      <c r="I909" s="13">
        <f t="shared" si="43"/>
        <v>1.6980951660423571E-3</v>
      </c>
      <c r="J909" t="str">
        <f t="shared" si="44"/>
        <v>S</v>
      </c>
    </row>
    <row r="910" spans="1:10" x14ac:dyDescent="0.25">
      <c r="A910" s="1" t="s">
        <v>3665</v>
      </c>
      <c r="B910" s="13">
        <v>0.42063207624697624</v>
      </c>
      <c r="C910" s="13">
        <v>0.42684317334739091</v>
      </c>
      <c r="D910" t="s">
        <v>916</v>
      </c>
      <c r="E910">
        <v>21</v>
      </c>
      <c r="F910">
        <v>3</v>
      </c>
      <c r="G910">
        <v>2012</v>
      </c>
      <c r="H910" s="1">
        <f t="shared" si="42"/>
        <v>40989</v>
      </c>
      <c r="I910" s="13">
        <f t="shared" si="43"/>
        <v>6.2110971004146753E-3</v>
      </c>
      <c r="J910" t="str">
        <f t="shared" si="44"/>
        <v>S</v>
      </c>
    </row>
    <row r="911" spans="1:10" x14ac:dyDescent="0.25">
      <c r="A911" s="1" t="s">
        <v>3651</v>
      </c>
      <c r="B911" s="13">
        <v>0.50243077567060879</v>
      </c>
      <c r="C911" s="13">
        <v>0.51576422752727558</v>
      </c>
      <c r="D911" t="s">
        <v>917</v>
      </c>
      <c r="E911">
        <v>16</v>
      </c>
      <c r="F911">
        <v>3</v>
      </c>
      <c r="G911">
        <v>2012</v>
      </c>
      <c r="H911" s="1">
        <f t="shared" si="42"/>
        <v>40984</v>
      </c>
      <c r="I911" s="13">
        <f t="shared" si="43"/>
        <v>1.3333451856666789E-2</v>
      </c>
      <c r="J911" t="str">
        <f t="shared" si="44"/>
        <v>S</v>
      </c>
    </row>
    <row r="912" spans="1:10" x14ac:dyDescent="0.25">
      <c r="A912" s="1" t="s">
        <v>3671</v>
      </c>
      <c r="B912" s="13">
        <v>0.64507063903618178</v>
      </c>
      <c r="C912" s="13">
        <v>0.65438205262481974</v>
      </c>
      <c r="D912" t="s">
        <v>918</v>
      </c>
      <c r="E912">
        <v>8</v>
      </c>
      <c r="F912">
        <v>3</v>
      </c>
      <c r="G912">
        <v>2012</v>
      </c>
      <c r="H912" s="1">
        <f t="shared" si="42"/>
        <v>40976</v>
      </c>
      <c r="I912" s="13">
        <f t="shared" si="43"/>
        <v>9.3114135886379623E-3</v>
      </c>
      <c r="J912" t="str">
        <f t="shared" si="44"/>
        <v>S</v>
      </c>
    </row>
    <row r="913" spans="1:10" x14ac:dyDescent="0.25">
      <c r="A913" s="1" t="s">
        <v>3669</v>
      </c>
      <c r="B913" s="13">
        <v>0.36828813606537553</v>
      </c>
      <c r="C913" s="13">
        <v>0.37380336625620419</v>
      </c>
      <c r="D913" t="s">
        <v>919</v>
      </c>
      <c r="E913">
        <v>12</v>
      </c>
      <c r="F913">
        <v>3</v>
      </c>
      <c r="G913">
        <v>2012</v>
      </c>
      <c r="H913" s="1">
        <f t="shared" si="42"/>
        <v>40980</v>
      </c>
      <c r="I913" s="13">
        <f t="shared" si="43"/>
        <v>5.5152301908286683E-3</v>
      </c>
      <c r="J913" t="str">
        <f t="shared" si="44"/>
        <v>S</v>
      </c>
    </row>
    <row r="914" spans="1:10" x14ac:dyDescent="0.25">
      <c r="A914" s="1" t="s">
        <v>3667</v>
      </c>
      <c r="B914" s="13">
        <v>0.70485716891267325</v>
      </c>
      <c r="C914" s="13">
        <v>0.71291769508055924</v>
      </c>
      <c r="D914" t="s">
        <v>920</v>
      </c>
      <c r="E914">
        <v>13</v>
      </c>
      <c r="F914">
        <v>3</v>
      </c>
      <c r="G914">
        <v>2012</v>
      </c>
      <c r="H914" s="1">
        <f t="shared" si="42"/>
        <v>40981</v>
      </c>
      <c r="I914" s="13">
        <f t="shared" si="43"/>
        <v>8.0605261678859952E-3</v>
      </c>
      <c r="J914" t="str">
        <f t="shared" si="44"/>
        <v>S</v>
      </c>
    </row>
    <row r="915" spans="1:10" x14ac:dyDescent="0.25">
      <c r="A915" s="1" t="s">
        <v>3667</v>
      </c>
      <c r="B915" s="13">
        <v>0.66665960249857548</v>
      </c>
      <c r="C915" s="13">
        <v>0.67784989272194018</v>
      </c>
      <c r="D915" t="s">
        <v>921</v>
      </c>
      <c r="E915">
        <v>13</v>
      </c>
      <c r="F915">
        <v>3</v>
      </c>
      <c r="G915">
        <v>2012</v>
      </c>
      <c r="H915" s="1">
        <f t="shared" si="42"/>
        <v>40981</v>
      </c>
      <c r="I915" s="13">
        <f t="shared" si="43"/>
        <v>1.1190290223364707E-2</v>
      </c>
      <c r="J915" t="str">
        <f t="shared" si="44"/>
        <v>S</v>
      </c>
    </row>
    <row r="916" spans="1:10" x14ac:dyDescent="0.25">
      <c r="A916" s="1" t="s">
        <v>3655</v>
      </c>
      <c r="B916" s="13">
        <v>0.69808045313534173</v>
      </c>
      <c r="C916" s="13">
        <v>0.70958311724521161</v>
      </c>
      <c r="D916" t="s">
        <v>922</v>
      </c>
      <c r="E916">
        <v>26</v>
      </c>
      <c r="F916">
        <v>3</v>
      </c>
      <c r="G916">
        <v>2012</v>
      </c>
      <c r="H916" s="1">
        <f t="shared" si="42"/>
        <v>40994</v>
      </c>
      <c r="I916" s="13">
        <f t="shared" si="43"/>
        <v>1.1502664109869887E-2</v>
      </c>
      <c r="J916" t="str">
        <f t="shared" si="44"/>
        <v>S</v>
      </c>
    </row>
    <row r="917" spans="1:10" x14ac:dyDescent="0.25">
      <c r="A917" s="1" t="s">
        <v>3666</v>
      </c>
      <c r="B917" s="13">
        <v>0.575503614989479</v>
      </c>
      <c r="C917" s="13">
        <v>0.58410374467585324</v>
      </c>
      <c r="D917" t="s">
        <v>923</v>
      </c>
      <c r="E917">
        <v>19</v>
      </c>
      <c r="F917">
        <v>3</v>
      </c>
      <c r="G917">
        <v>2012</v>
      </c>
      <c r="H917" s="1">
        <f t="shared" si="42"/>
        <v>40987</v>
      </c>
      <c r="I917" s="13">
        <f t="shared" si="43"/>
        <v>8.6001296863742471E-3</v>
      </c>
      <c r="J917" t="str">
        <f t="shared" si="44"/>
        <v>S</v>
      </c>
    </row>
    <row r="918" spans="1:10" x14ac:dyDescent="0.25">
      <c r="A918" s="1" t="s">
        <v>3651</v>
      </c>
      <c r="B918" s="13">
        <v>0.49942262066932308</v>
      </c>
      <c r="C918" s="13">
        <v>0.5053956479643813</v>
      </c>
      <c r="D918" t="s">
        <v>924</v>
      </c>
      <c r="E918">
        <v>16</v>
      </c>
      <c r="F918">
        <v>3</v>
      </c>
      <c r="G918">
        <v>2012</v>
      </c>
      <c r="H918" s="1">
        <f t="shared" si="42"/>
        <v>40984</v>
      </c>
      <c r="I918" s="13">
        <f t="shared" si="43"/>
        <v>5.9730272950582197E-3</v>
      </c>
      <c r="J918" t="str">
        <f t="shared" si="44"/>
        <v>S</v>
      </c>
    </row>
    <row r="919" spans="1:10" x14ac:dyDescent="0.25">
      <c r="A919" s="1" t="s">
        <v>3667</v>
      </c>
      <c r="B919" s="13">
        <v>0.64095384762178309</v>
      </c>
      <c r="C919" s="13">
        <v>0.6523572418270569</v>
      </c>
      <c r="D919" t="s">
        <v>925</v>
      </c>
      <c r="E919">
        <v>13</v>
      </c>
      <c r="F919">
        <v>3</v>
      </c>
      <c r="G919">
        <v>2012</v>
      </c>
      <c r="H919" s="1">
        <f t="shared" si="42"/>
        <v>40981</v>
      </c>
      <c r="I919" s="13">
        <f t="shared" si="43"/>
        <v>1.1403394205273809E-2</v>
      </c>
      <c r="J919" t="str">
        <f t="shared" si="44"/>
        <v>S</v>
      </c>
    </row>
    <row r="920" spans="1:10" x14ac:dyDescent="0.25">
      <c r="A920" s="1" t="s">
        <v>3655</v>
      </c>
      <c r="B920" s="13">
        <v>0.47490456553738536</v>
      </c>
      <c r="C920" s="13">
        <v>0.48310270823204121</v>
      </c>
      <c r="D920" t="s">
        <v>926</v>
      </c>
      <c r="E920">
        <v>26</v>
      </c>
      <c r="F920">
        <v>3</v>
      </c>
      <c r="G920">
        <v>2012</v>
      </c>
      <c r="H920" s="1">
        <f t="shared" si="42"/>
        <v>40994</v>
      </c>
      <c r="I920" s="13">
        <f t="shared" si="43"/>
        <v>8.1981426946558522E-3</v>
      </c>
      <c r="J920" t="str">
        <f t="shared" si="44"/>
        <v>S</v>
      </c>
    </row>
    <row r="921" spans="1:10" x14ac:dyDescent="0.25">
      <c r="A921" s="1" t="s">
        <v>3667</v>
      </c>
      <c r="B921" s="13">
        <v>0.51976844271322509</v>
      </c>
      <c r="C921" s="13">
        <v>0.5282082446081986</v>
      </c>
      <c r="D921" t="s">
        <v>927</v>
      </c>
      <c r="E921">
        <v>13</v>
      </c>
      <c r="F921">
        <v>3</v>
      </c>
      <c r="G921">
        <v>2012</v>
      </c>
      <c r="H921" s="1">
        <f t="shared" si="42"/>
        <v>40981</v>
      </c>
      <c r="I921" s="13">
        <f t="shared" si="43"/>
        <v>8.4398018949735087E-3</v>
      </c>
      <c r="J921" t="str">
        <f t="shared" si="44"/>
        <v>S</v>
      </c>
    </row>
    <row r="922" spans="1:10" x14ac:dyDescent="0.25">
      <c r="A922" s="1" t="s">
        <v>3669</v>
      </c>
      <c r="B922" s="13">
        <v>0.39043324994825235</v>
      </c>
      <c r="C922" s="13">
        <v>0.3934356769304731</v>
      </c>
      <c r="D922" t="s">
        <v>928</v>
      </c>
      <c r="E922">
        <v>12</v>
      </c>
      <c r="F922">
        <v>3</v>
      </c>
      <c r="G922">
        <v>2012</v>
      </c>
      <c r="H922" s="1">
        <f t="shared" si="42"/>
        <v>40980</v>
      </c>
      <c r="I922" s="13">
        <f t="shared" si="43"/>
        <v>3.0024269822207517E-3</v>
      </c>
      <c r="J922" t="str">
        <f t="shared" si="44"/>
        <v>S</v>
      </c>
    </row>
    <row r="923" spans="1:10" x14ac:dyDescent="0.25">
      <c r="A923" s="1" t="s">
        <v>3656</v>
      </c>
      <c r="B923" s="13">
        <v>0.5734438998332072</v>
      </c>
      <c r="C923" s="13">
        <v>0.57848586541573066</v>
      </c>
      <c r="D923" t="s">
        <v>929</v>
      </c>
      <c r="E923">
        <v>15</v>
      </c>
      <c r="F923">
        <v>3</v>
      </c>
      <c r="G923">
        <v>2012</v>
      </c>
      <c r="H923" s="1">
        <f t="shared" si="42"/>
        <v>40983</v>
      </c>
      <c r="I923" s="13">
        <f t="shared" si="43"/>
        <v>5.0419655825234555E-3</v>
      </c>
      <c r="J923" t="str">
        <f t="shared" si="44"/>
        <v>S</v>
      </c>
    </row>
    <row r="924" spans="1:10" x14ac:dyDescent="0.25">
      <c r="A924" s="1" t="s">
        <v>3662</v>
      </c>
      <c r="B924" s="13">
        <v>0.53334216828239756</v>
      </c>
      <c r="C924" s="13">
        <v>0.5457372592585622</v>
      </c>
      <c r="D924" t="s">
        <v>930</v>
      </c>
      <c r="E924">
        <v>7</v>
      </c>
      <c r="F924">
        <v>3</v>
      </c>
      <c r="G924">
        <v>2012</v>
      </c>
      <c r="H924" s="1">
        <f t="shared" si="42"/>
        <v>40975</v>
      </c>
      <c r="I924" s="13">
        <f t="shared" si="43"/>
        <v>1.2395090976164647E-2</v>
      </c>
      <c r="J924" t="str">
        <f t="shared" si="44"/>
        <v>S</v>
      </c>
    </row>
    <row r="925" spans="1:10" x14ac:dyDescent="0.25">
      <c r="A925" s="1" t="s">
        <v>3656</v>
      </c>
      <c r="B925" s="13">
        <v>0.60387697835605259</v>
      </c>
      <c r="C925" s="13">
        <v>0.60791904262071816</v>
      </c>
      <c r="D925" t="s">
        <v>931</v>
      </c>
      <c r="E925">
        <v>15</v>
      </c>
      <c r="F925">
        <v>3</v>
      </c>
      <c r="G925">
        <v>2012</v>
      </c>
      <c r="H925" s="1">
        <f t="shared" si="42"/>
        <v>40983</v>
      </c>
      <c r="I925" s="13">
        <f t="shared" si="43"/>
        <v>4.0420642646655791E-3</v>
      </c>
      <c r="J925" t="str">
        <f t="shared" si="44"/>
        <v>S</v>
      </c>
    </row>
    <row r="926" spans="1:10" x14ac:dyDescent="0.25">
      <c r="A926" s="1" t="s">
        <v>3656</v>
      </c>
      <c r="B926" s="13">
        <v>0.53903080564338623</v>
      </c>
      <c r="C926" s="13">
        <v>0.54144132807615031</v>
      </c>
      <c r="D926" t="s">
        <v>932</v>
      </c>
      <c r="E926">
        <v>15</v>
      </c>
      <c r="F926">
        <v>3</v>
      </c>
      <c r="G926">
        <v>2012</v>
      </c>
      <c r="H926" s="1">
        <f t="shared" si="42"/>
        <v>40983</v>
      </c>
      <c r="I926" s="13">
        <f t="shared" si="43"/>
        <v>2.4105224327640729E-3</v>
      </c>
      <c r="J926" t="str">
        <f t="shared" si="44"/>
        <v>S</v>
      </c>
    </row>
    <row r="927" spans="1:10" x14ac:dyDescent="0.25">
      <c r="A927" s="1" t="s">
        <v>3669</v>
      </c>
      <c r="B927" s="13">
        <v>0.42292608133788556</v>
      </c>
      <c r="C927" s="13">
        <v>0.42556016448875539</v>
      </c>
      <c r="D927" t="s">
        <v>933</v>
      </c>
      <c r="E927">
        <v>12</v>
      </c>
      <c r="F927">
        <v>3</v>
      </c>
      <c r="G927">
        <v>2012</v>
      </c>
      <c r="H927" s="1">
        <f t="shared" si="42"/>
        <v>40980</v>
      </c>
      <c r="I927" s="13">
        <f t="shared" si="43"/>
        <v>2.6340831508698259E-3</v>
      </c>
      <c r="J927" t="str">
        <f t="shared" si="44"/>
        <v>S</v>
      </c>
    </row>
    <row r="928" spans="1:10" x14ac:dyDescent="0.25">
      <c r="A928" s="1" t="s">
        <v>3654</v>
      </c>
      <c r="B928" s="13">
        <v>0.63144696798985711</v>
      </c>
      <c r="C928" s="13">
        <v>0.63958745561948205</v>
      </c>
      <c r="D928" t="s">
        <v>934</v>
      </c>
      <c r="E928">
        <v>14</v>
      </c>
      <c r="F928">
        <v>3</v>
      </c>
      <c r="G928">
        <v>2012</v>
      </c>
      <c r="H928" s="1">
        <f t="shared" si="42"/>
        <v>40982</v>
      </c>
      <c r="I928" s="13">
        <f t="shared" si="43"/>
        <v>8.1404876296249373E-3</v>
      </c>
      <c r="J928" t="str">
        <f t="shared" si="44"/>
        <v>S</v>
      </c>
    </row>
    <row r="929" spans="1:10" x14ac:dyDescent="0.25">
      <c r="A929" s="1" t="s">
        <v>3652</v>
      </c>
      <c r="B929" s="13">
        <v>0.57886850000348467</v>
      </c>
      <c r="C929" s="13">
        <v>0.57918147996663927</v>
      </c>
      <c r="D929" t="s">
        <v>935</v>
      </c>
      <c r="E929">
        <v>2</v>
      </c>
      <c r="F929">
        <v>3</v>
      </c>
      <c r="G929">
        <v>2012</v>
      </c>
      <c r="H929" s="1">
        <f t="shared" si="42"/>
        <v>40970</v>
      </c>
      <c r="I929" s="13">
        <f t="shared" si="43"/>
        <v>3.1297996315460264E-4</v>
      </c>
      <c r="J929" t="str">
        <f t="shared" si="44"/>
        <v>S</v>
      </c>
    </row>
    <row r="930" spans="1:10" x14ac:dyDescent="0.25">
      <c r="A930" s="1" t="s">
        <v>3666</v>
      </c>
      <c r="B930" s="13">
        <v>0.4826340024069683</v>
      </c>
      <c r="C930" s="13">
        <v>0.48830702569009282</v>
      </c>
      <c r="D930" t="s">
        <v>936</v>
      </c>
      <c r="E930">
        <v>19</v>
      </c>
      <c r="F930">
        <v>3</v>
      </c>
      <c r="G930">
        <v>2012</v>
      </c>
      <c r="H930" s="1">
        <f t="shared" si="42"/>
        <v>40987</v>
      </c>
      <c r="I930" s="13">
        <f t="shared" si="43"/>
        <v>5.6730232831245231E-3</v>
      </c>
      <c r="J930" t="str">
        <f t="shared" si="44"/>
        <v>S</v>
      </c>
    </row>
    <row r="931" spans="1:10" x14ac:dyDescent="0.25">
      <c r="A931" s="1" t="s">
        <v>3652</v>
      </c>
      <c r="B931" s="13">
        <v>0.41218002005796323</v>
      </c>
      <c r="C931" s="13">
        <v>0.41424350347892303</v>
      </c>
      <c r="D931" t="s">
        <v>937</v>
      </c>
      <c r="E931">
        <v>2</v>
      </c>
      <c r="F931">
        <v>3</v>
      </c>
      <c r="G931">
        <v>2012</v>
      </c>
      <c r="H931" s="1">
        <f t="shared" si="42"/>
        <v>40970</v>
      </c>
      <c r="I931" s="13">
        <f t="shared" si="43"/>
        <v>2.0634834209597996E-3</v>
      </c>
      <c r="J931" t="str">
        <f t="shared" si="44"/>
        <v>S</v>
      </c>
    </row>
    <row r="932" spans="1:10" x14ac:dyDescent="0.25">
      <c r="A932" s="1" t="s">
        <v>3652</v>
      </c>
      <c r="B932" s="13">
        <v>0.42405556549722817</v>
      </c>
      <c r="C932" s="13">
        <v>0.43295732405010062</v>
      </c>
      <c r="D932" t="s">
        <v>938</v>
      </c>
      <c r="E932">
        <v>2</v>
      </c>
      <c r="F932">
        <v>3</v>
      </c>
      <c r="G932">
        <v>2012</v>
      </c>
      <c r="H932" s="1">
        <f t="shared" si="42"/>
        <v>40970</v>
      </c>
      <c r="I932" s="13">
        <f t="shared" si="43"/>
        <v>8.9017585528724519E-3</v>
      </c>
      <c r="J932" t="str">
        <f t="shared" si="44"/>
        <v>S</v>
      </c>
    </row>
    <row r="933" spans="1:10" x14ac:dyDescent="0.25">
      <c r="A933" s="1" t="s">
        <v>3663</v>
      </c>
      <c r="B933" s="13">
        <v>0.45166625798362287</v>
      </c>
      <c r="C933" s="13">
        <v>0.45574145323567866</v>
      </c>
      <c r="D933" t="s">
        <v>939</v>
      </c>
      <c r="E933">
        <v>27</v>
      </c>
      <c r="F933">
        <v>3</v>
      </c>
      <c r="G933">
        <v>2012</v>
      </c>
      <c r="H933" s="1">
        <f t="shared" si="42"/>
        <v>40995</v>
      </c>
      <c r="I933" s="13">
        <f t="shared" si="43"/>
        <v>4.0751952520557966E-3</v>
      </c>
      <c r="J933" t="str">
        <f t="shared" si="44"/>
        <v>S</v>
      </c>
    </row>
    <row r="934" spans="1:10" x14ac:dyDescent="0.25">
      <c r="A934" s="1" t="s">
        <v>3662</v>
      </c>
      <c r="B934" s="13">
        <v>0.48882781080376048</v>
      </c>
      <c r="C934" s="13">
        <v>0.49702284742636793</v>
      </c>
      <c r="D934" t="s">
        <v>940</v>
      </c>
      <c r="E934">
        <v>7</v>
      </c>
      <c r="F934">
        <v>3</v>
      </c>
      <c r="G934">
        <v>2012</v>
      </c>
      <c r="H934" s="1">
        <f t="shared" si="42"/>
        <v>40975</v>
      </c>
      <c r="I934" s="13">
        <f t="shared" si="43"/>
        <v>8.1950366226074545E-3</v>
      </c>
      <c r="J934" t="str">
        <f t="shared" si="44"/>
        <v>S</v>
      </c>
    </row>
    <row r="935" spans="1:10" x14ac:dyDescent="0.25">
      <c r="A935" s="1" t="s">
        <v>3670</v>
      </c>
      <c r="B935" s="13">
        <v>0.46435010330561699</v>
      </c>
      <c r="C935" s="13">
        <v>0.46465878823864271</v>
      </c>
      <c r="D935" t="s">
        <v>941</v>
      </c>
      <c r="E935">
        <v>20</v>
      </c>
      <c r="F935">
        <v>3</v>
      </c>
      <c r="G935">
        <v>2012</v>
      </c>
      <c r="H935" s="1">
        <f t="shared" si="42"/>
        <v>40988</v>
      </c>
      <c r="I935" s="13">
        <f t="shared" si="43"/>
        <v>3.0868493302571576E-4</v>
      </c>
      <c r="J935" t="str">
        <f t="shared" si="44"/>
        <v>S</v>
      </c>
    </row>
    <row r="936" spans="1:10" x14ac:dyDescent="0.25">
      <c r="A936" s="1" t="s">
        <v>3656</v>
      </c>
      <c r="B936" s="13">
        <v>0.65075407067800362</v>
      </c>
      <c r="C936" s="13">
        <v>0.65616787236600527</v>
      </c>
      <c r="D936" t="s">
        <v>942</v>
      </c>
      <c r="E936">
        <v>15</v>
      </c>
      <c r="F936">
        <v>3</v>
      </c>
      <c r="G936">
        <v>2012</v>
      </c>
      <c r="H936" s="1">
        <f t="shared" si="42"/>
        <v>40983</v>
      </c>
      <c r="I936" s="13">
        <f t="shared" si="43"/>
        <v>5.4138016880016515E-3</v>
      </c>
      <c r="J936" t="str">
        <f t="shared" si="44"/>
        <v>S</v>
      </c>
    </row>
    <row r="937" spans="1:10" x14ac:dyDescent="0.25">
      <c r="A937" s="1" t="s">
        <v>3657</v>
      </c>
      <c r="B937" s="13">
        <v>0.39068939891492815</v>
      </c>
      <c r="C937" s="13">
        <v>0.39560834219308422</v>
      </c>
      <c r="D937" t="s">
        <v>943</v>
      </c>
      <c r="E937">
        <v>30</v>
      </c>
      <c r="F937">
        <v>3</v>
      </c>
      <c r="G937">
        <v>2012</v>
      </c>
      <c r="H937" s="1">
        <f t="shared" si="42"/>
        <v>40998</v>
      </c>
      <c r="I937" s="13">
        <f t="shared" si="43"/>
        <v>4.9189432781560627E-3</v>
      </c>
      <c r="J937" t="str">
        <f t="shared" si="44"/>
        <v>S</v>
      </c>
    </row>
    <row r="938" spans="1:10" x14ac:dyDescent="0.25">
      <c r="A938" s="1" t="s">
        <v>3657</v>
      </c>
      <c r="B938" s="13">
        <v>0.42611501747997615</v>
      </c>
      <c r="C938" s="13">
        <v>0.43004548996032615</v>
      </c>
      <c r="D938" t="s">
        <v>944</v>
      </c>
      <c r="E938">
        <v>30</v>
      </c>
      <c r="F938">
        <v>3</v>
      </c>
      <c r="G938">
        <v>2012</v>
      </c>
      <c r="H938" s="1">
        <f t="shared" si="42"/>
        <v>40998</v>
      </c>
      <c r="I938" s="13">
        <f t="shared" si="43"/>
        <v>3.9304724803500002E-3</v>
      </c>
      <c r="J938" t="str">
        <f t="shared" si="44"/>
        <v>S</v>
      </c>
    </row>
    <row r="939" spans="1:10" x14ac:dyDescent="0.25">
      <c r="A939" s="1" t="s">
        <v>3654</v>
      </c>
      <c r="B939" s="13">
        <v>0.49312539308919934</v>
      </c>
      <c r="C939" s="13">
        <v>0.49791242992598861</v>
      </c>
      <c r="D939" t="s">
        <v>945</v>
      </c>
      <c r="E939">
        <v>14</v>
      </c>
      <c r="F939">
        <v>3</v>
      </c>
      <c r="G939">
        <v>2012</v>
      </c>
      <c r="H939" s="1">
        <f t="shared" si="42"/>
        <v>40982</v>
      </c>
      <c r="I939" s="13">
        <f t="shared" si="43"/>
        <v>4.7870368367892713E-3</v>
      </c>
      <c r="J939" t="str">
        <f t="shared" si="44"/>
        <v>S</v>
      </c>
    </row>
    <row r="940" spans="1:10" x14ac:dyDescent="0.25">
      <c r="A940" s="1" t="s">
        <v>3653</v>
      </c>
      <c r="B940" s="13">
        <v>0.6206955399023335</v>
      </c>
      <c r="C940" s="13">
        <v>0.63289469729898984</v>
      </c>
      <c r="D940" t="s">
        <v>946</v>
      </c>
      <c r="E940">
        <v>5</v>
      </c>
      <c r="F940">
        <v>3</v>
      </c>
      <c r="G940">
        <v>2012</v>
      </c>
      <c r="H940" s="1">
        <f t="shared" si="42"/>
        <v>40973</v>
      </c>
      <c r="I940" s="13">
        <f t="shared" si="43"/>
        <v>1.2199157396656335E-2</v>
      </c>
      <c r="J940" t="str">
        <f t="shared" si="44"/>
        <v>S</v>
      </c>
    </row>
    <row r="941" spans="1:10" x14ac:dyDescent="0.25">
      <c r="A941" s="1" t="s">
        <v>3657</v>
      </c>
      <c r="B941" s="13">
        <v>0.68034565339914632</v>
      </c>
      <c r="C941" s="13">
        <v>0.69414178204129362</v>
      </c>
      <c r="D941" t="s">
        <v>947</v>
      </c>
      <c r="E941">
        <v>30</v>
      </c>
      <c r="F941">
        <v>3</v>
      </c>
      <c r="G941">
        <v>2012</v>
      </c>
      <c r="H941" s="1">
        <f t="shared" si="42"/>
        <v>40998</v>
      </c>
      <c r="I941" s="13">
        <f t="shared" si="43"/>
        <v>1.3796128642147298E-2</v>
      </c>
      <c r="J941" t="str">
        <f t="shared" si="44"/>
        <v>S</v>
      </c>
    </row>
    <row r="942" spans="1:10" x14ac:dyDescent="0.25">
      <c r="A942" s="1" t="s">
        <v>3661</v>
      </c>
      <c r="B942" s="13">
        <v>0.72806265312963192</v>
      </c>
      <c r="C942" s="13">
        <v>0.72984467545857945</v>
      </c>
      <c r="D942" t="s">
        <v>948</v>
      </c>
      <c r="E942">
        <v>1</v>
      </c>
      <c r="F942">
        <v>3</v>
      </c>
      <c r="G942">
        <v>2012</v>
      </c>
      <c r="H942" s="1">
        <f t="shared" si="42"/>
        <v>40969</v>
      </c>
      <c r="I942" s="13">
        <f t="shared" si="43"/>
        <v>1.7820223289475301E-3</v>
      </c>
      <c r="J942" t="str">
        <f t="shared" si="44"/>
        <v>S</v>
      </c>
    </row>
    <row r="943" spans="1:10" x14ac:dyDescent="0.25">
      <c r="A943" s="1" t="s">
        <v>3656</v>
      </c>
      <c r="B943" s="13">
        <v>0.68037640493601326</v>
      </c>
      <c r="C943" s="13">
        <v>0.68396263277145197</v>
      </c>
      <c r="D943" t="s">
        <v>949</v>
      </c>
      <c r="E943">
        <v>15</v>
      </c>
      <c r="F943">
        <v>3</v>
      </c>
      <c r="G943">
        <v>2012</v>
      </c>
      <c r="H943" s="1">
        <f t="shared" si="42"/>
        <v>40983</v>
      </c>
      <c r="I943" s="13">
        <f t="shared" si="43"/>
        <v>3.5862278354387156E-3</v>
      </c>
      <c r="J943" t="str">
        <f t="shared" si="44"/>
        <v>S</v>
      </c>
    </row>
    <row r="944" spans="1:10" x14ac:dyDescent="0.25">
      <c r="A944" s="1" t="s">
        <v>3668</v>
      </c>
      <c r="B944" s="13">
        <v>0.64819176479932938</v>
      </c>
      <c r="C944" s="13">
        <v>0.66140947394428584</v>
      </c>
      <c r="D944" t="s">
        <v>950</v>
      </c>
      <c r="E944">
        <v>23</v>
      </c>
      <c r="F944">
        <v>3</v>
      </c>
      <c r="G944">
        <v>2012</v>
      </c>
      <c r="H944" s="1">
        <f t="shared" si="42"/>
        <v>40991</v>
      </c>
      <c r="I944" s="13">
        <f t="shared" si="43"/>
        <v>1.3217709144956458E-2</v>
      </c>
      <c r="J944" t="str">
        <f t="shared" si="44"/>
        <v>S</v>
      </c>
    </row>
    <row r="945" spans="1:10" x14ac:dyDescent="0.25">
      <c r="A945" s="1" t="s">
        <v>3671</v>
      </c>
      <c r="B945" s="13">
        <v>0.69419293064665166</v>
      </c>
      <c r="C945" s="13">
        <v>0.70513627965952141</v>
      </c>
      <c r="D945" t="s">
        <v>951</v>
      </c>
      <c r="E945">
        <v>8</v>
      </c>
      <c r="F945">
        <v>3</v>
      </c>
      <c r="G945">
        <v>2012</v>
      </c>
      <c r="H945" s="1">
        <f t="shared" si="42"/>
        <v>40976</v>
      </c>
      <c r="I945" s="13">
        <f t="shared" si="43"/>
        <v>1.0943349012869752E-2</v>
      </c>
      <c r="J945" t="str">
        <f t="shared" si="44"/>
        <v>S</v>
      </c>
    </row>
    <row r="946" spans="1:10" x14ac:dyDescent="0.25">
      <c r="A946" s="1" t="s">
        <v>3663</v>
      </c>
      <c r="B946" s="13">
        <v>0.7109482931078368</v>
      </c>
      <c r="C946" s="13">
        <v>0.7220296895056314</v>
      </c>
      <c r="D946" t="s">
        <v>952</v>
      </c>
      <c r="E946">
        <v>27</v>
      </c>
      <c r="F946">
        <v>3</v>
      </c>
      <c r="G946">
        <v>2012</v>
      </c>
      <c r="H946" s="1">
        <f t="shared" si="42"/>
        <v>40995</v>
      </c>
      <c r="I946" s="13">
        <f t="shared" si="43"/>
        <v>1.1081396397794596E-2</v>
      </c>
      <c r="J946" t="str">
        <f t="shared" si="44"/>
        <v>S</v>
      </c>
    </row>
    <row r="947" spans="1:10" x14ac:dyDescent="0.25">
      <c r="A947" s="1" t="s">
        <v>3651</v>
      </c>
      <c r="B947" s="13">
        <v>0.70964573751048832</v>
      </c>
      <c r="C947" s="13">
        <v>0.71808468741783449</v>
      </c>
      <c r="D947" t="s">
        <v>953</v>
      </c>
      <c r="E947">
        <v>16</v>
      </c>
      <c r="F947">
        <v>3</v>
      </c>
      <c r="G947">
        <v>2012</v>
      </c>
      <c r="H947" s="1">
        <f t="shared" si="42"/>
        <v>40984</v>
      </c>
      <c r="I947" s="13">
        <f t="shared" si="43"/>
        <v>8.4389499073461716E-3</v>
      </c>
      <c r="J947" t="str">
        <f t="shared" si="44"/>
        <v>S</v>
      </c>
    </row>
    <row r="948" spans="1:10" x14ac:dyDescent="0.25">
      <c r="A948" s="1" t="s">
        <v>3659</v>
      </c>
      <c r="B948" s="13">
        <v>0.68215870505582599</v>
      </c>
      <c r="C948" s="13">
        <v>0.69305382386160164</v>
      </c>
      <c r="D948" t="s">
        <v>954</v>
      </c>
      <c r="E948">
        <v>6</v>
      </c>
      <c r="F948">
        <v>3</v>
      </c>
      <c r="G948">
        <v>2012</v>
      </c>
      <c r="H948" s="1">
        <f t="shared" si="42"/>
        <v>40974</v>
      </c>
      <c r="I948" s="13">
        <f t="shared" si="43"/>
        <v>1.089511880577565E-2</v>
      </c>
      <c r="J948" t="str">
        <f t="shared" si="44"/>
        <v>S</v>
      </c>
    </row>
    <row r="949" spans="1:10" x14ac:dyDescent="0.25">
      <c r="A949" s="1" t="s">
        <v>3663</v>
      </c>
      <c r="B949" s="13">
        <v>0.67633032266625048</v>
      </c>
      <c r="C949" s="13">
        <v>0.68062811208994689</v>
      </c>
      <c r="D949" t="s">
        <v>955</v>
      </c>
      <c r="E949">
        <v>27</v>
      </c>
      <c r="F949">
        <v>3</v>
      </c>
      <c r="G949">
        <v>2012</v>
      </c>
      <c r="H949" s="1">
        <f t="shared" si="42"/>
        <v>40995</v>
      </c>
      <c r="I949" s="13">
        <f t="shared" si="43"/>
        <v>4.2977894236964076E-3</v>
      </c>
      <c r="J949" t="str">
        <f t="shared" si="44"/>
        <v>S</v>
      </c>
    </row>
    <row r="950" spans="1:10" x14ac:dyDescent="0.25">
      <c r="A950" s="1" t="s">
        <v>3671</v>
      </c>
      <c r="B950" s="13">
        <v>0.45247856317186191</v>
      </c>
      <c r="C950" s="13">
        <v>0.46396627611264202</v>
      </c>
      <c r="D950" t="s">
        <v>956</v>
      </c>
      <c r="E950">
        <v>8</v>
      </c>
      <c r="F950">
        <v>3</v>
      </c>
      <c r="G950">
        <v>2012</v>
      </c>
      <c r="H950" s="1">
        <f t="shared" si="42"/>
        <v>40976</v>
      </c>
      <c r="I950" s="13">
        <f t="shared" si="43"/>
        <v>1.1487712940780104E-2</v>
      </c>
      <c r="J950" t="str">
        <f t="shared" si="44"/>
        <v>S</v>
      </c>
    </row>
    <row r="951" spans="1:10" x14ac:dyDescent="0.25">
      <c r="A951" s="1" t="s">
        <v>3656</v>
      </c>
      <c r="B951" s="13">
        <v>0.45685989884347528</v>
      </c>
      <c r="C951" s="13">
        <v>0.45700865374944671</v>
      </c>
      <c r="D951" t="s">
        <v>957</v>
      </c>
      <c r="E951">
        <v>15</v>
      </c>
      <c r="F951">
        <v>3</v>
      </c>
      <c r="G951">
        <v>2012</v>
      </c>
      <c r="H951" s="1">
        <f t="shared" si="42"/>
        <v>40983</v>
      </c>
      <c r="I951" s="13">
        <f t="shared" si="43"/>
        <v>1.487549059714377E-4</v>
      </c>
      <c r="J951" t="str">
        <f t="shared" si="44"/>
        <v>S</v>
      </c>
    </row>
    <row r="952" spans="1:10" x14ac:dyDescent="0.25">
      <c r="A952" s="1" t="s">
        <v>3669</v>
      </c>
      <c r="B952" s="13">
        <v>0.62945424527950755</v>
      </c>
      <c r="C952" s="13">
        <v>0.63937211912824554</v>
      </c>
      <c r="D952" t="s">
        <v>958</v>
      </c>
      <c r="E952">
        <v>12</v>
      </c>
      <c r="F952">
        <v>3</v>
      </c>
      <c r="G952">
        <v>2012</v>
      </c>
      <c r="H952" s="1">
        <f t="shared" si="42"/>
        <v>40980</v>
      </c>
      <c r="I952" s="13">
        <f t="shared" si="43"/>
        <v>9.9178738487379903E-3</v>
      </c>
      <c r="J952" t="str">
        <f t="shared" si="44"/>
        <v>S</v>
      </c>
    </row>
    <row r="953" spans="1:10" x14ac:dyDescent="0.25">
      <c r="A953" s="1" t="s">
        <v>3659</v>
      </c>
      <c r="B953" s="13">
        <v>0.6434467999134128</v>
      </c>
      <c r="C953" s="13">
        <v>0.64484875430477517</v>
      </c>
      <c r="D953" t="s">
        <v>959</v>
      </c>
      <c r="E953">
        <v>6</v>
      </c>
      <c r="F953">
        <v>3</v>
      </c>
      <c r="G953">
        <v>2012</v>
      </c>
      <c r="H953" s="1">
        <f t="shared" si="42"/>
        <v>40974</v>
      </c>
      <c r="I953" s="13">
        <f t="shared" si="43"/>
        <v>1.40195439136237E-3</v>
      </c>
      <c r="J953" t="str">
        <f t="shared" si="44"/>
        <v>S</v>
      </c>
    </row>
    <row r="954" spans="1:10" x14ac:dyDescent="0.25">
      <c r="A954" s="1" t="s">
        <v>3653</v>
      </c>
      <c r="B954" s="13">
        <v>0.56336664690471649</v>
      </c>
      <c r="C954" s="13">
        <v>0.57134978845515227</v>
      </c>
      <c r="D954" t="s">
        <v>960</v>
      </c>
      <c r="E954">
        <v>5</v>
      </c>
      <c r="F954">
        <v>3</v>
      </c>
      <c r="G954">
        <v>2012</v>
      </c>
      <c r="H954" s="1">
        <f t="shared" si="42"/>
        <v>40973</v>
      </c>
      <c r="I954" s="13">
        <f t="shared" si="43"/>
        <v>7.9831415504357794E-3</v>
      </c>
      <c r="J954" t="str">
        <f t="shared" si="44"/>
        <v>S</v>
      </c>
    </row>
    <row r="955" spans="1:10" x14ac:dyDescent="0.25">
      <c r="A955" s="1" t="s">
        <v>3659</v>
      </c>
      <c r="B955" s="13">
        <v>0.42299616430529274</v>
      </c>
      <c r="C955" s="13">
        <v>0.42990813028808023</v>
      </c>
      <c r="D955" t="s">
        <v>961</v>
      </c>
      <c r="E955">
        <v>6</v>
      </c>
      <c r="F955">
        <v>3</v>
      </c>
      <c r="G955">
        <v>2012</v>
      </c>
      <c r="H955" s="1">
        <f t="shared" si="42"/>
        <v>40974</v>
      </c>
      <c r="I955" s="13">
        <f t="shared" si="43"/>
        <v>6.9119659827874824E-3</v>
      </c>
      <c r="J955" t="str">
        <f t="shared" si="44"/>
        <v>S</v>
      </c>
    </row>
    <row r="956" spans="1:10" x14ac:dyDescent="0.25">
      <c r="A956" s="1" t="s">
        <v>3655</v>
      </c>
      <c r="B956" s="13">
        <v>0.576358484624515</v>
      </c>
      <c r="C956" s="13">
        <v>0.58899447419592998</v>
      </c>
      <c r="D956" t="s">
        <v>962</v>
      </c>
      <c r="E956">
        <v>26</v>
      </c>
      <c r="F956">
        <v>3</v>
      </c>
      <c r="G956">
        <v>2012</v>
      </c>
      <c r="H956" s="1">
        <f t="shared" si="42"/>
        <v>40994</v>
      </c>
      <c r="I956" s="13">
        <f t="shared" si="43"/>
        <v>1.2635989571414985E-2</v>
      </c>
      <c r="J956" t="str">
        <f t="shared" si="44"/>
        <v>S</v>
      </c>
    </row>
    <row r="957" spans="1:10" x14ac:dyDescent="0.25">
      <c r="A957" s="1" t="s">
        <v>3658</v>
      </c>
      <c r="B957" s="13">
        <v>0.35967940368019313</v>
      </c>
      <c r="C957" s="13">
        <v>0.36418821240486499</v>
      </c>
      <c r="D957" t="s">
        <v>963</v>
      </c>
      <c r="E957">
        <v>22</v>
      </c>
      <c r="F957">
        <v>3</v>
      </c>
      <c r="G957">
        <v>2012</v>
      </c>
      <c r="H957" s="1">
        <f t="shared" si="42"/>
        <v>40990</v>
      </c>
      <c r="I957" s="13">
        <f t="shared" si="43"/>
        <v>4.5088087246718533E-3</v>
      </c>
      <c r="J957" t="str">
        <f t="shared" si="44"/>
        <v>S</v>
      </c>
    </row>
    <row r="958" spans="1:10" x14ac:dyDescent="0.25">
      <c r="A958" s="1" t="s">
        <v>3671</v>
      </c>
      <c r="B958" s="13">
        <v>0.41774633704786673</v>
      </c>
      <c r="C958" s="13">
        <v>0.42753062733055108</v>
      </c>
      <c r="D958" t="s">
        <v>964</v>
      </c>
      <c r="E958">
        <v>8</v>
      </c>
      <c r="F958">
        <v>3</v>
      </c>
      <c r="G958">
        <v>2012</v>
      </c>
      <c r="H958" s="1">
        <f t="shared" si="42"/>
        <v>40976</v>
      </c>
      <c r="I958" s="13">
        <f t="shared" si="43"/>
        <v>9.7842902826843492E-3</v>
      </c>
      <c r="J958" t="str">
        <f t="shared" si="44"/>
        <v>S</v>
      </c>
    </row>
    <row r="959" spans="1:10" x14ac:dyDescent="0.25">
      <c r="A959" s="1" t="s">
        <v>3659</v>
      </c>
      <c r="B959" s="13">
        <v>0.6385101654705263</v>
      </c>
      <c r="C959" s="13">
        <v>0.64610105131553752</v>
      </c>
      <c r="D959" t="s">
        <v>965</v>
      </c>
      <c r="E959">
        <v>6</v>
      </c>
      <c r="F959">
        <v>3</v>
      </c>
      <c r="G959">
        <v>2012</v>
      </c>
      <c r="H959" s="1">
        <f t="shared" si="42"/>
        <v>40974</v>
      </c>
      <c r="I959" s="13">
        <f t="shared" si="43"/>
        <v>7.5908858450112193E-3</v>
      </c>
      <c r="J959" t="str">
        <f t="shared" si="44"/>
        <v>S</v>
      </c>
    </row>
    <row r="960" spans="1:10" x14ac:dyDescent="0.25">
      <c r="A960" s="1" t="s">
        <v>3664</v>
      </c>
      <c r="B960" s="13">
        <v>0.52507539817311555</v>
      </c>
      <c r="C960" s="13">
        <v>0.53092780602017553</v>
      </c>
      <c r="D960" t="s">
        <v>966</v>
      </c>
      <c r="E960">
        <v>28</v>
      </c>
      <c r="F960">
        <v>3</v>
      </c>
      <c r="G960">
        <v>2012</v>
      </c>
      <c r="H960" s="1">
        <f t="shared" si="42"/>
        <v>40996</v>
      </c>
      <c r="I960" s="13">
        <f t="shared" si="43"/>
        <v>5.8524078470599816E-3</v>
      </c>
      <c r="J960" t="str">
        <f t="shared" si="44"/>
        <v>S</v>
      </c>
    </row>
    <row r="961" spans="1:10" x14ac:dyDescent="0.25">
      <c r="A961" s="1" t="s">
        <v>3655</v>
      </c>
      <c r="B961" s="13">
        <v>0.53759745598196718</v>
      </c>
      <c r="C961" s="13">
        <v>0.54313930864362836</v>
      </c>
      <c r="D961" t="s">
        <v>967</v>
      </c>
      <c r="E961">
        <v>26</v>
      </c>
      <c r="F961">
        <v>3</v>
      </c>
      <c r="G961">
        <v>2012</v>
      </c>
      <c r="H961" s="1">
        <f t="shared" si="42"/>
        <v>40994</v>
      </c>
      <c r="I961" s="13">
        <f t="shared" si="43"/>
        <v>5.5418526616611841E-3</v>
      </c>
      <c r="J961" t="str">
        <f t="shared" si="44"/>
        <v>S</v>
      </c>
    </row>
    <row r="962" spans="1:10" x14ac:dyDescent="0.25">
      <c r="A962" s="1" t="s">
        <v>3670</v>
      </c>
      <c r="B962" s="13">
        <v>0.36472605266319491</v>
      </c>
      <c r="C962" s="13">
        <v>0.37488868719877094</v>
      </c>
      <c r="D962" t="s">
        <v>968</v>
      </c>
      <c r="E962">
        <v>20</v>
      </c>
      <c r="F962">
        <v>3</v>
      </c>
      <c r="G962">
        <v>2012</v>
      </c>
      <c r="H962" s="1">
        <f t="shared" si="42"/>
        <v>40988</v>
      </c>
      <c r="I962" s="13">
        <f t="shared" si="43"/>
        <v>1.0162634535576032E-2</v>
      </c>
      <c r="J962" t="str">
        <f t="shared" si="44"/>
        <v>S</v>
      </c>
    </row>
    <row r="963" spans="1:10" x14ac:dyDescent="0.25">
      <c r="A963" s="1" t="s">
        <v>3651</v>
      </c>
      <c r="B963" s="13">
        <v>0.42249000491750538</v>
      </c>
      <c r="C963" s="13">
        <v>0.42824617224504863</v>
      </c>
      <c r="D963" t="s">
        <v>969</v>
      </c>
      <c r="E963">
        <v>16</v>
      </c>
      <c r="F963">
        <v>3</v>
      </c>
      <c r="G963">
        <v>2012</v>
      </c>
      <c r="H963" s="1">
        <f t="shared" ref="H963:H1026" si="45">DATE(G963,F963,E963)</f>
        <v>40984</v>
      </c>
      <c r="I963" s="13">
        <f t="shared" ref="I963:I1026" si="46">C963-B963</f>
        <v>5.756167327543249E-3</v>
      </c>
      <c r="J963" t="str">
        <f t="shared" ref="J963:J1026" si="47">IF(LEN(D963)=9,"S","K")</f>
        <v>S</v>
      </c>
    </row>
    <row r="964" spans="1:10" x14ac:dyDescent="0.25">
      <c r="A964" s="1" t="s">
        <v>3669</v>
      </c>
      <c r="B964" s="13">
        <v>0.51137260126145023</v>
      </c>
      <c r="C964" s="13">
        <v>0.5185613140762837</v>
      </c>
      <c r="D964" t="s">
        <v>970</v>
      </c>
      <c r="E964">
        <v>12</v>
      </c>
      <c r="F964">
        <v>3</v>
      </c>
      <c r="G964">
        <v>2012</v>
      </c>
      <c r="H964" s="1">
        <f t="shared" si="45"/>
        <v>40980</v>
      </c>
      <c r="I964" s="13">
        <f t="shared" si="46"/>
        <v>7.1887128148334645E-3</v>
      </c>
      <c r="J964" t="str">
        <f t="shared" si="47"/>
        <v>S</v>
      </c>
    </row>
    <row r="965" spans="1:10" x14ac:dyDescent="0.25">
      <c r="A965" s="1" t="s">
        <v>3652</v>
      </c>
      <c r="B965" s="13">
        <v>0.60724849505945677</v>
      </c>
      <c r="C965" s="13">
        <v>0.61302525396317165</v>
      </c>
      <c r="D965" t="s">
        <v>971</v>
      </c>
      <c r="E965">
        <v>2</v>
      </c>
      <c r="F965">
        <v>3</v>
      </c>
      <c r="G965">
        <v>2012</v>
      </c>
      <c r="H965" s="1">
        <f t="shared" si="45"/>
        <v>40970</v>
      </c>
      <c r="I965" s="13">
        <f t="shared" si="46"/>
        <v>5.7767589037148737E-3</v>
      </c>
      <c r="J965" t="str">
        <f t="shared" si="47"/>
        <v>S</v>
      </c>
    </row>
    <row r="966" spans="1:10" x14ac:dyDescent="0.25">
      <c r="A966" s="1" t="s">
        <v>3670</v>
      </c>
      <c r="B966" s="13">
        <v>0.60967468099321587</v>
      </c>
      <c r="C966" s="13">
        <v>0.61393518709715</v>
      </c>
      <c r="D966" t="s">
        <v>972</v>
      </c>
      <c r="E966">
        <v>20</v>
      </c>
      <c r="F966">
        <v>3</v>
      </c>
      <c r="G966">
        <v>2012</v>
      </c>
      <c r="H966" s="1">
        <f t="shared" si="45"/>
        <v>40988</v>
      </c>
      <c r="I966" s="13">
        <f t="shared" si="46"/>
        <v>4.2605061039341363E-3</v>
      </c>
      <c r="J966" t="str">
        <f t="shared" si="47"/>
        <v>S</v>
      </c>
    </row>
    <row r="967" spans="1:10" x14ac:dyDescent="0.25">
      <c r="A967" s="1" t="s">
        <v>3671</v>
      </c>
      <c r="B967" s="13">
        <v>0.4328638649737746</v>
      </c>
      <c r="C967" s="13">
        <v>0.43783772411556787</v>
      </c>
      <c r="D967" t="s">
        <v>973</v>
      </c>
      <c r="E967">
        <v>8</v>
      </c>
      <c r="F967">
        <v>3</v>
      </c>
      <c r="G967">
        <v>2012</v>
      </c>
      <c r="H967" s="1">
        <f t="shared" si="45"/>
        <v>40976</v>
      </c>
      <c r="I967" s="13">
        <f t="shared" si="46"/>
        <v>4.9738591417932687E-3</v>
      </c>
      <c r="J967" t="str">
        <f t="shared" si="47"/>
        <v>S</v>
      </c>
    </row>
    <row r="968" spans="1:10" x14ac:dyDescent="0.25">
      <c r="A968" s="1" t="s">
        <v>3657</v>
      </c>
      <c r="B968" s="13">
        <v>0.5214322477911606</v>
      </c>
      <c r="C968" s="13">
        <v>0.52996829958357616</v>
      </c>
      <c r="D968" t="s">
        <v>974</v>
      </c>
      <c r="E968">
        <v>30</v>
      </c>
      <c r="F968">
        <v>3</v>
      </c>
      <c r="G968">
        <v>2012</v>
      </c>
      <c r="H968" s="1">
        <f t="shared" si="45"/>
        <v>40998</v>
      </c>
      <c r="I968" s="13">
        <f t="shared" si="46"/>
        <v>8.5360517924155666E-3</v>
      </c>
      <c r="J968" t="str">
        <f t="shared" si="47"/>
        <v>S</v>
      </c>
    </row>
    <row r="969" spans="1:10" x14ac:dyDescent="0.25">
      <c r="A969" s="1" t="s">
        <v>3661</v>
      </c>
      <c r="B969" s="13">
        <v>0.46464952376875013</v>
      </c>
      <c r="C969" s="13">
        <v>0.46606754146393875</v>
      </c>
      <c r="D969" t="s">
        <v>975</v>
      </c>
      <c r="E969">
        <v>1</v>
      </c>
      <c r="F969">
        <v>3</v>
      </c>
      <c r="G969">
        <v>2012</v>
      </c>
      <c r="H969" s="1">
        <f t="shared" si="45"/>
        <v>40969</v>
      </c>
      <c r="I969" s="13">
        <f t="shared" si="46"/>
        <v>1.4180176951886225E-3</v>
      </c>
      <c r="J969" t="str">
        <f t="shared" si="47"/>
        <v>S</v>
      </c>
    </row>
    <row r="970" spans="1:10" x14ac:dyDescent="0.25">
      <c r="A970" s="1" t="s">
        <v>3654</v>
      </c>
      <c r="B970" s="13">
        <v>0.48042999398461894</v>
      </c>
      <c r="C970" s="13">
        <v>0.4849879332398237</v>
      </c>
      <c r="D970" t="s">
        <v>976</v>
      </c>
      <c r="E970">
        <v>14</v>
      </c>
      <c r="F970">
        <v>3</v>
      </c>
      <c r="G970">
        <v>2012</v>
      </c>
      <c r="H970" s="1">
        <f t="shared" si="45"/>
        <v>40982</v>
      </c>
      <c r="I970" s="13">
        <f t="shared" si="46"/>
        <v>4.5579392552047571E-3</v>
      </c>
      <c r="J970" t="str">
        <f t="shared" si="47"/>
        <v>S</v>
      </c>
    </row>
    <row r="971" spans="1:10" x14ac:dyDescent="0.25">
      <c r="A971" s="1" t="s">
        <v>3663</v>
      </c>
      <c r="B971" s="13">
        <v>0.71005082322253277</v>
      </c>
      <c r="C971" s="13">
        <v>0.7150534491352637</v>
      </c>
      <c r="D971" t="s">
        <v>977</v>
      </c>
      <c r="E971">
        <v>27</v>
      </c>
      <c r="F971">
        <v>3</v>
      </c>
      <c r="G971">
        <v>2012</v>
      </c>
      <c r="H971" s="1">
        <f t="shared" si="45"/>
        <v>40995</v>
      </c>
      <c r="I971" s="13">
        <f t="shared" si="46"/>
        <v>5.0026259127309292E-3</v>
      </c>
      <c r="J971" t="str">
        <f t="shared" si="47"/>
        <v>S</v>
      </c>
    </row>
    <row r="972" spans="1:10" x14ac:dyDescent="0.25">
      <c r="A972" s="1" t="s">
        <v>3667</v>
      </c>
      <c r="B972" s="13">
        <v>0.63093318938051679</v>
      </c>
      <c r="C972" s="13">
        <v>0.64047064650075669</v>
      </c>
      <c r="D972" t="s">
        <v>978</v>
      </c>
      <c r="E972">
        <v>13</v>
      </c>
      <c r="F972">
        <v>3</v>
      </c>
      <c r="G972">
        <v>2012</v>
      </c>
      <c r="H972" s="1">
        <f t="shared" si="45"/>
        <v>40981</v>
      </c>
      <c r="I972" s="13">
        <f t="shared" si="46"/>
        <v>9.5374571202399006E-3</v>
      </c>
      <c r="J972" t="str">
        <f t="shared" si="47"/>
        <v>S</v>
      </c>
    </row>
    <row r="973" spans="1:10" x14ac:dyDescent="0.25">
      <c r="A973" s="1" t="s">
        <v>3659</v>
      </c>
      <c r="B973" s="13">
        <v>0.46891093962165031</v>
      </c>
      <c r="C973" s="13">
        <v>0.47050007667132049</v>
      </c>
      <c r="D973" t="s">
        <v>979</v>
      </c>
      <c r="E973">
        <v>6</v>
      </c>
      <c r="F973">
        <v>3</v>
      </c>
      <c r="G973">
        <v>2012</v>
      </c>
      <c r="H973" s="1">
        <f t="shared" si="45"/>
        <v>40974</v>
      </c>
      <c r="I973" s="13">
        <f t="shared" si="46"/>
        <v>1.5891370496701751E-3</v>
      </c>
      <c r="J973" t="str">
        <f t="shared" si="47"/>
        <v>S</v>
      </c>
    </row>
    <row r="974" spans="1:10" x14ac:dyDescent="0.25">
      <c r="A974" s="1" t="s">
        <v>3666</v>
      </c>
      <c r="B974" s="13">
        <v>0.59120706582579263</v>
      </c>
      <c r="C974" s="13">
        <v>0.59904296468383356</v>
      </c>
      <c r="D974" t="s">
        <v>980</v>
      </c>
      <c r="E974">
        <v>19</v>
      </c>
      <c r="F974">
        <v>3</v>
      </c>
      <c r="G974">
        <v>2012</v>
      </c>
      <c r="H974" s="1">
        <f t="shared" si="45"/>
        <v>40987</v>
      </c>
      <c r="I974" s="13">
        <f t="shared" si="46"/>
        <v>7.8358988580409239E-3</v>
      </c>
      <c r="J974" t="str">
        <f t="shared" si="47"/>
        <v>S</v>
      </c>
    </row>
    <row r="975" spans="1:10" x14ac:dyDescent="0.25">
      <c r="A975" s="1" t="s">
        <v>3657</v>
      </c>
      <c r="B975" s="13">
        <v>0.60084200994291004</v>
      </c>
      <c r="C975" s="13">
        <v>0.6090807956423141</v>
      </c>
      <c r="D975" t="s">
        <v>981</v>
      </c>
      <c r="E975">
        <v>30</v>
      </c>
      <c r="F975">
        <v>3</v>
      </c>
      <c r="G975">
        <v>2012</v>
      </c>
      <c r="H975" s="1">
        <f t="shared" si="45"/>
        <v>40998</v>
      </c>
      <c r="I975" s="13">
        <f t="shared" si="46"/>
        <v>8.2387856994040609E-3</v>
      </c>
      <c r="J975" t="str">
        <f t="shared" si="47"/>
        <v>S</v>
      </c>
    </row>
    <row r="976" spans="1:10" x14ac:dyDescent="0.25">
      <c r="A976" s="1" t="s">
        <v>3666</v>
      </c>
      <c r="B976" s="13">
        <v>0.68463989621097743</v>
      </c>
      <c r="C976" s="13">
        <v>0.68889093844399385</v>
      </c>
      <c r="D976" t="s">
        <v>982</v>
      </c>
      <c r="E976">
        <v>19</v>
      </c>
      <c r="F976">
        <v>3</v>
      </c>
      <c r="G976">
        <v>2012</v>
      </c>
      <c r="H976" s="1">
        <f t="shared" si="45"/>
        <v>40987</v>
      </c>
      <c r="I976" s="13">
        <f t="shared" si="46"/>
        <v>4.2510422330164221E-3</v>
      </c>
      <c r="J976" t="str">
        <f t="shared" si="47"/>
        <v>S</v>
      </c>
    </row>
    <row r="977" spans="1:10" x14ac:dyDescent="0.25">
      <c r="A977" s="1" t="s">
        <v>3661</v>
      </c>
      <c r="B977" s="13">
        <v>0.5372110202775715</v>
      </c>
      <c r="C977" s="13">
        <v>0.54408225272762101</v>
      </c>
      <c r="D977" t="s">
        <v>983</v>
      </c>
      <c r="E977">
        <v>1</v>
      </c>
      <c r="F977">
        <v>3</v>
      </c>
      <c r="G977">
        <v>2012</v>
      </c>
      <c r="H977" s="1">
        <f t="shared" si="45"/>
        <v>40969</v>
      </c>
      <c r="I977" s="13">
        <f t="shared" si="46"/>
        <v>6.8712324500495026E-3</v>
      </c>
      <c r="J977" t="str">
        <f t="shared" si="47"/>
        <v>S</v>
      </c>
    </row>
    <row r="978" spans="1:10" x14ac:dyDescent="0.25">
      <c r="A978" s="1" t="s">
        <v>3658</v>
      </c>
      <c r="B978" s="13">
        <v>0.40980307684006334</v>
      </c>
      <c r="C978" s="13">
        <v>0.41026503225595307</v>
      </c>
      <c r="D978" t="s">
        <v>984</v>
      </c>
      <c r="E978">
        <v>22</v>
      </c>
      <c r="F978">
        <v>3</v>
      </c>
      <c r="G978">
        <v>2012</v>
      </c>
      <c r="H978" s="1">
        <f t="shared" si="45"/>
        <v>40990</v>
      </c>
      <c r="I978" s="13">
        <f t="shared" si="46"/>
        <v>4.6195541588972544E-4</v>
      </c>
      <c r="J978" t="str">
        <f t="shared" si="47"/>
        <v>S</v>
      </c>
    </row>
    <row r="979" spans="1:10" x14ac:dyDescent="0.25">
      <c r="A979" s="1" t="s">
        <v>3656</v>
      </c>
      <c r="B979" s="13">
        <v>0.51698325039901749</v>
      </c>
      <c r="C979" s="13">
        <v>0.51967499143651719</v>
      </c>
      <c r="D979" t="s">
        <v>985</v>
      </c>
      <c r="E979">
        <v>15</v>
      </c>
      <c r="F979">
        <v>3</v>
      </c>
      <c r="G979">
        <v>2012</v>
      </c>
      <c r="H979" s="1">
        <f t="shared" si="45"/>
        <v>40983</v>
      </c>
      <c r="I979" s="13">
        <f t="shared" si="46"/>
        <v>2.6917410374996953E-3</v>
      </c>
      <c r="J979" t="str">
        <f t="shared" si="47"/>
        <v>S</v>
      </c>
    </row>
    <row r="980" spans="1:10" x14ac:dyDescent="0.25">
      <c r="A980" s="1" t="s">
        <v>3652</v>
      </c>
      <c r="B980" s="13">
        <v>0.56526012275373638</v>
      </c>
      <c r="C980" s="13">
        <v>0.57444155212583081</v>
      </c>
      <c r="D980" t="s">
        <v>986</v>
      </c>
      <c r="E980">
        <v>2</v>
      </c>
      <c r="F980">
        <v>3</v>
      </c>
      <c r="G980">
        <v>2012</v>
      </c>
      <c r="H980" s="1">
        <f t="shared" si="45"/>
        <v>40970</v>
      </c>
      <c r="I980" s="13">
        <f t="shared" si="46"/>
        <v>9.1814293720944296E-3</v>
      </c>
      <c r="J980" t="str">
        <f t="shared" si="47"/>
        <v>S</v>
      </c>
    </row>
    <row r="981" spans="1:10" x14ac:dyDescent="0.25">
      <c r="A981" s="1" t="s">
        <v>3656</v>
      </c>
      <c r="B981" s="13">
        <v>0.37962822431389021</v>
      </c>
      <c r="C981" s="13">
        <v>0.3923631993397344</v>
      </c>
      <c r="D981" t="s">
        <v>987</v>
      </c>
      <c r="E981">
        <v>15</v>
      </c>
      <c r="F981">
        <v>3</v>
      </c>
      <c r="G981">
        <v>2012</v>
      </c>
      <c r="H981" s="1">
        <f t="shared" si="45"/>
        <v>40983</v>
      </c>
      <c r="I981" s="13">
        <f t="shared" si="46"/>
        <v>1.2734975025844197E-2</v>
      </c>
      <c r="J981" t="str">
        <f t="shared" si="47"/>
        <v>K</v>
      </c>
    </row>
    <row r="982" spans="1:10" x14ac:dyDescent="0.25">
      <c r="A982" s="1" t="s">
        <v>3667</v>
      </c>
      <c r="B982" s="13">
        <v>0.43551519494389884</v>
      </c>
      <c r="C982" s="13">
        <v>0.4364112221186921</v>
      </c>
      <c r="D982" t="s">
        <v>988</v>
      </c>
      <c r="E982">
        <v>13</v>
      </c>
      <c r="F982">
        <v>3</v>
      </c>
      <c r="G982">
        <v>2012</v>
      </c>
      <c r="H982" s="1">
        <f t="shared" si="45"/>
        <v>40981</v>
      </c>
      <c r="I982" s="13">
        <f t="shared" si="46"/>
        <v>8.9602717479325689E-4</v>
      </c>
      <c r="J982" t="str">
        <f t="shared" si="47"/>
        <v>S</v>
      </c>
    </row>
    <row r="983" spans="1:10" x14ac:dyDescent="0.25">
      <c r="A983" s="1" t="s">
        <v>3659</v>
      </c>
      <c r="B983" s="13">
        <v>0.52844415999910199</v>
      </c>
      <c r="C983" s="13">
        <v>0.54054386573925506</v>
      </c>
      <c r="D983" t="s">
        <v>989</v>
      </c>
      <c r="E983">
        <v>6</v>
      </c>
      <c r="F983">
        <v>3</v>
      </c>
      <c r="G983">
        <v>2012</v>
      </c>
      <c r="H983" s="1">
        <f t="shared" si="45"/>
        <v>40974</v>
      </c>
      <c r="I983" s="13">
        <f t="shared" si="46"/>
        <v>1.2099705740153066E-2</v>
      </c>
      <c r="J983" t="str">
        <f t="shared" si="47"/>
        <v>K</v>
      </c>
    </row>
    <row r="984" spans="1:10" x14ac:dyDescent="0.25">
      <c r="A984" s="1" t="s">
        <v>3654</v>
      </c>
      <c r="B984" s="13">
        <v>0.42745496755851681</v>
      </c>
      <c r="C984" s="13">
        <v>0.43651067217883849</v>
      </c>
      <c r="D984" t="s">
        <v>990</v>
      </c>
      <c r="E984">
        <v>14</v>
      </c>
      <c r="F984">
        <v>3</v>
      </c>
      <c r="G984">
        <v>2012</v>
      </c>
      <c r="H984" s="1">
        <f t="shared" si="45"/>
        <v>40982</v>
      </c>
      <c r="I984" s="13">
        <f t="shared" si="46"/>
        <v>9.0557046203216807E-3</v>
      </c>
      <c r="J984" t="str">
        <f t="shared" si="47"/>
        <v>S</v>
      </c>
    </row>
    <row r="985" spans="1:10" x14ac:dyDescent="0.25">
      <c r="A985" s="1" t="s">
        <v>3654</v>
      </c>
      <c r="B985" s="13">
        <v>0.65938326718224571</v>
      </c>
      <c r="C985" s="13">
        <v>0.67035711335657477</v>
      </c>
      <c r="D985" t="s">
        <v>991</v>
      </c>
      <c r="E985">
        <v>14</v>
      </c>
      <c r="F985">
        <v>3</v>
      </c>
      <c r="G985">
        <v>2012</v>
      </c>
      <c r="H985" s="1">
        <f t="shared" si="45"/>
        <v>40982</v>
      </c>
      <c r="I985" s="13">
        <f t="shared" si="46"/>
        <v>1.0973846174329061E-2</v>
      </c>
      <c r="J985" t="str">
        <f t="shared" si="47"/>
        <v>S</v>
      </c>
    </row>
    <row r="986" spans="1:10" x14ac:dyDescent="0.25">
      <c r="A986" s="1" t="s">
        <v>3651</v>
      </c>
      <c r="B986" s="13">
        <v>0.49064141459960708</v>
      </c>
      <c r="C986" s="13">
        <v>0.4937520009663604</v>
      </c>
      <c r="D986" t="s">
        <v>992</v>
      </c>
      <c r="E986">
        <v>16</v>
      </c>
      <c r="F986">
        <v>3</v>
      </c>
      <c r="G986">
        <v>2012</v>
      </c>
      <c r="H986" s="1">
        <f t="shared" si="45"/>
        <v>40984</v>
      </c>
      <c r="I986" s="13">
        <f t="shared" si="46"/>
        <v>3.1105863667533207E-3</v>
      </c>
      <c r="J986" t="str">
        <f t="shared" si="47"/>
        <v>S</v>
      </c>
    </row>
    <row r="987" spans="1:10" x14ac:dyDescent="0.25">
      <c r="A987" s="1" t="s">
        <v>3653</v>
      </c>
      <c r="B987" s="13">
        <v>0.72486908390995697</v>
      </c>
      <c r="C987" s="13">
        <v>0.73084768425488333</v>
      </c>
      <c r="D987" t="s">
        <v>993</v>
      </c>
      <c r="E987">
        <v>5</v>
      </c>
      <c r="F987">
        <v>3</v>
      </c>
      <c r="G987">
        <v>2012</v>
      </c>
      <c r="H987" s="1">
        <f t="shared" si="45"/>
        <v>40973</v>
      </c>
      <c r="I987" s="13">
        <f t="shared" si="46"/>
        <v>5.9786003449263658E-3</v>
      </c>
      <c r="J987" t="str">
        <f t="shared" si="47"/>
        <v>S</v>
      </c>
    </row>
    <row r="988" spans="1:10" x14ac:dyDescent="0.25">
      <c r="A988" s="1" t="s">
        <v>3660</v>
      </c>
      <c r="B988" s="13">
        <v>0.54810781940376374</v>
      </c>
      <c r="C988" s="13">
        <v>0.54939796938306718</v>
      </c>
      <c r="D988" t="s">
        <v>994</v>
      </c>
      <c r="E988">
        <v>29</v>
      </c>
      <c r="F988">
        <v>3</v>
      </c>
      <c r="G988">
        <v>2012</v>
      </c>
      <c r="H988" s="1">
        <f t="shared" si="45"/>
        <v>40997</v>
      </c>
      <c r="I988" s="13">
        <f t="shared" si="46"/>
        <v>1.2901499793034343E-3</v>
      </c>
      <c r="J988" t="str">
        <f t="shared" si="47"/>
        <v>S</v>
      </c>
    </row>
    <row r="989" spans="1:10" x14ac:dyDescent="0.25">
      <c r="A989" s="1" t="s">
        <v>3670</v>
      </c>
      <c r="B989" s="13">
        <v>0.48776287380074079</v>
      </c>
      <c r="C989" s="13">
        <v>0.49418825130026384</v>
      </c>
      <c r="D989" t="s">
        <v>995</v>
      </c>
      <c r="E989">
        <v>20</v>
      </c>
      <c r="F989">
        <v>3</v>
      </c>
      <c r="G989">
        <v>2012</v>
      </c>
      <c r="H989" s="1">
        <f t="shared" si="45"/>
        <v>40988</v>
      </c>
      <c r="I989" s="13">
        <f t="shared" si="46"/>
        <v>6.4253774995230439E-3</v>
      </c>
      <c r="J989" t="str">
        <f t="shared" si="47"/>
        <v>S</v>
      </c>
    </row>
    <row r="990" spans="1:10" x14ac:dyDescent="0.25">
      <c r="A990" s="1" t="s">
        <v>3654</v>
      </c>
      <c r="B990" s="13">
        <v>0.71956837276964547</v>
      </c>
      <c r="C990" s="13">
        <v>0.72030566034868782</v>
      </c>
      <c r="D990" t="s">
        <v>996</v>
      </c>
      <c r="E990">
        <v>14</v>
      </c>
      <c r="F990">
        <v>3</v>
      </c>
      <c r="G990">
        <v>2012</v>
      </c>
      <c r="H990" s="1">
        <f t="shared" si="45"/>
        <v>40982</v>
      </c>
      <c r="I990" s="13">
        <f t="shared" si="46"/>
        <v>7.3728757904234499E-4</v>
      </c>
      <c r="J990" t="str">
        <f t="shared" si="47"/>
        <v>S</v>
      </c>
    </row>
    <row r="991" spans="1:10" x14ac:dyDescent="0.25">
      <c r="A991" s="1" t="s">
        <v>3670</v>
      </c>
      <c r="B991" s="13">
        <v>0.62226305557675599</v>
      </c>
      <c r="C991" s="13">
        <v>0.62404433564108108</v>
      </c>
      <c r="D991" t="s">
        <v>997</v>
      </c>
      <c r="E991">
        <v>20</v>
      </c>
      <c r="F991">
        <v>3</v>
      </c>
      <c r="G991">
        <v>2012</v>
      </c>
      <c r="H991" s="1">
        <f t="shared" si="45"/>
        <v>40988</v>
      </c>
      <c r="I991" s="13">
        <f t="shared" si="46"/>
        <v>1.781280064325097E-3</v>
      </c>
      <c r="J991" t="str">
        <f t="shared" si="47"/>
        <v>S</v>
      </c>
    </row>
    <row r="992" spans="1:10" x14ac:dyDescent="0.25">
      <c r="A992" s="1" t="s">
        <v>3671</v>
      </c>
      <c r="B992" s="13">
        <v>0.40678471245690728</v>
      </c>
      <c r="C992" s="13">
        <v>0.40997582111879677</v>
      </c>
      <c r="D992" t="s">
        <v>998</v>
      </c>
      <c r="E992">
        <v>8</v>
      </c>
      <c r="F992">
        <v>3</v>
      </c>
      <c r="G992">
        <v>2012</v>
      </c>
      <c r="H992" s="1">
        <f t="shared" si="45"/>
        <v>40976</v>
      </c>
      <c r="I992" s="13">
        <f t="shared" si="46"/>
        <v>3.1911086618894857E-3</v>
      </c>
      <c r="J992" t="str">
        <f t="shared" si="47"/>
        <v>S</v>
      </c>
    </row>
    <row r="993" spans="1:10" x14ac:dyDescent="0.25">
      <c r="A993" s="1" t="s">
        <v>3659</v>
      </c>
      <c r="B993" s="13">
        <v>0.42871300504731291</v>
      </c>
      <c r="C993" s="13">
        <v>0.43317937392429429</v>
      </c>
      <c r="D993" t="s">
        <v>999</v>
      </c>
      <c r="E993">
        <v>6</v>
      </c>
      <c r="F993">
        <v>3</v>
      </c>
      <c r="G993">
        <v>2012</v>
      </c>
      <c r="H993" s="1">
        <f t="shared" si="45"/>
        <v>40974</v>
      </c>
      <c r="I993" s="13">
        <f t="shared" si="46"/>
        <v>4.4663688769813747E-3</v>
      </c>
      <c r="J993" t="str">
        <f t="shared" si="47"/>
        <v>S</v>
      </c>
    </row>
    <row r="994" spans="1:10" x14ac:dyDescent="0.25">
      <c r="A994" s="1" t="s">
        <v>3655</v>
      </c>
      <c r="B994" s="13">
        <v>0.38571294001028344</v>
      </c>
      <c r="C994" s="13">
        <v>0.39454477585073139</v>
      </c>
      <c r="D994" t="s">
        <v>1000</v>
      </c>
      <c r="E994">
        <v>26</v>
      </c>
      <c r="F994">
        <v>3</v>
      </c>
      <c r="G994">
        <v>2012</v>
      </c>
      <c r="H994" s="1">
        <f t="shared" si="45"/>
        <v>40994</v>
      </c>
      <c r="I994" s="13">
        <f t="shared" si="46"/>
        <v>8.8318358404479436E-3</v>
      </c>
      <c r="J994" t="str">
        <f t="shared" si="47"/>
        <v>S</v>
      </c>
    </row>
    <row r="995" spans="1:10" x14ac:dyDescent="0.25">
      <c r="A995" s="1" t="s">
        <v>3671</v>
      </c>
      <c r="B995" s="13">
        <v>0.57757804454392159</v>
      </c>
      <c r="C995" s="13">
        <v>0.58461360334265433</v>
      </c>
      <c r="D995" t="s">
        <v>1001</v>
      </c>
      <c r="E995">
        <v>8</v>
      </c>
      <c r="F995">
        <v>3</v>
      </c>
      <c r="G995">
        <v>2012</v>
      </c>
      <c r="H995" s="1">
        <f t="shared" si="45"/>
        <v>40976</v>
      </c>
      <c r="I995" s="13">
        <f t="shared" si="46"/>
        <v>7.0355587987327439E-3</v>
      </c>
      <c r="J995" t="str">
        <f t="shared" si="47"/>
        <v>S</v>
      </c>
    </row>
    <row r="996" spans="1:10" x14ac:dyDescent="0.25">
      <c r="A996" s="1" t="s">
        <v>3655</v>
      </c>
      <c r="B996" s="13">
        <v>0.52707410063983751</v>
      </c>
      <c r="C996" s="13">
        <v>0.5409179904150524</v>
      </c>
      <c r="D996" t="s">
        <v>1002</v>
      </c>
      <c r="E996">
        <v>26</v>
      </c>
      <c r="F996">
        <v>3</v>
      </c>
      <c r="G996">
        <v>2012</v>
      </c>
      <c r="H996" s="1">
        <f t="shared" si="45"/>
        <v>40994</v>
      </c>
      <c r="I996" s="13">
        <f t="shared" si="46"/>
        <v>1.384388977521489E-2</v>
      </c>
      <c r="J996" t="str">
        <f t="shared" si="47"/>
        <v>S</v>
      </c>
    </row>
    <row r="997" spans="1:10" x14ac:dyDescent="0.25">
      <c r="A997" s="1" t="s">
        <v>3658</v>
      </c>
      <c r="B997" s="13">
        <v>0.36139807637452875</v>
      </c>
      <c r="C997" s="13">
        <v>0.36427942268999497</v>
      </c>
      <c r="D997" t="s">
        <v>1003</v>
      </c>
      <c r="E997">
        <v>22</v>
      </c>
      <c r="F997">
        <v>3</v>
      </c>
      <c r="G997">
        <v>2012</v>
      </c>
      <c r="H997" s="1">
        <f t="shared" si="45"/>
        <v>40990</v>
      </c>
      <c r="I997" s="13">
        <f t="shared" si="46"/>
        <v>2.8813463154662156E-3</v>
      </c>
      <c r="J997" t="str">
        <f t="shared" si="47"/>
        <v>S</v>
      </c>
    </row>
    <row r="998" spans="1:10" x14ac:dyDescent="0.25">
      <c r="A998" s="1" t="s">
        <v>3652</v>
      </c>
      <c r="B998" s="13">
        <v>0.64431480366526039</v>
      </c>
      <c r="C998" s="13">
        <v>0.64630560221049338</v>
      </c>
      <c r="D998" t="s">
        <v>1004</v>
      </c>
      <c r="E998">
        <v>2</v>
      </c>
      <c r="F998">
        <v>3</v>
      </c>
      <c r="G998">
        <v>2012</v>
      </c>
      <c r="H998" s="1">
        <f t="shared" si="45"/>
        <v>40970</v>
      </c>
      <c r="I998" s="13">
        <f t="shared" si="46"/>
        <v>1.9907985452329857E-3</v>
      </c>
      <c r="J998" t="str">
        <f t="shared" si="47"/>
        <v>S</v>
      </c>
    </row>
    <row r="999" spans="1:10" x14ac:dyDescent="0.25">
      <c r="A999" s="1" t="s">
        <v>3668</v>
      </c>
      <c r="B999" s="13">
        <v>0.58242367415467911</v>
      </c>
      <c r="C999" s="13">
        <v>0.58622549592379991</v>
      </c>
      <c r="D999" t="s">
        <v>1005</v>
      </c>
      <c r="E999">
        <v>23</v>
      </c>
      <c r="F999">
        <v>3</v>
      </c>
      <c r="G999">
        <v>2012</v>
      </c>
      <c r="H999" s="1">
        <f t="shared" si="45"/>
        <v>40991</v>
      </c>
      <c r="I999" s="13">
        <f t="shared" si="46"/>
        <v>3.8018217691208056E-3</v>
      </c>
      <c r="J999" t="str">
        <f t="shared" si="47"/>
        <v>S</v>
      </c>
    </row>
    <row r="1000" spans="1:10" x14ac:dyDescent="0.25">
      <c r="A1000" s="1" t="s">
        <v>3667</v>
      </c>
      <c r="B1000" s="13">
        <v>0.41822848625736198</v>
      </c>
      <c r="C1000" s="13">
        <v>0.42572567018073931</v>
      </c>
      <c r="D1000" t="s">
        <v>1006</v>
      </c>
      <c r="E1000">
        <v>13</v>
      </c>
      <c r="F1000">
        <v>3</v>
      </c>
      <c r="G1000">
        <v>2012</v>
      </c>
      <c r="H1000" s="1">
        <f t="shared" si="45"/>
        <v>40981</v>
      </c>
      <c r="I1000" s="13">
        <f t="shared" si="46"/>
        <v>7.4971839233773374E-3</v>
      </c>
      <c r="J1000" t="str">
        <f t="shared" si="47"/>
        <v>S</v>
      </c>
    </row>
    <row r="1001" spans="1:10" x14ac:dyDescent="0.25">
      <c r="A1001" s="1" t="s">
        <v>3663</v>
      </c>
      <c r="B1001" s="13">
        <v>0.47662265565272077</v>
      </c>
      <c r="C1001" s="13">
        <v>0.47902007789817191</v>
      </c>
      <c r="D1001" t="s">
        <v>1007</v>
      </c>
      <c r="E1001">
        <v>27</v>
      </c>
      <c r="F1001">
        <v>3</v>
      </c>
      <c r="G1001">
        <v>2012</v>
      </c>
      <c r="H1001" s="1">
        <f t="shared" si="45"/>
        <v>40995</v>
      </c>
      <c r="I1001" s="13">
        <f t="shared" si="46"/>
        <v>2.3974222454511418E-3</v>
      </c>
      <c r="J1001" t="str">
        <f t="shared" si="47"/>
        <v>S</v>
      </c>
    </row>
    <row r="1002" spans="1:10" x14ac:dyDescent="0.25">
      <c r="A1002" s="1" t="s">
        <v>3664</v>
      </c>
      <c r="B1002" s="13">
        <v>0.5949445363663256</v>
      </c>
      <c r="C1002" s="13">
        <v>0.6077417384628081</v>
      </c>
      <c r="D1002" t="s">
        <v>1008</v>
      </c>
      <c r="E1002">
        <v>28</v>
      </c>
      <c r="F1002">
        <v>3</v>
      </c>
      <c r="G1002">
        <v>2012</v>
      </c>
      <c r="H1002" s="1">
        <f t="shared" si="45"/>
        <v>40996</v>
      </c>
      <c r="I1002" s="13">
        <f t="shared" si="46"/>
        <v>1.2797202096482496E-2</v>
      </c>
      <c r="J1002" t="str">
        <f t="shared" si="47"/>
        <v>S</v>
      </c>
    </row>
    <row r="1003" spans="1:10" x14ac:dyDescent="0.25">
      <c r="A1003" s="1" t="s">
        <v>3668</v>
      </c>
      <c r="B1003" s="13">
        <v>0.37274171187865368</v>
      </c>
      <c r="C1003" s="13">
        <v>0.37824702785272996</v>
      </c>
      <c r="D1003" t="s">
        <v>1009</v>
      </c>
      <c r="E1003">
        <v>23</v>
      </c>
      <c r="F1003">
        <v>3</v>
      </c>
      <c r="G1003">
        <v>2012</v>
      </c>
      <c r="H1003" s="1">
        <f t="shared" si="45"/>
        <v>40991</v>
      </c>
      <c r="I1003" s="13">
        <f t="shared" si="46"/>
        <v>5.5053159740762747E-3</v>
      </c>
      <c r="J1003" t="str">
        <f t="shared" si="47"/>
        <v>S</v>
      </c>
    </row>
    <row r="1004" spans="1:10" x14ac:dyDescent="0.25">
      <c r="A1004" s="1" t="s">
        <v>3668</v>
      </c>
      <c r="B1004" s="13">
        <v>0.39766199208225089</v>
      </c>
      <c r="C1004" s="13">
        <v>0.3982780409097354</v>
      </c>
      <c r="D1004" t="s">
        <v>1010</v>
      </c>
      <c r="E1004">
        <v>23</v>
      </c>
      <c r="F1004">
        <v>3</v>
      </c>
      <c r="G1004">
        <v>2012</v>
      </c>
      <c r="H1004" s="1">
        <f t="shared" si="45"/>
        <v>40991</v>
      </c>
      <c r="I1004" s="13">
        <f t="shared" si="46"/>
        <v>6.1604882748450551E-4</v>
      </c>
      <c r="J1004" t="str">
        <f t="shared" si="47"/>
        <v>S</v>
      </c>
    </row>
    <row r="1005" spans="1:10" x14ac:dyDescent="0.25">
      <c r="A1005" s="1" t="s">
        <v>3666</v>
      </c>
      <c r="B1005" s="13">
        <v>0.37410609822340984</v>
      </c>
      <c r="C1005" s="13">
        <v>0.38576104961754826</v>
      </c>
      <c r="D1005" t="s">
        <v>1011</v>
      </c>
      <c r="E1005">
        <v>19</v>
      </c>
      <c r="F1005">
        <v>3</v>
      </c>
      <c r="G1005">
        <v>2012</v>
      </c>
      <c r="H1005" s="1">
        <f t="shared" si="45"/>
        <v>40987</v>
      </c>
      <c r="I1005" s="13">
        <f t="shared" si="46"/>
        <v>1.1654951394138413E-2</v>
      </c>
      <c r="J1005" t="str">
        <f t="shared" si="47"/>
        <v>S</v>
      </c>
    </row>
    <row r="1006" spans="1:10" x14ac:dyDescent="0.25">
      <c r="A1006" s="1" t="s">
        <v>3668</v>
      </c>
      <c r="B1006" s="13">
        <v>0.57900226537847255</v>
      </c>
      <c r="C1006" s="13">
        <v>0.59248542865201426</v>
      </c>
      <c r="D1006" t="s">
        <v>1012</v>
      </c>
      <c r="E1006">
        <v>23</v>
      </c>
      <c r="F1006">
        <v>3</v>
      </c>
      <c r="G1006">
        <v>2012</v>
      </c>
      <c r="H1006" s="1">
        <f t="shared" si="45"/>
        <v>40991</v>
      </c>
      <c r="I1006" s="13">
        <f t="shared" si="46"/>
        <v>1.348316327354171E-2</v>
      </c>
      <c r="J1006" t="str">
        <f t="shared" si="47"/>
        <v>S</v>
      </c>
    </row>
    <row r="1007" spans="1:10" x14ac:dyDescent="0.25">
      <c r="A1007" s="1" t="s">
        <v>3651</v>
      </c>
      <c r="B1007" s="13">
        <v>0.42117309253832425</v>
      </c>
      <c r="C1007" s="13">
        <v>0.42973127603150907</v>
      </c>
      <c r="D1007" t="s">
        <v>1013</v>
      </c>
      <c r="E1007">
        <v>16</v>
      </c>
      <c r="F1007">
        <v>3</v>
      </c>
      <c r="G1007">
        <v>2012</v>
      </c>
      <c r="H1007" s="1">
        <f t="shared" si="45"/>
        <v>40984</v>
      </c>
      <c r="I1007" s="13">
        <f t="shared" si="46"/>
        <v>8.5581834931848233E-3</v>
      </c>
      <c r="J1007" t="str">
        <f t="shared" si="47"/>
        <v>S</v>
      </c>
    </row>
    <row r="1008" spans="1:10" x14ac:dyDescent="0.25">
      <c r="A1008" s="1" t="s">
        <v>3656</v>
      </c>
      <c r="B1008" s="13">
        <v>0.42231633116012413</v>
      </c>
      <c r="C1008" s="13">
        <v>0.42815815435321875</v>
      </c>
      <c r="D1008" t="s">
        <v>1014</v>
      </c>
      <c r="E1008">
        <v>15</v>
      </c>
      <c r="F1008">
        <v>3</v>
      </c>
      <c r="G1008">
        <v>2012</v>
      </c>
      <c r="H1008" s="1">
        <f t="shared" si="45"/>
        <v>40983</v>
      </c>
      <c r="I1008" s="13">
        <f t="shared" si="46"/>
        <v>5.8418231930946196E-3</v>
      </c>
      <c r="J1008" t="str">
        <f t="shared" si="47"/>
        <v>S</v>
      </c>
    </row>
    <row r="1009" spans="1:10" x14ac:dyDescent="0.25">
      <c r="A1009" s="1" t="s">
        <v>3667</v>
      </c>
      <c r="B1009" s="13">
        <v>0.50606386090705113</v>
      </c>
      <c r="C1009" s="13">
        <v>0.50987442844002884</v>
      </c>
      <c r="D1009" t="s">
        <v>1015</v>
      </c>
      <c r="E1009">
        <v>13</v>
      </c>
      <c r="F1009">
        <v>3</v>
      </c>
      <c r="G1009">
        <v>2012</v>
      </c>
      <c r="H1009" s="1">
        <f t="shared" si="45"/>
        <v>40981</v>
      </c>
      <c r="I1009" s="13">
        <f t="shared" si="46"/>
        <v>3.8105675329777045E-3</v>
      </c>
      <c r="J1009" t="str">
        <f t="shared" si="47"/>
        <v>S</v>
      </c>
    </row>
    <row r="1010" spans="1:10" x14ac:dyDescent="0.25">
      <c r="A1010" s="1" t="s">
        <v>3654</v>
      </c>
      <c r="B1010" s="13">
        <v>0.51008261419600065</v>
      </c>
      <c r="C1010" s="13">
        <v>0.51020470814847896</v>
      </c>
      <c r="D1010" t="s">
        <v>1016</v>
      </c>
      <c r="E1010">
        <v>14</v>
      </c>
      <c r="F1010">
        <v>3</v>
      </c>
      <c r="G1010">
        <v>2012</v>
      </c>
      <c r="H1010" s="1">
        <f t="shared" si="45"/>
        <v>40982</v>
      </c>
      <c r="I1010" s="13">
        <f t="shared" si="46"/>
        <v>1.2209395247830823E-4</v>
      </c>
      <c r="J1010" t="str">
        <f t="shared" si="47"/>
        <v>S</v>
      </c>
    </row>
    <row r="1011" spans="1:10" x14ac:dyDescent="0.25">
      <c r="A1011" s="1" t="s">
        <v>3669</v>
      </c>
      <c r="B1011" s="13">
        <v>0.41090718396307463</v>
      </c>
      <c r="C1011" s="13">
        <v>0.41559281447887808</v>
      </c>
      <c r="D1011" t="s">
        <v>1017</v>
      </c>
      <c r="E1011">
        <v>12</v>
      </c>
      <c r="F1011">
        <v>3</v>
      </c>
      <c r="G1011">
        <v>2012</v>
      </c>
      <c r="H1011" s="1">
        <f t="shared" si="45"/>
        <v>40980</v>
      </c>
      <c r="I1011" s="13">
        <f t="shared" si="46"/>
        <v>4.6856305158034517E-3</v>
      </c>
      <c r="J1011" t="str">
        <f t="shared" si="47"/>
        <v>S</v>
      </c>
    </row>
    <row r="1012" spans="1:10" x14ac:dyDescent="0.25">
      <c r="A1012" s="1" t="s">
        <v>3664</v>
      </c>
      <c r="B1012" s="13">
        <v>0.44244492267594038</v>
      </c>
      <c r="C1012" s="13">
        <v>0.44278552653635594</v>
      </c>
      <c r="D1012" t="s">
        <v>1018</v>
      </c>
      <c r="E1012">
        <v>28</v>
      </c>
      <c r="F1012">
        <v>3</v>
      </c>
      <c r="G1012">
        <v>2012</v>
      </c>
      <c r="H1012" s="1">
        <f t="shared" si="45"/>
        <v>40996</v>
      </c>
      <c r="I1012" s="13">
        <f t="shared" si="46"/>
        <v>3.4060386041556701E-4</v>
      </c>
      <c r="J1012" t="str">
        <f t="shared" si="47"/>
        <v>S</v>
      </c>
    </row>
    <row r="1013" spans="1:10" x14ac:dyDescent="0.25">
      <c r="A1013" s="1" t="s">
        <v>3654</v>
      </c>
      <c r="B1013" s="13">
        <v>0.52511543015637863</v>
      </c>
      <c r="C1013" s="13">
        <v>0.53801500001011382</v>
      </c>
      <c r="D1013" t="s">
        <v>1019</v>
      </c>
      <c r="E1013">
        <v>14</v>
      </c>
      <c r="F1013">
        <v>3</v>
      </c>
      <c r="G1013">
        <v>2012</v>
      </c>
      <c r="H1013" s="1">
        <f t="shared" si="45"/>
        <v>40982</v>
      </c>
      <c r="I1013" s="13">
        <f t="shared" si="46"/>
        <v>1.2899569853735193E-2</v>
      </c>
      <c r="J1013" t="str">
        <f t="shared" si="47"/>
        <v>S</v>
      </c>
    </row>
    <row r="1014" spans="1:10" x14ac:dyDescent="0.25">
      <c r="A1014" s="1" t="s">
        <v>3670</v>
      </c>
      <c r="B1014" s="13">
        <v>0.6142671848727046</v>
      </c>
      <c r="C1014" s="13">
        <v>0.62516362032542705</v>
      </c>
      <c r="D1014" t="s">
        <v>1020</v>
      </c>
      <c r="E1014">
        <v>20</v>
      </c>
      <c r="F1014">
        <v>3</v>
      </c>
      <c r="G1014">
        <v>2012</v>
      </c>
      <c r="H1014" s="1">
        <f t="shared" si="45"/>
        <v>40988</v>
      </c>
      <c r="I1014" s="13">
        <f t="shared" si="46"/>
        <v>1.0896435452722453E-2</v>
      </c>
      <c r="J1014" t="str">
        <f t="shared" si="47"/>
        <v>S</v>
      </c>
    </row>
    <row r="1015" spans="1:10" x14ac:dyDescent="0.25">
      <c r="A1015" s="1" t="s">
        <v>3658</v>
      </c>
      <c r="B1015" s="13">
        <v>0.72087175903033796</v>
      </c>
      <c r="C1015" s="13">
        <v>0.72732733705019059</v>
      </c>
      <c r="D1015" t="s">
        <v>1021</v>
      </c>
      <c r="E1015">
        <v>22</v>
      </c>
      <c r="F1015">
        <v>3</v>
      </c>
      <c r="G1015">
        <v>2012</v>
      </c>
      <c r="H1015" s="1">
        <f t="shared" si="45"/>
        <v>40990</v>
      </c>
      <c r="I1015" s="13">
        <f t="shared" si="46"/>
        <v>6.4555780198526369E-3</v>
      </c>
      <c r="J1015" t="str">
        <f t="shared" si="47"/>
        <v>S</v>
      </c>
    </row>
    <row r="1016" spans="1:10" x14ac:dyDescent="0.25">
      <c r="A1016" s="1" t="s">
        <v>3659</v>
      </c>
      <c r="B1016" s="13">
        <v>0.42210818933346478</v>
      </c>
      <c r="C1016" s="13">
        <v>0.42780668819840162</v>
      </c>
      <c r="D1016" t="s">
        <v>1022</v>
      </c>
      <c r="E1016">
        <v>6</v>
      </c>
      <c r="F1016">
        <v>3</v>
      </c>
      <c r="G1016">
        <v>2012</v>
      </c>
      <c r="H1016" s="1">
        <f t="shared" si="45"/>
        <v>40974</v>
      </c>
      <c r="I1016" s="13">
        <f t="shared" si="46"/>
        <v>5.6984988649368407E-3</v>
      </c>
      <c r="J1016" t="str">
        <f t="shared" si="47"/>
        <v>S</v>
      </c>
    </row>
    <row r="1017" spans="1:10" x14ac:dyDescent="0.25">
      <c r="A1017" s="1" t="s">
        <v>3670</v>
      </c>
      <c r="B1017" s="13">
        <v>0.61772377241725562</v>
      </c>
      <c r="C1017" s="13">
        <v>0.62677309162838912</v>
      </c>
      <c r="D1017" t="s">
        <v>1023</v>
      </c>
      <c r="E1017">
        <v>20</v>
      </c>
      <c r="F1017">
        <v>3</v>
      </c>
      <c r="G1017">
        <v>2012</v>
      </c>
      <c r="H1017" s="1">
        <f t="shared" si="45"/>
        <v>40988</v>
      </c>
      <c r="I1017" s="13">
        <f t="shared" si="46"/>
        <v>9.0493192111334997E-3</v>
      </c>
      <c r="J1017" t="str">
        <f t="shared" si="47"/>
        <v>S</v>
      </c>
    </row>
    <row r="1018" spans="1:10" x14ac:dyDescent="0.25">
      <c r="A1018" s="1" t="s">
        <v>3667</v>
      </c>
      <c r="B1018" s="13">
        <v>0.54203802387760458</v>
      </c>
      <c r="C1018" s="13">
        <v>0.5497208790781446</v>
      </c>
      <c r="D1018" t="s">
        <v>1024</v>
      </c>
      <c r="E1018">
        <v>13</v>
      </c>
      <c r="F1018">
        <v>3</v>
      </c>
      <c r="G1018">
        <v>2012</v>
      </c>
      <c r="H1018" s="1">
        <f t="shared" si="45"/>
        <v>40981</v>
      </c>
      <c r="I1018" s="13">
        <f t="shared" si="46"/>
        <v>7.6828552005400175E-3</v>
      </c>
      <c r="J1018" t="str">
        <f t="shared" si="47"/>
        <v>S</v>
      </c>
    </row>
    <row r="1019" spans="1:10" x14ac:dyDescent="0.25">
      <c r="A1019" s="1" t="s">
        <v>3654</v>
      </c>
      <c r="B1019" s="13">
        <v>0.5950988225671191</v>
      </c>
      <c r="C1019" s="13">
        <v>0.60638991489268546</v>
      </c>
      <c r="D1019" t="s">
        <v>1025</v>
      </c>
      <c r="E1019">
        <v>14</v>
      </c>
      <c r="F1019">
        <v>3</v>
      </c>
      <c r="G1019">
        <v>2012</v>
      </c>
      <c r="H1019" s="1">
        <f t="shared" si="45"/>
        <v>40982</v>
      </c>
      <c r="I1019" s="13">
        <f t="shared" si="46"/>
        <v>1.1291092325566354E-2</v>
      </c>
      <c r="J1019" t="str">
        <f t="shared" si="47"/>
        <v>S</v>
      </c>
    </row>
    <row r="1020" spans="1:10" x14ac:dyDescent="0.25">
      <c r="A1020" s="1" t="s">
        <v>3661</v>
      </c>
      <c r="B1020" s="13">
        <v>0.49493886158405609</v>
      </c>
      <c r="C1020" s="13">
        <v>0.50530419116059822</v>
      </c>
      <c r="D1020" t="s">
        <v>1026</v>
      </c>
      <c r="E1020">
        <v>1</v>
      </c>
      <c r="F1020">
        <v>3</v>
      </c>
      <c r="G1020">
        <v>2012</v>
      </c>
      <c r="H1020" s="1">
        <f t="shared" si="45"/>
        <v>40969</v>
      </c>
      <c r="I1020" s="13">
        <f t="shared" si="46"/>
        <v>1.0365329576542126E-2</v>
      </c>
      <c r="J1020" t="str">
        <f t="shared" si="47"/>
        <v>S</v>
      </c>
    </row>
    <row r="1021" spans="1:10" x14ac:dyDescent="0.25">
      <c r="A1021" s="1" t="s">
        <v>3652</v>
      </c>
      <c r="B1021" s="13">
        <v>0.65934703520646298</v>
      </c>
      <c r="C1021" s="13">
        <v>0.67106381891897249</v>
      </c>
      <c r="D1021" t="s">
        <v>1027</v>
      </c>
      <c r="E1021">
        <v>2</v>
      </c>
      <c r="F1021">
        <v>3</v>
      </c>
      <c r="G1021">
        <v>2012</v>
      </c>
      <c r="H1021" s="1">
        <f t="shared" si="45"/>
        <v>40970</v>
      </c>
      <c r="I1021" s="13">
        <f t="shared" si="46"/>
        <v>1.1716783712509504E-2</v>
      </c>
      <c r="J1021" t="str">
        <f t="shared" si="47"/>
        <v>S</v>
      </c>
    </row>
    <row r="1022" spans="1:10" x14ac:dyDescent="0.25">
      <c r="A1022" s="1" t="s">
        <v>3671</v>
      </c>
      <c r="B1022" s="13">
        <v>0.51003902340446805</v>
      </c>
      <c r="C1022" s="13">
        <v>0.51647931421993931</v>
      </c>
      <c r="D1022" t="s">
        <v>1028</v>
      </c>
      <c r="E1022">
        <v>8</v>
      </c>
      <c r="F1022">
        <v>3</v>
      </c>
      <c r="G1022">
        <v>2012</v>
      </c>
      <c r="H1022" s="1">
        <f t="shared" si="45"/>
        <v>40976</v>
      </c>
      <c r="I1022" s="13">
        <f t="shared" si="46"/>
        <v>6.4402908154712613E-3</v>
      </c>
      <c r="J1022" t="str">
        <f t="shared" si="47"/>
        <v>S</v>
      </c>
    </row>
    <row r="1023" spans="1:10" x14ac:dyDescent="0.25">
      <c r="A1023" s="1" t="s">
        <v>3651</v>
      </c>
      <c r="B1023" s="13">
        <v>0.39323475261213969</v>
      </c>
      <c r="C1023" s="13">
        <v>0.40084352149785279</v>
      </c>
      <c r="D1023" t="s">
        <v>1029</v>
      </c>
      <c r="E1023">
        <v>16</v>
      </c>
      <c r="F1023">
        <v>3</v>
      </c>
      <c r="G1023">
        <v>2012</v>
      </c>
      <c r="H1023" s="1">
        <f t="shared" si="45"/>
        <v>40984</v>
      </c>
      <c r="I1023" s="13">
        <f t="shared" si="46"/>
        <v>7.6087688857131019E-3</v>
      </c>
      <c r="J1023" t="str">
        <f t="shared" si="47"/>
        <v>S</v>
      </c>
    </row>
    <row r="1024" spans="1:10" x14ac:dyDescent="0.25">
      <c r="A1024" s="1" t="s">
        <v>3658</v>
      </c>
      <c r="B1024" s="13">
        <v>0.57213053092035282</v>
      </c>
      <c r="C1024" s="13">
        <v>0.5760534180526895</v>
      </c>
      <c r="D1024" t="s">
        <v>1030</v>
      </c>
      <c r="E1024">
        <v>22</v>
      </c>
      <c r="F1024">
        <v>3</v>
      </c>
      <c r="G1024">
        <v>2012</v>
      </c>
      <c r="H1024" s="1">
        <f t="shared" si="45"/>
        <v>40990</v>
      </c>
      <c r="I1024" s="13">
        <f t="shared" si="46"/>
        <v>3.9228871323366832E-3</v>
      </c>
      <c r="J1024" t="str">
        <f t="shared" si="47"/>
        <v>S</v>
      </c>
    </row>
    <row r="1025" spans="1:10" x14ac:dyDescent="0.25">
      <c r="A1025" s="1" t="s">
        <v>3657</v>
      </c>
      <c r="B1025" s="13">
        <v>0.40889006697761721</v>
      </c>
      <c r="C1025" s="13">
        <v>0.42070684165875372</v>
      </c>
      <c r="D1025" t="s">
        <v>1031</v>
      </c>
      <c r="E1025">
        <v>30</v>
      </c>
      <c r="F1025">
        <v>3</v>
      </c>
      <c r="G1025">
        <v>2012</v>
      </c>
      <c r="H1025" s="1">
        <f t="shared" si="45"/>
        <v>40998</v>
      </c>
      <c r="I1025" s="13">
        <f t="shared" si="46"/>
        <v>1.181677468113651E-2</v>
      </c>
      <c r="J1025" t="str">
        <f t="shared" si="47"/>
        <v>S</v>
      </c>
    </row>
    <row r="1026" spans="1:10" x14ac:dyDescent="0.25">
      <c r="A1026" s="1" t="s">
        <v>3670</v>
      </c>
      <c r="B1026" s="13">
        <v>0.40305065806204216</v>
      </c>
      <c r="C1026" s="13">
        <v>0.40394726154893656</v>
      </c>
      <c r="D1026" t="s">
        <v>1032</v>
      </c>
      <c r="E1026">
        <v>20</v>
      </c>
      <c r="F1026">
        <v>3</v>
      </c>
      <c r="G1026">
        <v>2012</v>
      </c>
      <c r="H1026" s="1">
        <f t="shared" si="45"/>
        <v>40988</v>
      </c>
      <c r="I1026" s="13">
        <f t="shared" si="46"/>
        <v>8.966034868944095E-4</v>
      </c>
      <c r="J1026" t="str">
        <f t="shared" si="47"/>
        <v>S</v>
      </c>
    </row>
    <row r="1027" spans="1:10" x14ac:dyDescent="0.25">
      <c r="A1027" s="1" t="s">
        <v>3657</v>
      </c>
      <c r="B1027" s="13">
        <v>0.42892208880404692</v>
      </c>
      <c r="C1027" s="13">
        <v>0.42930253054526973</v>
      </c>
      <c r="D1027" t="s">
        <v>1033</v>
      </c>
      <c r="E1027">
        <v>30</v>
      </c>
      <c r="F1027">
        <v>3</v>
      </c>
      <c r="G1027">
        <v>2012</v>
      </c>
      <c r="H1027" s="1">
        <f t="shared" ref="H1027:H1090" si="48">DATE(G1027,F1027,E1027)</f>
        <v>40998</v>
      </c>
      <c r="I1027" s="13">
        <f t="shared" ref="I1027:I1090" si="49">C1027-B1027</f>
        <v>3.8044174122281449E-4</v>
      </c>
      <c r="J1027" t="str">
        <f t="shared" ref="J1027:J1090" si="50">IF(LEN(D1027)=9,"S","K")</f>
        <v>S</v>
      </c>
    </row>
    <row r="1028" spans="1:10" x14ac:dyDescent="0.25">
      <c r="A1028" s="1" t="s">
        <v>3654</v>
      </c>
      <c r="B1028" s="13">
        <v>0.56978193675322675</v>
      </c>
      <c r="C1028" s="13">
        <v>0.57374833819210491</v>
      </c>
      <c r="D1028" t="s">
        <v>1034</v>
      </c>
      <c r="E1028">
        <v>14</v>
      </c>
      <c r="F1028">
        <v>3</v>
      </c>
      <c r="G1028">
        <v>2012</v>
      </c>
      <c r="H1028" s="1">
        <f t="shared" si="48"/>
        <v>40982</v>
      </c>
      <c r="I1028" s="13">
        <f t="shared" si="49"/>
        <v>3.9664014388781643E-3</v>
      </c>
      <c r="J1028" t="str">
        <f t="shared" si="50"/>
        <v>S</v>
      </c>
    </row>
    <row r="1029" spans="1:10" x14ac:dyDescent="0.25">
      <c r="A1029" s="1" t="s">
        <v>3653</v>
      </c>
      <c r="B1029" s="13">
        <v>0.70497841542025474</v>
      </c>
      <c r="C1029" s="13">
        <v>0.71876515076393932</v>
      </c>
      <c r="D1029" t="s">
        <v>1035</v>
      </c>
      <c r="E1029">
        <v>5</v>
      </c>
      <c r="F1029">
        <v>3</v>
      </c>
      <c r="G1029">
        <v>2012</v>
      </c>
      <c r="H1029" s="1">
        <f t="shared" si="48"/>
        <v>40973</v>
      </c>
      <c r="I1029" s="13">
        <f t="shared" si="49"/>
        <v>1.3786735343684575E-2</v>
      </c>
      <c r="J1029" t="str">
        <f t="shared" si="50"/>
        <v>S</v>
      </c>
    </row>
    <row r="1030" spans="1:10" x14ac:dyDescent="0.25">
      <c r="A1030" s="1" t="s">
        <v>3657</v>
      </c>
      <c r="B1030" s="13">
        <v>0.6493863478162043</v>
      </c>
      <c r="C1030" s="13">
        <v>0.66124132186107387</v>
      </c>
      <c r="D1030" t="s">
        <v>1036</v>
      </c>
      <c r="E1030">
        <v>30</v>
      </c>
      <c r="F1030">
        <v>3</v>
      </c>
      <c r="G1030">
        <v>2012</v>
      </c>
      <c r="H1030" s="1">
        <f t="shared" si="48"/>
        <v>40998</v>
      </c>
      <c r="I1030" s="13">
        <f t="shared" si="49"/>
        <v>1.1854974044869571E-2</v>
      </c>
      <c r="J1030" t="str">
        <f t="shared" si="50"/>
        <v>S</v>
      </c>
    </row>
    <row r="1031" spans="1:10" x14ac:dyDescent="0.25">
      <c r="A1031" s="1" t="s">
        <v>3657</v>
      </c>
      <c r="B1031" s="13">
        <v>0.36842217726215504</v>
      </c>
      <c r="C1031" s="13">
        <v>0.37643182665321634</v>
      </c>
      <c r="D1031" t="s">
        <v>1037</v>
      </c>
      <c r="E1031">
        <v>30</v>
      </c>
      <c r="F1031">
        <v>3</v>
      </c>
      <c r="G1031">
        <v>2012</v>
      </c>
      <c r="H1031" s="1">
        <f t="shared" si="48"/>
        <v>40998</v>
      </c>
      <c r="I1031" s="13">
        <f t="shared" si="49"/>
        <v>8.009649391061302E-3</v>
      </c>
      <c r="J1031" t="str">
        <f t="shared" si="50"/>
        <v>S</v>
      </c>
    </row>
    <row r="1032" spans="1:10" x14ac:dyDescent="0.25">
      <c r="A1032" s="1" t="s">
        <v>3662</v>
      </c>
      <c r="B1032" s="13">
        <v>0.63948406224897913</v>
      </c>
      <c r="C1032" s="13">
        <v>0.64055499240158487</v>
      </c>
      <c r="D1032" t="s">
        <v>1038</v>
      </c>
      <c r="E1032">
        <v>7</v>
      </c>
      <c r="F1032">
        <v>3</v>
      </c>
      <c r="G1032">
        <v>2012</v>
      </c>
      <c r="H1032" s="1">
        <f t="shared" si="48"/>
        <v>40975</v>
      </c>
      <c r="I1032" s="13">
        <f t="shared" si="49"/>
        <v>1.0709301526057313E-3</v>
      </c>
      <c r="J1032" t="str">
        <f t="shared" si="50"/>
        <v>S</v>
      </c>
    </row>
    <row r="1033" spans="1:10" x14ac:dyDescent="0.25">
      <c r="A1033" s="1" t="s">
        <v>3658</v>
      </c>
      <c r="B1033" s="13">
        <v>0.46758383692558886</v>
      </c>
      <c r="C1033" s="13">
        <v>0.47375999813032343</v>
      </c>
      <c r="D1033" t="s">
        <v>1039</v>
      </c>
      <c r="E1033">
        <v>22</v>
      </c>
      <c r="F1033">
        <v>3</v>
      </c>
      <c r="G1033">
        <v>2012</v>
      </c>
      <c r="H1033" s="1">
        <f t="shared" si="48"/>
        <v>40990</v>
      </c>
      <c r="I1033" s="13">
        <f t="shared" si="49"/>
        <v>6.176161204734576E-3</v>
      </c>
      <c r="J1033" t="str">
        <f t="shared" si="50"/>
        <v>S</v>
      </c>
    </row>
    <row r="1034" spans="1:10" x14ac:dyDescent="0.25">
      <c r="A1034" s="1" t="s">
        <v>3655</v>
      </c>
      <c r="B1034" s="13">
        <v>0.46617060689668544</v>
      </c>
      <c r="C1034" s="13">
        <v>0.47543404573563808</v>
      </c>
      <c r="D1034" t="s">
        <v>1040</v>
      </c>
      <c r="E1034">
        <v>26</v>
      </c>
      <c r="F1034">
        <v>3</v>
      </c>
      <c r="G1034">
        <v>2012</v>
      </c>
      <c r="H1034" s="1">
        <f t="shared" si="48"/>
        <v>40994</v>
      </c>
      <c r="I1034" s="13">
        <f t="shared" si="49"/>
        <v>9.2634388389526423E-3</v>
      </c>
      <c r="J1034" t="str">
        <f t="shared" si="50"/>
        <v>S</v>
      </c>
    </row>
    <row r="1035" spans="1:10" x14ac:dyDescent="0.25">
      <c r="A1035" s="1" t="s">
        <v>3658</v>
      </c>
      <c r="B1035" s="13">
        <v>0.61971821408741135</v>
      </c>
      <c r="C1035" s="13">
        <v>0.62426079146298497</v>
      </c>
      <c r="D1035" t="s">
        <v>1041</v>
      </c>
      <c r="E1035">
        <v>22</v>
      </c>
      <c r="F1035">
        <v>3</v>
      </c>
      <c r="G1035">
        <v>2012</v>
      </c>
      <c r="H1035" s="1">
        <f t="shared" si="48"/>
        <v>40990</v>
      </c>
      <c r="I1035" s="13">
        <f t="shared" si="49"/>
        <v>4.5425773755736198E-3</v>
      </c>
      <c r="J1035" t="str">
        <f t="shared" si="50"/>
        <v>S</v>
      </c>
    </row>
    <row r="1036" spans="1:10" x14ac:dyDescent="0.25">
      <c r="A1036" s="1" t="s">
        <v>3665</v>
      </c>
      <c r="B1036" s="13">
        <v>0.58576932132985104</v>
      </c>
      <c r="C1036" s="13">
        <v>0.59960747502746892</v>
      </c>
      <c r="D1036" t="s">
        <v>1042</v>
      </c>
      <c r="E1036">
        <v>21</v>
      </c>
      <c r="F1036">
        <v>3</v>
      </c>
      <c r="G1036">
        <v>2012</v>
      </c>
      <c r="H1036" s="1">
        <f t="shared" si="48"/>
        <v>40989</v>
      </c>
      <c r="I1036" s="13">
        <f t="shared" si="49"/>
        <v>1.3838153697617872E-2</v>
      </c>
      <c r="J1036" t="str">
        <f t="shared" si="50"/>
        <v>S</v>
      </c>
    </row>
    <row r="1037" spans="1:10" x14ac:dyDescent="0.25">
      <c r="A1037" s="1" t="s">
        <v>3671</v>
      </c>
      <c r="B1037" s="13">
        <v>0.39215080135896829</v>
      </c>
      <c r="C1037" s="13">
        <v>0.40320096678756329</v>
      </c>
      <c r="D1037" t="s">
        <v>1043</v>
      </c>
      <c r="E1037">
        <v>8</v>
      </c>
      <c r="F1037">
        <v>3</v>
      </c>
      <c r="G1037">
        <v>2012</v>
      </c>
      <c r="H1037" s="1">
        <f t="shared" si="48"/>
        <v>40976</v>
      </c>
      <c r="I1037" s="13">
        <f t="shared" si="49"/>
        <v>1.1050165428594994E-2</v>
      </c>
      <c r="J1037" t="str">
        <f t="shared" si="50"/>
        <v>S</v>
      </c>
    </row>
    <row r="1038" spans="1:10" x14ac:dyDescent="0.25">
      <c r="A1038" s="1" t="s">
        <v>3655</v>
      </c>
      <c r="B1038" s="13">
        <v>0.65787931931136079</v>
      </c>
      <c r="C1038" s="13">
        <v>0.65811458309268922</v>
      </c>
      <c r="D1038" t="s">
        <v>1044</v>
      </c>
      <c r="E1038">
        <v>26</v>
      </c>
      <c r="F1038">
        <v>3</v>
      </c>
      <c r="G1038">
        <v>2012</v>
      </c>
      <c r="H1038" s="1">
        <f t="shared" si="48"/>
        <v>40994</v>
      </c>
      <c r="I1038" s="13">
        <f t="shared" si="49"/>
        <v>2.3526378132843195E-4</v>
      </c>
      <c r="J1038" t="str">
        <f t="shared" si="50"/>
        <v>S</v>
      </c>
    </row>
    <row r="1039" spans="1:10" x14ac:dyDescent="0.25">
      <c r="A1039" s="1" t="s">
        <v>3668</v>
      </c>
      <c r="B1039" s="13">
        <v>0.72735741116934016</v>
      </c>
      <c r="C1039" s="13">
        <v>0.73829870433704803</v>
      </c>
      <c r="D1039" t="s">
        <v>1045</v>
      </c>
      <c r="E1039">
        <v>23</v>
      </c>
      <c r="F1039">
        <v>3</v>
      </c>
      <c r="G1039">
        <v>2012</v>
      </c>
      <c r="H1039" s="1">
        <f t="shared" si="48"/>
        <v>40991</v>
      </c>
      <c r="I1039" s="13">
        <f t="shared" si="49"/>
        <v>1.0941293167707866E-2</v>
      </c>
      <c r="J1039" t="str">
        <f t="shared" si="50"/>
        <v>S</v>
      </c>
    </row>
    <row r="1040" spans="1:10" x14ac:dyDescent="0.25">
      <c r="A1040" s="1" t="s">
        <v>3655</v>
      </c>
      <c r="B1040" s="13">
        <v>0.38952332155708741</v>
      </c>
      <c r="C1040" s="13">
        <v>0.4019793358983717</v>
      </c>
      <c r="D1040" t="s">
        <v>1046</v>
      </c>
      <c r="E1040">
        <v>26</v>
      </c>
      <c r="F1040">
        <v>3</v>
      </c>
      <c r="G1040">
        <v>2012</v>
      </c>
      <c r="H1040" s="1">
        <f t="shared" si="48"/>
        <v>40994</v>
      </c>
      <c r="I1040" s="13">
        <f t="shared" si="49"/>
        <v>1.2456014341284294E-2</v>
      </c>
      <c r="J1040" t="str">
        <f t="shared" si="50"/>
        <v>S</v>
      </c>
    </row>
    <row r="1041" spans="1:10" x14ac:dyDescent="0.25">
      <c r="A1041" s="1" t="s">
        <v>3657</v>
      </c>
      <c r="B1041" s="13">
        <v>0.58392772859532927</v>
      </c>
      <c r="C1041" s="13">
        <v>0.59117356952263345</v>
      </c>
      <c r="D1041" t="s">
        <v>1047</v>
      </c>
      <c r="E1041">
        <v>30</v>
      </c>
      <c r="F1041">
        <v>3</v>
      </c>
      <c r="G1041">
        <v>2012</v>
      </c>
      <c r="H1041" s="1">
        <f t="shared" si="48"/>
        <v>40998</v>
      </c>
      <c r="I1041" s="13">
        <f t="shared" si="49"/>
        <v>7.2458409273041813E-3</v>
      </c>
      <c r="J1041" t="str">
        <f t="shared" si="50"/>
        <v>S</v>
      </c>
    </row>
    <row r="1042" spans="1:10" x14ac:dyDescent="0.25">
      <c r="A1042" s="1" t="s">
        <v>3657</v>
      </c>
      <c r="B1042" s="13">
        <v>0.61529536396974649</v>
      </c>
      <c r="C1042" s="13">
        <v>0.61896896208153385</v>
      </c>
      <c r="D1042" t="s">
        <v>1048</v>
      </c>
      <c r="E1042">
        <v>30</v>
      </c>
      <c r="F1042">
        <v>3</v>
      </c>
      <c r="G1042">
        <v>2012</v>
      </c>
      <c r="H1042" s="1">
        <f t="shared" si="48"/>
        <v>40998</v>
      </c>
      <c r="I1042" s="13">
        <f t="shared" si="49"/>
        <v>3.6735981117873573E-3</v>
      </c>
      <c r="J1042" t="str">
        <f t="shared" si="50"/>
        <v>S</v>
      </c>
    </row>
    <row r="1043" spans="1:10" x14ac:dyDescent="0.25">
      <c r="A1043" s="1" t="s">
        <v>3652</v>
      </c>
      <c r="B1043" s="13">
        <v>0.49368475485180841</v>
      </c>
      <c r="C1043" s="13">
        <v>0.50196207365673617</v>
      </c>
      <c r="D1043" t="s">
        <v>1049</v>
      </c>
      <c r="E1043">
        <v>2</v>
      </c>
      <c r="F1043">
        <v>3</v>
      </c>
      <c r="G1043">
        <v>2012</v>
      </c>
      <c r="H1043" s="1">
        <f t="shared" si="48"/>
        <v>40970</v>
      </c>
      <c r="I1043" s="13">
        <f t="shared" si="49"/>
        <v>8.2773188049277691E-3</v>
      </c>
      <c r="J1043" t="str">
        <f t="shared" si="50"/>
        <v>S</v>
      </c>
    </row>
    <row r="1044" spans="1:10" x14ac:dyDescent="0.25">
      <c r="A1044" s="1" t="s">
        <v>3669</v>
      </c>
      <c r="B1044" s="13">
        <v>0.68536441804865977</v>
      </c>
      <c r="C1044" s="13">
        <v>0.696500989802323</v>
      </c>
      <c r="D1044" t="s">
        <v>1050</v>
      </c>
      <c r="E1044">
        <v>12</v>
      </c>
      <c r="F1044">
        <v>3</v>
      </c>
      <c r="G1044">
        <v>2012</v>
      </c>
      <c r="H1044" s="1">
        <f t="shared" si="48"/>
        <v>40980</v>
      </c>
      <c r="I1044" s="13">
        <f t="shared" si="49"/>
        <v>1.1136571753663227E-2</v>
      </c>
      <c r="J1044" t="str">
        <f t="shared" si="50"/>
        <v>S</v>
      </c>
    </row>
    <row r="1045" spans="1:10" x14ac:dyDescent="0.25">
      <c r="A1045" s="1" t="s">
        <v>3664</v>
      </c>
      <c r="B1045" s="13">
        <v>0.54557407489472043</v>
      </c>
      <c r="C1045" s="13">
        <v>0.5576554487618095</v>
      </c>
      <c r="D1045" t="s">
        <v>1051</v>
      </c>
      <c r="E1045">
        <v>28</v>
      </c>
      <c r="F1045">
        <v>3</v>
      </c>
      <c r="G1045">
        <v>2012</v>
      </c>
      <c r="H1045" s="1">
        <f t="shared" si="48"/>
        <v>40996</v>
      </c>
      <c r="I1045" s="13">
        <f t="shared" si="49"/>
        <v>1.2081373867089074E-2</v>
      </c>
      <c r="J1045" t="str">
        <f t="shared" si="50"/>
        <v>S</v>
      </c>
    </row>
    <row r="1046" spans="1:10" x14ac:dyDescent="0.25">
      <c r="A1046" s="1" t="s">
        <v>3657</v>
      </c>
      <c r="B1046" s="13">
        <v>0.37272205745556752</v>
      </c>
      <c r="C1046" s="13">
        <v>0.38365096432305856</v>
      </c>
      <c r="D1046" t="s">
        <v>1052</v>
      </c>
      <c r="E1046">
        <v>30</v>
      </c>
      <c r="F1046">
        <v>3</v>
      </c>
      <c r="G1046">
        <v>2012</v>
      </c>
      <c r="H1046" s="1">
        <f t="shared" si="48"/>
        <v>40998</v>
      </c>
      <c r="I1046" s="13">
        <f t="shared" si="49"/>
        <v>1.0928906867491039E-2</v>
      </c>
      <c r="J1046" t="str">
        <f t="shared" si="50"/>
        <v>S</v>
      </c>
    </row>
    <row r="1047" spans="1:10" x14ac:dyDescent="0.25">
      <c r="A1047" s="1" t="s">
        <v>3651</v>
      </c>
      <c r="B1047" s="13">
        <v>0.65564939352437901</v>
      </c>
      <c r="C1047" s="13">
        <v>0.66834261378375825</v>
      </c>
      <c r="D1047" t="s">
        <v>1053</v>
      </c>
      <c r="E1047">
        <v>16</v>
      </c>
      <c r="F1047">
        <v>3</v>
      </c>
      <c r="G1047">
        <v>2012</v>
      </c>
      <c r="H1047" s="1">
        <f t="shared" si="48"/>
        <v>40984</v>
      </c>
      <c r="I1047" s="13">
        <f t="shared" si="49"/>
        <v>1.2693220259379245E-2</v>
      </c>
      <c r="J1047" t="str">
        <f t="shared" si="50"/>
        <v>S</v>
      </c>
    </row>
    <row r="1048" spans="1:10" x14ac:dyDescent="0.25">
      <c r="A1048" s="1" t="s">
        <v>3663</v>
      </c>
      <c r="B1048" s="13">
        <v>0.58763253029850915</v>
      </c>
      <c r="C1048" s="13">
        <v>0.59042878145586231</v>
      </c>
      <c r="D1048" t="s">
        <v>1054</v>
      </c>
      <c r="E1048">
        <v>27</v>
      </c>
      <c r="F1048">
        <v>3</v>
      </c>
      <c r="G1048">
        <v>2012</v>
      </c>
      <c r="H1048" s="1">
        <f t="shared" si="48"/>
        <v>40995</v>
      </c>
      <c r="I1048" s="13">
        <f t="shared" si="49"/>
        <v>2.7962511573531579E-3</v>
      </c>
      <c r="J1048" t="str">
        <f t="shared" si="50"/>
        <v>S</v>
      </c>
    </row>
    <row r="1049" spans="1:10" x14ac:dyDescent="0.25">
      <c r="A1049" s="1" t="s">
        <v>3663</v>
      </c>
      <c r="B1049" s="13">
        <v>0.59714564831692851</v>
      </c>
      <c r="C1049" s="13">
        <v>0.60880513697922167</v>
      </c>
      <c r="D1049" t="s">
        <v>1055</v>
      </c>
      <c r="E1049">
        <v>27</v>
      </c>
      <c r="F1049">
        <v>3</v>
      </c>
      <c r="G1049">
        <v>2012</v>
      </c>
      <c r="H1049" s="1">
        <f t="shared" si="48"/>
        <v>40995</v>
      </c>
      <c r="I1049" s="13">
        <f t="shared" si="49"/>
        <v>1.165948866229316E-2</v>
      </c>
      <c r="J1049" t="str">
        <f t="shared" si="50"/>
        <v>K</v>
      </c>
    </row>
    <row r="1050" spans="1:10" x14ac:dyDescent="0.25">
      <c r="A1050" s="1" t="s">
        <v>3658</v>
      </c>
      <c r="B1050" s="13">
        <v>0.47196152643660977</v>
      </c>
      <c r="C1050" s="13">
        <v>0.48038313310742486</v>
      </c>
      <c r="D1050" t="s">
        <v>1056</v>
      </c>
      <c r="E1050">
        <v>22</v>
      </c>
      <c r="F1050">
        <v>3</v>
      </c>
      <c r="G1050">
        <v>2012</v>
      </c>
      <c r="H1050" s="1">
        <f t="shared" si="48"/>
        <v>40990</v>
      </c>
      <c r="I1050" s="13">
        <f t="shared" si="49"/>
        <v>8.4216066708150961E-3</v>
      </c>
      <c r="J1050" t="str">
        <f t="shared" si="50"/>
        <v>S</v>
      </c>
    </row>
    <row r="1051" spans="1:10" x14ac:dyDescent="0.25">
      <c r="A1051" s="1" t="s">
        <v>3659</v>
      </c>
      <c r="B1051" s="13">
        <v>0.49831245397598678</v>
      </c>
      <c r="C1051" s="13">
        <v>0.50599855961742002</v>
      </c>
      <c r="D1051" t="s">
        <v>1057</v>
      </c>
      <c r="E1051">
        <v>6</v>
      </c>
      <c r="F1051">
        <v>3</v>
      </c>
      <c r="G1051">
        <v>2012</v>
      </c>
      <c r="H1051" s="1">
        <f t="shared" si="48"/>
        <v>40974</v>
      </c>
      <c r="I1051" s="13">
        <f t="shared" si="49"/>
        <v>7.6861056414332385E-3</v>
      </c>
      <c r="J1051" t="str">
        <f t="shared" si="50"/>
        <v>S</v>
      </c>
    </row>
    <row r="1052" spans="1:10" x14ac:dyDescent="0.25">
      <c r="A1052" s="1" t="s">
        <v>3670</v>
      </c>
      <c r="B1052" s="13">
        <v>0.54863541416403505</v>
      </c>
      <c r="C1052" s="13">
        <v>0.55863463105817768</v>
      </c>
      <c r="D1052" t="s">
        <v>1058</v>
      </c>
      <c r="E1052">
        <v>20</v>
      </c>
      <c r="F1052">
        <v>3</v>
      </c>
      <c r="G1052">
        <v>2012</v>
      </c>
      <c r="H1052" s="1">
        <f t="shared" si="48"/>
        <v>40988</v>
      </c>
      <c r="I1052" s="13">
        <f t="shared" si="49"/>
        <v>9.9992168941426263E-3</v>
      </c>
      <c r="J1052" t="str">
        <f t="shared" si="50"/>
        <v>S</v>
      </c>
    </row>
    <row r="1053" spans="1:10" x14ac:dyDescent="0.25">
      <c r="A1053" s="1" t="s">
        <v>3666</v>
      </c>
      <c r="B1053" s="13">
        <v>0.6644940421494534</v>
      </c>
      <c r="C1053" s="13">
        <v>0.67775764060304799</v>
      </c>
      <c r="D1053" t="s">
        <v>1059</v>
      </c>
      <c r="E1053">
        <v>19</v>
      </c>
      <c r="F1053">
        <v>3</v>
      </c>
      <c r="G1053">
        <v>2012</v>
      </c>
      <c r="H1053" s="1">
        <f t="shared" si="48"/>
        <v>40987</v>
      </c>
      <c r="I1053" s="13">
        <f t="shared" si="49"/>
        <v>1.3263598453594594E-2</v>
      </c>
      <c r="J1053" t="str">
        <f t="shared" si="50"/>
        <v>K</v>
      </c>
    </row>
    <row r="1054" spans="1:10" x14ac:dyDescent="0.25">
      <c r="A1054" s="1" t="s">
        <v>3669</v>
      </c>
      <c r="B1054" s="13">
        <v>0.63342523347319368</v>
      </c>
      <c r="C1054" s="13">
        <v>0.63444923678218923</v>
      </c>
      <c r="D1054" t="s">
        <v>1060</v>
      </c>
      <c r="E1054">
        <v>12</v>
      </c>
      <c r="F1054">
        <v>3</v>
      </c>
      <c r="G1054">
        <v>2012</v>
      </c>
      <c r="H1054" s="1">
        <f t="shared" si="48"/>
        <v>40980</v>
      </c>
      <c r="I1054" s="13">
        <f t="shared" si="49"/>
        <v>1.0240033089955469E-3</v>
      </c>
      <c r="J1054" t="str">
        <f t="shared" si="50"/>
        <v>S</v>
      </c>
    </row>
    <row r="1055" spans="1:10" x14ac:dyDescent="0.25">
      <c r="A1055" s="1" t="s">
        <v>3662</v>
      </c>
      <c r="B1055" s="13">
        <v>0.52309432561434854</v>
      </c>
      <c r="C1055" s="13">
        <v>0.53095916528799525</v>
      </c>
      <c r="D1055" t="s">
        <v>1061</v>
      </c>
      <c r="E1055">
        <v>7</v>
      </c>
      <c r="F1055">
        <v>3</v>
      </c>
      <c r="G1055">
        <v>2012</v>
      </c>
      <c r="H1055" s="1">
        <f t="shared" si="48"/>
        <v>40975</v>
      </c>
      <c r="I1055" s="13">
        <f t="shared" si="49"/>
        <v>7.8648396736467063E-3</v>
      </c>
      <c r="J1055" t="str">
        <f t="shared" si="50"/>
        <v>S</v>
      </c>
    </row>
    <row r="1056" spans="1:10" x14ac:dyDescent="0.25">
      <c r="A1056" s="1" t="s">
        <v>3663</v>
      </c>
      <c r="B1056" s="13">
        <v>0.46497020302567438</v>
      </c>
      <c r="C1056" s="13">
        <v>0.46617365653064247</v>
      </c>
      <c r="D1056" t="s">
        <v>1062</v>
      </c>
      <c r="E1056">
        <v>27</v>
      </c>
      <c r="F1056">
        <v>3</v>
      </c>
      <c r="G1056">
        <v>2012</v>
      </c>
      <c r="H1056" s="1">
        <f t="shared" si="48"/>
        <v>40995</v>
      </c>
      <c r="I1056" s="13">
        <f t="shared" si="49"/>
        <v>1.2034535049680883E-3</v>
      </c>
      <c r="J1056" t="str">
        <f t="shared" si="50"/>
        <v>S</v>
      </c>
    </row>
    <row r="1057" spans="1:10" x14ac:dyDescent="0.25">
      <c r="A1057" s="1" t="s">
        <v>3663</v>
      </c>
      <c r="B1057" s="13">
        <v>0.63118352317362492</v>
      </c>
      <c r="C1057" s="13">
        <v>0.63339781318301935</v>
      </c>
      <c r="D1057" t="s">
        <v>1063</v>
      </c>
      <c r="E1057">
        <v>27</v>
      </c>
      <c r="F1057">
        <v>3</v>
      </c>
      <c r="G1057">
        <v>2012</v>
      </c>
      <c r="H1057" s="1">
        <f t="shared" si="48"/>
        <v>40995</v>
      </c>
      <c r="I1057" s="13">
        <f t="shared" si="49"/>
        <v>2.2142900093944373E-3</v>
      </c>
      <c r="J1057" t="str">
        <f t="shared" si="50"/>
        <v>S</v>
      </c>
    </row>
    <row r="1058" spans="1:10" x14ac:dyDescent="0.25">
      <c r="A1058" s="1" t="s">
        <v>3663</v>
      </c>
      <c r="B1058" s="13">
        <v>0.56197068420053031</v>
      </c>
      <c r="C1058" s="13">
        <v>0.56715813062536247</v>
      </c>
      <c r="D1058" t="s">
        <v>1064</v>
      </c>
      <c r="E1058">
        <v>27</v>
      </c>
      <c r="F1058">
        <v>3</v>
      </c>
      <c r="G1058">
        <v>2012</v>
      </c>
      <c r="H1058" s="1">
        <f t="shared" si="48"/>
        <v>40995</v>
      </c>
      <c r="I1058" s="13">
        <f t="shared" si="49"/>
        <v>5.1874464248321539E-3</v>
      </c>
      <c r="J1058" t="str">
        <f t="shared" si="50"/>
        <v>S</v>
      </c>
    </row>
    <row r="1059" spans="1:10" x14ac:dyDescent="0.25">
      <c r="A1059" s="1" t="s">
        <v>3657</v>
      </c>
      <c r="B1059" s="13">
        <v>0.39732841636347094</v>
      </c>
      <c r="C1059" s="13">
        <v>0.40530541501874379</v>
      </c>
      <c r="D1059" t="s">
        <v>1065</v>
      </c>
      <c r="E1059">
        <v>30</v>
      </c>
      <c r="F1059">
        <v>3</v>
      </c>
      <c r="G1059">
        <v>2012</v>
      </c>
      <c r="H1059" s="1">
        <f t="shared" si="48"/>
        <v>40998</v>
      </c>
      <c r="I1059" s="13">
        <f t="shared" si="49"/>
        <v>7.9769986552728489E-3</v>
      </c>
      <c r="J1059" t="str">
        <f t="shared" si="50"/>
        <v>S</v>
      </c>
    </row>
    <row r="1060" spans="1:10" x14ac:dyDescent="0.25">
      <c r="A1060" s="1" t="s">
        <v>3661</v>
      </c>
      <c r="B1060" s="13">
        <v>0.65343423015960411</v>
      </c>
      <c r="C1060" s="13">
        <v>0.66232862366952361</v>
      </c>
      <c r="D1060" t="s">
        <v>1066</v>
      </c>
      <c r="E1060">
        <v>1</v>
      </c>
      <c r="F1060">
        <v>3</v>
      </c>
      <c r="G1060">
        <v>2012</v>
      </c>
      <c r="H1060" s="1">
        <f t="shared" si="48"/>
        <v>40969</v>
      </c>
      <c r="I1060" s="13">
        <f t="shared" si="49"/>
        <v>8.894393509919496E-3</v>
      </c>
      <c r="J1060" t="str">
        <f t="shared" si="50"/>
        <v>S</v>
      </c>
    </row>
    <row r="1061" spans="1:10" x14ac:dyDescent="0.25">
      <c r="A1061" s="1" t="s">
        <v>3650</v>
      </c>
      <c r="B1061" s="13">
        <v>0.53485309901398448</v>
      </c>
      <c r="C1061" s="13">
        <v>0.53942968172997996</v>
      </c>
      <c r="D1061" t="s">
        <v>1067</v>
      </c>
      <c r="E1061">
        <v>9</v>
      </c>
      <c r="F1061">
        <v>3</v>
      </c>
      <c r="G1061">
        <v>2012</v>
      </c>
      <c r="H1061" s="1">
        <f t="shared" si="48"/>
        <v>40977</v>
      </c>
      <c r="I1061" s="13">
        <f t="shared" si="49"/>
        <v>4.5765827159954808E-3</v>
      </c>
      <c r="J1061" t="str">
        <f t="shared" si="50"/>
        <v>S</v>
      </c>
    </row>
    <row r="1062" spans="1:10" x14ac:dyDescent="0.25">
      <c r="A1062" s="1" t="s">
        <v>3656</v>
      </c>
      <c r="B1062" s="13">
        <v>0.3637246094031511</v>
      </c>
      <c r="C1062" s="13">
        <v>0.36571574834905868</v>
      </c>
      <c r="D1062" t="s">
        <v>1068</v>
      </c>
      <c r="E1062">
        <v>15</v>
      </c>
      <c r="F1062">
        <v>3</v>
      </c>
      <c r="G1062">
        <v>2012</v>
      </c>
      <c r="H1062" s="1">
        <f t="shared" si="48"/>
        <v>40983</v>
      </c>
      <c r="I1062" s="13">
        <f t="shared" si="49"/>
        <v>1.9911389459075779E-3</v>
      </c>
      <c r="J1062" t="str">
        <f t="shared" si="50"/>
        <v>S</v>
      </c>
    </row>
    <row r="1063" spans="1:10" x14ac:dyDescent="0.25">
      <c r="A1063" s="1" t="s">
        <v>3652</v>
      </c>
      <c r="B1063" s="13">
        <v>0.61261104446963566</v>
      </c>
      <c r="C1063" s="13">
        <v>0.6246919408812629</v>
      </c>
      <c r="D1063" t="s">
        <v>1069</v>
      </c>
      <c r="E1063">
        <v>2</v>
      </c>
      <c r="F1063">
        <v>3</v>
      </c>
      <c r="G1063">
        <v>2012</v>
      </c>
      <c r="H1063" s="1">
        <f t="shared" si="48"/>
        <v>40970</v>
      </c>
      <c r="I1063" s="13">
        <f t="shared" si="49"/>
        <v>1.208089641162724E-2</v>
      </c>
      <c r="J1063" t="str">
        <f t="shared" si="50"/>
        <v>S</v>
      </c>
    </row>
    <row r="1064" spans="1:10" x14ac:dyDescent="0.25">
      <c r="A1064" s="1" t="s">
        <v>3654</v>
      </c>
      <c r="B1064" s="13">
        <v>0.53620491326449427</v>
      </c>
      <c r="C1064" s="13">
        <v>0.54245669517660766</v>
      </c>
      <c r="D1064" t="s">
        <v>1070</v>
      </c>
      <c r="E1064">
        <v>14</v>
      </c>
      <c r="F1064">
        <v>3</v>
      </c>
      <c r="G1064">
        <v>2012</v>
      </c>
      <c r="H1064" s="1">
        <f t="shared" si="48"/>
        <v>40982</v>
      </c>
      <c r="I1064" s="13">
        <f t="shared" si="49"/>
        <v>6.2517819121133966E-3</v>
      </c>
      <c r="J1064" t="str">
        <f t="shared" si="50"/>
        <v>S</v>
      </c>
    </row>
    <row r="1065" spans="1:10" x14ac:dyDescent="0.25">
      <c r="A1065" s="1" t="s">
        <v>3650</v>
      </c>
      <c r="B1065" s="13">
        <v>0.63823204114440268</v>
      </c>
      <c r="C1065" s="13">
        <v>0.64413117717685153</v>
      </c>
      <c r="D1065" t="s">
        <v>1071</v>
      </c>
      <c r="E1065">
        <v>9</v>
      </c>
      <c r="F1065">
        <v>3</v>
      </c>
      <c r="G1065">
        <v>2012</v>
      </c>
      <c r="H1065" s="1">
        <f t="shared" si="48"/>
        <v>40977</v>
      </c>
      <c r="I1065" s="13">
        <f t="shared" si="49"/>
        <v>5.8991360324488484E-3</v>
      </c>
      <c r="J1065" t="str">
        <f t="shared" si="50"/>
        <v>S</v>
      </c>
    </row>
    <row r="1066" spans="1:10" x14ac:dyDescent="0.25">
      <c r="A1066" s="1" t="s">
        <v>3654</v>
      </c>
      <c r="B1066" s="13">
        <v>0.40355587936701282</v>
      </c>
      <c r="C1066" s="13">
        <v>0.40860897571129012</v>
      </c>
      <c r="D1066" t="s">
        <v>1072</v>
      </c>
      <c r="E1066">
        <v>14</v>
      </c>
      <c r="F1066">
        <v>3</v>
      </c>
      <c r="G1066">
        <v>2012</v>
      </c>
      <c r="H1066" s="1">
        <f t="shared" si="48"/>
        <v>40982</v>
      </c>
      <c r="I1066" s="13">
        <f t="shared" si="49"/>
        <v>5.053096344277308E-3</v>
      </c>
      <c r="J1066" t="str">
        <f t="shared" si="50"/>
        <v>S</v>
      </c>
    </row>
    <row r="1067" spans="1:10" x14ac:dyDescent="0.25">
      <c r="A1067" s="1" t="s">
        <v>3667</v>
      </c>
      <c r="B1067" s="13">
        <v>0.4165189465917597</v>
      </c>
      <c r="C1067" s="13">
        <v>0.42451905624563518</v>
      </c>
      <c r="D1067" t="s">
        <v>1073</v>
      </c>
      <c r="E1067">
        <v>13</v>
      </c>
      <c r="F1067">
        <v>3</v>
      </c>
      <c r="G1067">
        <v>2012</v>
      </c>
      <c r="H1067" s="1">
        <f t="shared" si="48"/>
        <v>40981</v>
      </c>
      <c r="I1067" s="13">
        <f t="shared" si="49"/>
        <v>8.0001096538754868E-3</v>
      </c>
      <c r="J1067" t="str">
        <f t="shared" si="50"/>
        <v>S</v>
      </c>
    </row>
    <row r="1068" spans="1:10" x14ac:dyDescent="0.25">
      <c r="A1068" s="1" t="s">
        <v>3650</v>
      </c>
      <c r="B1068" s="13">
        <v>0.38286610929844817</v>
      </c>
      <c r="C1068" s="13">
        <v>0.38958306890332312</v>
      </c>
      <c r="D1068" t="s">
        <v>1074</v>
      </c>
      <c r="E1068">
        <v>9</v>
      </c>
      <c r="F1068">
        <v>3</v>
      </c>
      <c r="G1068">
        <v>2012</v>
      </c>
      <c r="H1068" s="1">
        <f t="shared" si="48"/>
        <v>40977</v>
      </c>
      <c r="I1068" s="13">
        <f t="shared" si="49"/>
        <v>6.7169596048749503E-3</v>
      </c>
      <c r="J1068" t="str">
        <f t="shared" si="50"/>
        <v>S</v>
      </c>
    </row>
    <row r="1069" spans="1:10" x14ac:dyDescent="0.25">
      <c r="A1069" s="1" t="s">
        <v>3654</v>
      </c>
      <c r="B1069" s="13">
        <v>0.62842761498795141</v>
      </c>
      <c r="C1069" s="13">
        <v>0.63431386817068902</v>
      </c>
      <c r="D1069" t="s">
        <v>1075</v>
      </c>
      <c r="E1069">
        <v>14</v>
      </c>
      <c r="F1069">
        <v>3</v>
      </c>
      <c r="G1069">
        <v>2012</v>
      </c>
      <c r="H1069" s="1">
        <f t="shared" si="48"/>
        <v>40982</v>
      </c>
      <c r="I1069" s="13">
        <f t="shared" si="49"/>
        <v>5.8862531827376108E-3</v>
      </c>
      <c r="J1069" t="str">
        <f t="shared" si="50"/>
        <v>S</v>
      </c>
    </row>
    <row r="1070" spans="1:10" x14ac:dyDescent="0.25">
      <c r="A1070" s="1" t="s">
        <v>3654</v>
      </c>
      <c r="B1070" s="13">
        <v>0.45035314851714764</v>
      </c>
      <c r="C1070" s="13">
        <v>0.45517391392666118</v>
      </c>
      <c r="D1070" t="s">
        <v>1076</v>
      </c>
      <c r="E1070">
        <v>14</v>
      </c>
      <c r="F1070">
        <v>3</v>
      </c>
      <c r="G1070">
        <v>2012</v>
      </c>
      <c r="H1070" s="1">
        <f t="shared" si="48"/>
        <v>40982</v>
      </c>
      <c r="I1070" s="13">
        <f t="shared" si="49"/>
        <v>4.8207654095135388E-3</v>
      </c>
      <c r="J1070" t="str">
        <f t="shared" si="50"/>
        <v>S</v>
      </c>
    </row>
    <row r="1071" spans="1:10" x14ac:dyDescent="0.25">
      <c r="A1071" s="1" t="s">
        <v>3670</v>
      </c>
      <c r="B1071" s="13">
        <v>0.44052425486103891</v>
      </c>
      <c r="C1071" s="13">
        <v>0.44591047847408383</v>
      </c>
      <c r="D1071" t="s">
        <v>1077</v>
      </c>
      <c r="E1071">
        <v>20</v>
      </c>
      <c r="F1071">
        <v>3</v>
      </c>
      <c r="G1071">
        <v>2012</v>
      </c>
      <c r="H1071" s="1">
        <f t="shared" si="48"/>
        <v>40988</v>
      </c>
      <c r="I1071" s="13">
        <f t="shared" si="49"/>
        <v>5.3862236130449159E-3</v>
      </c>
      <c r="J1071" t="str">
        <f t="shared" si="50"/>
        <v>S</v>
      </c>
    </row>
    <row r="1072" spans="1:10" x14ac:dyDescent="0.25">
      <c r="A1072" s="1" t="s">
        <v>3667</v>
      </c>
      <c r="B1072" s="13">
        <v>0.49822623218538409</v>
      </c>
      <c r="C1072" s="13">
        <v>0.50834525025969712</v>
      </c>
      <c r="D1072" t="s">
        <v>1078</v>
      </c>
      <c r="E1072">
        <v>13</v>
      </c>
      <c r="F1072">
        <v>3</v>
      </c>
      <c r="G1072">
        <v>2012</v>
      </c>
      <c r="H1072" s="1">
        <f t="shared" si="48"/>
        <v>40981</v>
      </c>
      <c r="I1072" s="13">
        <f t="shared" si="49"/>
        <v>1.0119018074313035E-2</v>
      </c>
      <c r="J1072" t="str">
        <f t="shared" si="50"/>
        <v>S</v>
      </c>
    </row>
    <row r="1073" spans="1:10" x14ac:dyDescent="0.25">
      <c r="A1073" s="1" t="s">
        <v>3667</v>
      </c>
      <c r="B1073" s="13">
        <v>0.67092138961428449</v>
      </c>
      <c r="C1073" s="13">
        <v>0.68076145833952928</v>
      </c>
      <c r="D1073" t="s">
        <v>1079</v>
      </c>
      <c r="E1073">
        <v>13</v>
      </c>
      <c r="F1073">
        <v>3</v>
      </c>
      <c r="G1073">
        <v>2012</v>
      </c>
      <c r="H1073" s="1">
        <f t="shared" si="48"/>
        <v>40981</v>
      </c>
      <c r="I1073" s="13">
        <f t="shared" si="49"/>
        <v>9.8400687252447883E-3</v>
      </c>
      <c r="J1073" t="str">
        <f t="shared" si="50"/>
        <v>S</v>
      </c>
    </row>
    <row r="1074" spans="1:10" x14ac:dyDescent="0.25">
      <c r="A1074" s="1" t="s">
        <v>3656</v>
      </c>
      <c r="B1074" s="13">
        <v>0.6485661931503498</v>
      </c>
      <c r="C1074" s="13">
        <v>0.6503337127757427</v>
      </c>
      <c r="D1074" t="s">
        <v>1080</v>
      </c>
      <c r="E1074">
        <v>15</v>
      </c>
      <c r="F1074">
        <v>3</v>
      </c>
      <c r="G1074">
        <v>2012</v>
      </c>
      <c r="H1074" s="1">
        <f t="shared" si="48"/>
        <v>40983</v>
      </c>
      <c r="I1074" s="13">
        <f t="shared" si="49"/>
        <v>1.7675196253928993E-3</v>
      </c>
      <c r="J1074" t="str">
        <f t="shared" si="50"/>
        <v>S</v>
      </c>
    </row>
    <row r="1075" spans="1:10" x14ac:dyDescent="0.25">
      <c r="A1075" s="1" t="s">
        <v>3666</v>
      </c>
      <c r="B1075" s="13">
        <v>0.49386132948384032</v>
      </c>
      <c r="C1075" s="13">
        <v>0.50644783098420232</v>
      </c>
      <c r="D1075" t="s">
        <v>1081</v>
      </c>
      <c r="E1075">
        <v>19</v>
      </c>
      <c r="F1075">
        <v>3</v>
      </c>
      <c r="G1075">
        <v>2012</v>
      </c>
      <c r="H1075" s="1">
        <f t="shared" si="48"/>
        <v>40987</v>
      </c>
      <c r="I1075" s="13">
        <f t="shared" si="49"/>
        <v>1.2586501500362002E-2</v>
      </c>
      <c r="J1075" t="str">
        <f t="shared" si="50"/>
        <v>S</v>
      </c>
    </row>
    <row r="1076" spans="1:10" x14ac:dyDescent="0.25">
      <c r="A1076" s="1" t="s">
        <v>3660</v>
      </c>
      <c r="B1076" s="13">
        <v>0.56600479371255885</v>
      </c>
      <c r="C1076" s="13">
        <v>0.57899214484694583</v>
      </c>
      <c r="D1076" t="s">
        <v>1082</v>
      </c>
      <c r="E1076">
        <v>29</v>
      </c>
      <c r="F1076">
        <v>3</v>
      </c>
      <c r="G1076">
        <v>2012</v>
      </c>
      <c r="H1076" s="1">
        <f t="shared" si="48"/>
        <v>40997</v>
      </c>
      <c r="I1076" s="13">
        <f t="shared" si="49"/>
        <v>1.2987351134386982E-2</v>
      </c>
      <c r="J1076" t="str">
        <f t="shared" si="50"/>
        <v>S</v>
      </c>
    </row>
    <row r="1077" spans="1:10" x14ac:dyDescent="0.25">
      <c r="A1077" s="1" t="s">
        <v>3657</v>
      </c>
      <c r="B1077" s="13">
        <v>0.53370250994331014</v>
      </c>
      <c r="C1077" s="13">
        <v>0.54652371085027496</v>
      </c>
      <c r="D1077" t="s">
        <v>1083</v>
      </c>
      <c r="E1077">
        <v>30</v>
      </c>
      <c r="F1077">
        <v>3</v>
      </c>
      <c r="G1077">
        <v>2012</v>
      </c>
      <c r="H1077" s="1">
        <f t="shared" si="48"/>
        <v>40998</v>
      </c>
      <c r="I1077" s="13">
        <f t="shared" si="49"/>
        <v>1.2821200906964814E-2</v>
      </c>
      <c r="J1077" t="str">
        <f t="shared" si="50"/>
        <v>S</v>
      </c>
    </row>
    <row r="1078" spans="1:10" x14ac:dyDescent="0.25">
      <c r="A1078" s="1" t="s">
        <v>3656</v>
      </c>
      <c r="B1078" s="13">
        <v>0.69016318206526761</v>
      </c>
      <c r="C1078" s="13">
        <v>0.69069252367922229</v>
      </c>
      <c r="D1078" t="s">
        <v>1084</v>
      </c>
      <c r="E1078">
        <v>15</v>
      </c>
      <c r="F1078">
        <v>3</v>
      </c>
      <c r="G1078">
        <v>2012</v>
      </c>
      <c r="H1078" s="1">
        <f t="shared" si="48"/>
        <v>40983</v>
      </c>
      <c r="I1078" s="13">
        <f t="shared" si="49"/>
        <v>5.2934161395468138E-4</v>
      </c>
      <c r="J1078" t="str">
        <f t="shared" si="50"/>
        <v>S</v>
      </c>
    </row>
    <row r="1079" spans="1:10" x14ac:dyDescent="0.25">
      <c r="A1079" s="1" t="s">
        <v>3669</v>
      </c>
      <c r="B1079" s="13">
        <v>0.59214503859739098</v>
      </c>
      <c r="C1079" s="13">
        <v>0.59794668380534399</v>
      </c>
      <c r="D1079" t="s">
        <v>1085</v>
      </c>
      <c r="E1079">
        <v>12</v>
      </c>
      <c r="F1079">
        <v>3</v>
      </c>
      <c r="G1079">
        <v>2012</v>
      </c>
      <c r="H1079" s="1">
        <f t="shared" si="48"/>
        <v>40980</v>
      </c>
      <c r="I1079" s="13">
        <f t="shared" si="49"/>
        <v>5.8016452079530101E-3</v>
      </c>
      <c r="J1079" t="str">
        <f t="shared" si="50"/>
        <v>S</v>
      </c>
    </row>
    <row r="1080" spans="1:10" x14ac:dyDescent="0.25">
      <c r="A1080" s="1" t="s">
        <v>3653</v>
      </c>
      <c r="B1080" s="13">
        <v>0.72163964710868345</v>
      </c>
      <c r="C1080" s="13">
        <v>0.72554349463069656</v>
      </c>
      <c r="D1080" t="s">
        <v>1086</v>
      </c>
      <c r="E1080">
        <v>5</v>
      </c>
      <c r="F1080">
        <v>3</v>
      </c>
      <c r="G1080">
        <v>2012</v>
      </c>
      <c r="H1080" s="1">
        <f t="shared" si="48"/>
        <v>40973</v>
      </c>
      <c r="I1080" s="13">
        <f t="shared" si="49"/>
        <v>3.9038475220131152E-3</v>
      </c>
      <c r="J1080" t="str">
        <f t="shared" si="50"/>
        <v>S</v>
      </c>
    </row>
    <row r="1081" spans="1:10" x14ac:dyDescent="0.25">
      <c r="A1081" s="1" t="s">
        <v>3669</v>
      </c>
      <c r="B1081" s="13">
        <v>0.43263876829771547</v>
      </c>
      <c r="C1081" s="13">
        <v>0.44160568471907224</v>
      </c>
      <c r="D1081" t="s">
        <v>1087</v>
      </c>
      <c r="E1081">
        <v>12</v>
      </c>
      <c r="F1081">
        <v>3</v>
      </c>
      <c r="G1081">
        <v>2012</v>
      </c>
      <c r="H1081" s="1">
        <f t="shared" si="48"/>
        <v>40980</v>
      </c>
      <c r="I1081" s="13">
        <f t="shared" si="49"/>
        <v>8.9669164213567742E-3</v>
      </c>
      <c r="J1081" t="str">
        <f t="shared" si="50"/>
        <v>K</v>
      </c>
    </row>
    <row r="1082" spans="1:10" x14ac:dyDescent="0.25">
      <c r="A1082" s="1" t="s">
        <v>3658</v>
      </c>
      <c r="B1082" s="13">
        <v>0.514177099537098</v>
      </c>
      <c r="C1082" s="13">
        <v>0.52506368780392598</v>
      </c>
      <c r="D1082" t="s">
        <v>1088</v>
      </c>
      <c r="E1082">
        <v>22</v>
      </c>
      <c r="F1082">
        <v>3</v>
      </c>
      <c r="G1082">
        <v>2012</v>
      </c>
      <c r="H1082" s="1">
        <f t="shared" si="48"/>
        <v>40990</v>
      </c>
      <c r="I1082" s="13">
        <f t="shared" si="49"/>
        <v>1.0886588266827979E-2</v>
      </c>
      <c r="J1082" t="str">
        <f t="shared" si="50"/>
        <v>S</v>
      </c>
    </row>
    <row r="1083" spans="1:10" x14ac:dyDescent="0.25">
      <c r="A1083" s="1" t="s">
        <v>3670</v>
      </c>
      <c r="B1083" s="13">
        <v>0.51079266528907197</v>
      </c>
      <c r="C1083" s="13">
        <v>0.52152933737063933</v>
      </c>
      <c r="D1083" t="s">
        <v>1089</v>
      </c>
      <c r="E1083">
        <v>20</v>
      </c>
      <c r="F1083">
        <v>3</v>
      </c>
      <c r="G1083">
        <v>2012</v>
      </c>
      <c r="H1083" s="1">
        <f t="shared" si="48"/>
        <v>40988</v>
      </c>
      <c r="I1083" s="13">
        <f t="shared" si="49"/>
        <v>1.0736672081567367E-2</v>
      </c>
      <c r="J1083" t="str">
        <f t="shared" si="50"/>
        <v>K</v>
      </c>
    </row>
    <row r="1084" spans="1:10" x14ac:dyDescent="0.25">
      <c r="A1084" s="1" t="s">
        <v>3665</v>
      </c>
      <c r="B1084" s="13">
        <v>0.66450246354004849</v>
      </c>
      <c r="C1084" s="13">
        <v>0.67475967776046586</v>
      </c>
      <c r="D1084" t="s">
        <v>1090</v>
      </c>
      <c r="E1084">
        <v>21</v>
      </c>
      <c r="F1084">
        <v>3</v>
      </c>
      <c r="G1084">
        <v>2012</v>
      </c>
      <c r="H1084" s="1">
        <f t="shared" si="48"/>
        <v>40989</v>
      </c>
      <c r="I1084" s="13">
        <f t="shared" si="49"/>
        <v>1.0257214220417366E-2</v>
      </c>
      <c r="J1084" t="str">
        <f t="shared" si="50"/>
        <v>S</v>
      </c>
    </row>
    <row r="1085" spans="1:10" x14ac:dyDescent="0.25">
      <c r="A1085" s="1" t="s">
        <v>3666</v>
      </c>
      <c r="B1085" s="13">
        <v>0.38505550575771413</v>
      </c>
      <c r="C1085" s="13">
        <v>0.38787271325883593</v>
      </c>
      <c r="D1085" t="s">
        <v>1091</v>
      </c>
      <c r="E1085">
        <v>19</v>
      </c>
      <c r="F1085">
        <v>3</v>
      </c>
      <c r="G1085">
        <v>2012</v>
      </c>
      <c r="H1085" s="1">
        <f t="shared" si="48"/>
        <v>40987</v>
      </c>
      <c r="I1085" s="13">
        <f t="shared" si="49"/>
        <v>2.817207501121799E-3</v>
      </c>
      <c r="J1085" t="str">
        <f t="shared" si="50"/>
        <v>S</v>
      </c>
    </row>
    <row r="1086" spans="1:10" x14ac:dyDescent="0.25">
      <c r="A1086" s="1" t="s">
        <v>3670</v>
      </c>
      <c r="B1086" s="13">
        <v>0.44420321242938554</v>
      </c>
      <c r="C1086" s="13">
        <v>0.44762193634715086</v>
      </c>
      <c r="D1086" t="s">
        <v>1092</v>
      </c>
      <c r="E1086">
        <v>20</v>
      </c>
      <c r="F1086">
        <v>3</v>
      </c>
      <c r="G1086">
        <v>2012</v>
      </c>
      <c r="H1086" s="1">
        <f t="shared" si="48"/>
        <v>40988</v>
      </c>
      <c r="I1086" s="13">
        <f t="shared" si="49"/>
        <v>3.4187239177653206E-3</v>
      </c>
      <c r="J1086" t="str">
        <f t="shared" si="50"/>
        <v>S</v>
      </c>
    </row>
    <row r="1087" spans="1:10" x14ac:dyDescent="0.25">
      <c r="A1087" s="1" t="s">
        <v>3660</v>
      </c>
      <c r="B1087" s="13">
        <v>0.39458497174625307</v>
      </c>
      <c r="C1087" s="13">
        <v>0.40095613601255753</v>
      </c>
      <c r="D1087" t="s">
        <v>1093</v>
      </c>
      <c r="E1087">
        <v>29</v>
      </c>
      <c r="F1087">
        <v>3</v>
      </c>
      <c r="G1087">
        <v>2012</v>
      </c>
      <c r="H1087" s="1">
        <f t="shared" si="48"/>
        <v>40997</v>
      </c>
      <c r="I1087" s="13">
        <f t="shared" si="49"/>
        <v>6.3711642663044632E-3</v>
      </c>
      <c r="J1087" t="str">
        <f t="shared" si="50"/>
        <v>S</v>
      </c>
    </row>
    <row r="1088" spans="1:10" x14ac:dyDescent="0.25">
      <c r="A1088" s="1" t="s">
        <v>3661</v>
      </c>
      <c r="B1088" s="13">
        <v>0.58245629237426433</v>
      </c>
      <c r="C1088" s="13">
        <v>0.58798209390046807</v>
      </c>
      <c r="D1088" t="s">
        <v>1094</v>
      </c>
      <c r="E1088">
        <v>1</v>
      </c>
      <c r="F1088">
        <v>3</v>
      </c>
      <c r="G1088">
        <v>2012</v>
      </c>
      <c r="H1088" s="1">
        <f t="shared" si="48"/>
        <v>40969</v>
      </c>
      <c r="I1088" s="13">
        <f t="shared" si="49"/>
        <v>5.5258015262037441E-3</v>
      </c>
      <c r="J1088" t="str">
        <f t="shared" si="50"/>
        <v>S</v>
      </c>
    </row>
    <row r="1089" spans="1:10" x14ac:dyDescent="0.25">
      <c r="A1089" s="1" t="s">
        <v>3658</v>
      </c>
      <c r="B1089" s="13">
        <v>0.66928456034577055</v>
      </c>
      <c r="C1089" s="13">
        <v>0.66963032477560047</v>
      </c>
      <c r="D1089" t="s">
        <v>1095</v>
      </c>
      <c r="E1089">
        <v>22</v>
      </c>
      <c r="F1089">
        <v>3</v>
      </c>
      <c r="G1089">
        <v>2012</v>
      </c>
      <c r="H1089" s="1">
        <f t="shared" si="48"/>
        <v>40990</v>
      </c>
      <c r="I1089" s="13">
        <f t="shared" si="49"/>
        <v>3.4576442982992006E-4</v>
      </c>
      <c r="J1089" t="str">
        <f t="shared" si="50"/>
        <v>S</v>
      </c>
    </row>
    <row r="1090" spans="1:10" x14ac:dyDescent="0.25">
      <c r="A1090" s="1" t="s">
        <v>3667</v>
      </c>
      <c r="B1090" s="13">
        <v>0.4354861728078237</v>
      </c>
      <c r="C1090" s="13">
        <v>0.44141397810596983</v>
      </c>
      <c r="D1090" t="s">
        <v>1096</v>
      </c>
      <c r="E1090">
        <v>13</v>
      </c>
      <c r="F1090">
        <v>3</v>
      </c>
      <c r="G1090">
        <v>2012</v>
      </c>
      <c r="H1090" s="1">
        <f t="shared" si="48"/>
        <v>40981</v>
      </c>
      <c r="I1090" s="13">
        <f t="shared" si="49"/>
        <v>5.9278052981461271E-3</v>
      </c>
      <c r="J1090" t="str">
        <f t="shared" si="50"/>
        <v>S</v>
      </c>
    </row>
    <row r="1091" spans="1:10" x14ac:dyDescent="0.25">
      <c r="A1091" s="1" t="s">
        <v>3665</v>
      </c>
      <c r="B1091" s="13">
        <v>0.53412514805043543</v>
      </c>
      <c r="C1091" s="13">
        <v>0.54114379504783228</v>
      </c>
      <c r="D1091" t="s">
        <v>1097</v>
      </c>
      <c r="E1091">
        <v>21</v>
      </c>
      <c r="F1091">
        <v>3</v>
      </c>
      <c r="G1091">
        <v>2012</v>
      </c>
      <c r="H1091" s="1">
        <f t="shared" ref="H1091:H1154" si="51">DATE(G1091,F1091,E1091)</f>
        <v>40989</v>
      </c>
      <c r="I1091" s="13">
        <f t="shared" ref="I1091:I1154" si="52">C1091-B1091</f>
        <v>7.0186469973968491E-3</v>
      </c>
      <c r="J1091" t="str">
        <f t="shared" ref="J1091:J1154" si="53">IF(LEN(D1091)=9,"S","K")</f>
        <v>S</v>
      </c>
    </row>
    <row r="1092" spans="1:10" x14ac:dyDescent="0.25">
      <c r="A1092" s="1" t="s">
        <v>3666</v>
      </c>
      <c r="B1092" s="13">
        <v>0.44772234183871762</v>
      </c>
      <c r="C1092" s="13">
        <v>0.45930878993594454</v>
      </c>
      <c r="D1092" t="s">
        <v>1098</v>
      </c>
      <c r="E1092">
        <v>19</v>
      </c>
      <c r="F1092">
        <v>3</v>
      </c>
      <c r="G1092">
        <v>2012</v>
      </c>
      <c r="H1092" s="1">
        <f t="shared" si="51"/>
        <v>40987</v>
      </c>
      <c r="I1092" s="13">
        <f t="shared" si="52"/>
        <v>1.158644809722692E-2</v>
      </c>
      <c r="J1092" t="str">
        <f t="shared" si="53"/>
        <v>S</v>
      </c>
    </row>
    <row r="1093" spans="1:10" x14ac:dyDescent="0.25">
      <c r="A1093" s="1" t="s">
        <v>3662</v>
      </c>
      <c r="B1093" s="13">
        <v>0.59412828196279643</v>
      </c>
      <c r="C1093" s="13">
        <v>0.60206815088870247</v>
      </c>
      <c r="D1093" t="s">
        <v>1099</v>
      </c>
      <c r="E1093">
        <v>7</v>
      </c>
      <c r="F1093">
        <v>3</v>
      </c>
      <c r="G1093">
        <v>2012</v>
      </c>
      <c r="H1093" s="1">
        <f t="shared" si="51"/>
        <v>40975</v>
      </c>
      <c r="I1093" s="13">
        <f t="shared" si="52"/>
        <v>7.9398689259060351E-3</v>
      </c>
      <c r="J1093" t="str">
        <f t="shared" si="53"/>
        <v>S</v>
      </c>
    </row>
    <row r="1094" spans="1:10" x14ac:dyDescent="0.25">
      <c r="A1094" s="1" t="s">
        <v>3663</v>
      </c>
      <c r="B1094" s="13">
        <v>0.72223548011649552</v>
      </c>
      <c r="C1094" s="13">
        <v>0.72641732644519452</v>
      </c>
      <c r="D1094" t="s">
        <v>1100</v>
      </c>
      <c r="E1094">
        <v>27</v>
      </c>
      <c r="F1094">
        <v>3</v>
      </c>
      <c r="G1094">
        <v>2012</v>
      </c>
      <c r="H1094" s="1">
        <f t="shared" si="51"/>
        <v>40995</v>
      </c>
      <c r="I1094" s="13">
        <f t="shared" si="52"/>
        <v>4.1818463286990015E-3</v>
      </c>
      <c r="J1094" t="str">
        <f t="shared" si="53"/>
        <v>S</v>
      </c>
    </row>
    <row r="1095" spans="1:10" x14ac:dyDescent="0.25">
      <c r="A1095" s="1" t="s">
        <v>3650</v>
      </c>
      <c r="B1095" s="13">
        <v>0.66653650294544176</v>
      </c>
      <c r="C1095" s="13">
        <v>0.67295261491322023</v>
      </c>
      <c r="D1095" t="s">
        <v>1101</v>
      </c>
      <c r="E1095">
        <v>9</v>
      </c>
      <c r="F1095">
        <v>3</v>
      </c>
      <c r="G1095">
        <v>2012</v>
      </c>
      <c r="H1095" s="1">
        <f t="shared" si="51"/>
        <v>40977</v>
      </c>
      <c r="I1095" s="13">
        <f t="shared" si="52"/>
        <v>6.4161119677784706E-3</v>
      </c>
      <c r="J1095" t="str">
        <f t="shared" si="53"/>
        <v>S</v>
      </c>
    </row>
    <row r="1096" spans="1:10" x14ac:dyDescent="0.25">
      <c r="A1096" s="1" t="s">
        <v>3657</v>
      </c>
      <c r="B1096" s="13">
        <v>0.53237369662819378</v>
      </c>
      <c r="C1096" s="13">
        <v>0.53264451412702496</v>
      </c>
      <c r="D1096" t="s">
        <v>1102</v>
      </c>
      <c r="E1096">
        <v>30</v>
      </c>
      <c r="F1096">
        <v>3</v>
      </c>
      <c r="G1096">
        <v>2012</v>
      </c>
      <c r="H1096" s="1">
        <f t="shared" si="51"/>
        <v>40998</v>
      </c>
      <c r="I1096" s="13">
        <f t="shared" si="52"/>
        <v>2.7081749883117734E-4</v>
      </c>
      <c r="J1096" t="str">
        <f t="shared" si="53"/>
        <v>S</v>
      </c>
    </row>
    <row r="1097" spans="1:10" x14ac:dyDescent="0.25">
      <c r="A1097" s="1" t="s">
        <v>3669</v>
      </c>
      <c r="B1097" s="13">
        <v>0.7163587186124678</v>
      </c>
      <c r="C1097" s="13">
        <v>0.72022964377386756</v>
      </c>
      <c r="D1097" t="s">
        <v>1103</v>
      </c>
      <c r="E1097">
        <v>12</v>
      </c>
      <c r="F1097">
        <v>3</v>
      </c>
      <c r="G1097">
        <v>2012</v>
      </c>
      <c r="H1097" s="1">
        <f t="shared" si="51"/>
        <v>40980</v>
      </c>
      <c r="I1097" s="13">
        <f t="shared" si="52"/>
        <v>3.870925161399752E-3</v>
      </c>
      <c r="J1097" t="str">
        <f t="shared" si="53"/>
        <v>S</v>
      </c>
    </row>
    <row r="1098" spans="1:10" x14ac:dyDescent="0.25">
      <c r="A1098" s="1" t="s">
        <v>3664</v>
      </c>
      <c r="B1098" s="13">
        <v>0.42372769661968873</v>
      </c>
      <c r="C1098" s="13">
        <v>0.43194874478755102</v>
      </c>
      <c r="D1098" t="s">
        <v>1104</v>
      </c>
      <c r="E1098">
        <v>28</v>
      </c>
      <c r="F1098">
        <v>3</v>
      </c>
      <c r="G1098">
        <v>2012</v>
      </c>
      <c r="H1098" s="1">
        <f t="shared" si="51"/>
        <v>40996</v>
      </c>
      <c r="I1098" s="13">
        <f t="shared" si="52"/>
        <v>8.2210481678622882E-3</v>
      </c>
      <c r="J1098" t="str">
        <f t="shared" si="53"/>
        <v>S</v>
      </c>
    </row>
    <row r="1099" spans="1:10" x14ac:dyDescent="0.25">
      <c r="A1099" s="1" t="s">
        <v>3664</v>
      </c>
      <c r="B1099" s="13">
        <v>0.548123444797603</v>
      </c>
      <c r="C1099" s="13">
        <v>0.5611901051322209</v>
      </c>
      <c r="D1099" t="s">
        <v>1105</v>
      </c>
      <c r="E1099">
        <v>28</v>
      </c>
      <c r="F1099">
        <v>3</v>
      </c>
      <c r="G1099">
        <v>2012</v>
      </c>
      <c r="H1099" s="1">
        <f t="shared" si="51"/>
        <v>40996</v>
      </c>
      <c r="I1099" s="13">
        <f t="shared" si="52"/>
        <v>1.3066660334617897E-2</v>
      </c>
      <c r="J1099" t="str">
        <f t="shared" si="53"/>
        <v>S</v>
      </c>
    </row>
    <row r="1100" spans="1:10" x14ac:dyDescent="0.25">
      <c r="A1100" s="1" t="s">
        <v>3650</v>
      </c>
      <c r="B1100" s="13">
        <v>0.44527080558014814</v>
      </c>
      <c r="C1100" s="13">
        <v>0.45286764151521303</v>
      </c>
      <c r="D1100" t="s">
        <v>1106</v>
      </c>
      <c r="E1100">
        <v>9</v>
      </c>
      <c r="F1100">
        <v>3</v>
      </c>
      <c r="G1100">
        <v>2012</v>
      </c>
      <c r="H1100" s="1">
        <f t="shared" si="51"/>
        <v>40977</v>
      </c>
      <c r="I1100" s="13">
        <f t="shared" si="52"/>
        <v>7.5968359350648829E-3</v>
      </c>
      <c r="J1100" t="str">
        <f t="shared" si="53"/>
        <v>S</v>
      </c>
    </row>
    <row r="1101" spans="1:10" x14ac:dyDescent="0.25">
      <c r="A1101" s="1" t="s">
        <v>3653</v>
      </c>
      <c r="B1101" s="13">
        <v>0.51291959057418879</v>
      </c>
      <c r="C1101" s="13">
        <v>0.52290960907216566</v>
      </c>
      <c r="D1101" t="s">
        <v>1107</v>
      </c>
      <c r="E1101">
        <v>5</v>
      </c>
      <c r="F1101">
        <v>3</v>
      </c>
      <c r="G1101">
        <v>2012</v>
      </c>
      <c r="H1101" s="1">
        <f t="shared" si="51"/>
        <v>40973</v>
      </c>
      <c r="I1101" s="13">
        <f t="shared" si="52"/>
        <v>9.9900184979768714E-3</v>
      </c>
      <c r="J1101" t="str">
        <f t="shared" si="53"/>
        <v>S</v>
      </c>
    </row>
    <row r="1102" spans="1:10" x14ac:dyDescent="0.25">
      <c r="A1102" s="1" t="s">
        <v>3650</v>
      </c>
      <c r="B1102" s="13">
        <v>0.4866667709912964</v>
      </c>
      <c r="C1102" s="13">
        <v>0.49981677469074842</v>
      </c>
      <c r="D1102" t="s">
        <v>1108</v>
      </c>
      <c r="E1102">
        <v>9</v>
      </c>
      <c r="F1102">
        <v>3</v>
      </c>
      <c r="G1102">
        <v>2012</v>
      </c>
      <c r="H1102" s="1">
        <f t="shared" si="51"/>
        <v>40977</v>
      </c>
      <c r="I1102" s="13">
        <f t="shared" si="52"/>
        <v>1.3150003699452018E-2</v>
      </c>
      <c r="J1102" t="str">
        <f t="shared" si="53"/>
        <v>S</v>
      </c>
    </row>
    <row r="1103" spans="1:10" x14ac:dyDescent="0.25">
      <c r="A1103" s="1" t="s">
        <v>3669</v>
      </c>
      <c r="B1103" s="13">
        <v>0.56281359866957015</v>
      </c>
      <c r="C1103" s="13">
        <v>0.56285654852881306</v>
      </c>
      <c r="D1103" t="s">
        <v>1109</v>
      </c>
      <c r="E1103">
        <v>12</v>
      </c>
      <c r="F1103">
        <v>3</v>
      </c>
      <c r="G1103">
        <v>2012</v>
      </c>
      <c r="H1103" s="1">
        <f t="shared" si="51"/>
        <v>40980</v>
      </c>
      <c r="I1103" s="13">
        <f t="shared" si="52"/>
        <v>4.2949859242913391E-5</v>
      </c>
      <c r="J1103" t="str">
        <f t="shared" si="53"/>
        <v>S</v>
      </c>
    </row>
    <row r="1104" spans="1:10" x14ac:dyDescent="0.25">
      <c r="A1104" s="1" t="s">
        <v>3653</v>
      </c>
      <c r="B1104" s="13">
        <v>0.6712331148263706</v>
      </c>
      <c r="C1104" s="13">
        <v>0.6797501722349244</v>
      </c>
      <c r="D1104" t="s">
        <v>1110</v>
      </c>
      <c r="E1104">
        <v>5</v>
      </c>
      <c r="F1104">
        <v>3</v>
      </c>
      <c r="G1104">
        <v>2012</v>
      </c>
      <c r="H1104" s="1">
        <f t="shared" si="51"/>
        <v>40973</v>
      </c>
      <c r="I1104" s="13">
        <f t="shared" si="52"/>
        <v>8.5170574085537964E-3</v>
      </c>
      <c r="J1104" t="str">
        <f t="shared" si="53"/>
        <v>S</v>
      </c>
    </row>
    <row r="1105" spans="1:10" x14ac:dyDescent="0.25">
      <c r="A1105" s="1" t="s">
        <v>3656</v>
      </c>
      <c r="B1105" s="13">
        <v>0.41340261711387472</v>
      </c>
      <c r="C1105" s="13">
        <v>0.42033015385738259</v>
      </c>
      <c r="D1105" t="s">
        <v>1111</v>
      </c>
      <c r="E1105">
        <v>15</v>
      </c>
      <c r="F1105">
        <v>3</v>
      </c>
      <c r="G1105">
        <v>2012</v>
      </c>
      <c r="H1105" s="1">
        <f t="shared" si="51"/>
        <v>40983</v>
      </c>
      <c r="I1105" s="13">
        <f t="shared" si="52"/>
        <v>6.9275367435078783E-3</v>
      </c>
      <c r="J1105" t="str">
        <f t="shared" si="53"/>
        <v>S</v>
      </c>
    </row>
    <row r="1106" spans="1:10" x14ac:dyDescent="0.25">
      <c r="A1106" s="1" t="s">
        <v>3658</v>
      </c>
      <c r="B1106" s="13">
        <v>0.43415141620319186</v>
      </c>
      <c r="C1106" s="13">
        <v>0.43962289327765935</v>
      </c>
      <c r="D1106" t="s">
        <v>1112</v>
      </c>
      <c r="E1106">
        <v>22</v>
      </c>
      <c r="F1106">
        <v>3</v>
      </c>
      <c r="G1106">
        <v>2012</v>
      </c>
      <c r="H1106" s="1">
        <f t="shared" si="51"/>
        <v>40990</v>
      </c>
      <c r="I1106" s="13">
        <f t="shared" si="52"/>
        <v>5.4714770744674901E-3</v>
      </c>
      <c r="J1106" t="str">
        <f t="shared" si="53"/>
        <v>S</v>
      </c>
    </row>
    <row r="1107" spans="1:10" x14ac:dyDescent="0.25">
      <c r="A1107" s="1" t="s">
        <v>3661</v>
      </c>
      <c r="B1107" s="13">
        <v>0.36096046688085842</v>
      </c>
      <c r="C1107" s="13">
        <v>0.36160363139986257</v>
      </c>
      <c r="D1107" t="s">
        <v>1113</v>
      </c>
      <c r="E1107">
        <v>1</v>
      </c>
      <c r="F1107">
        <v>3</v>
      </c>
      <c r="G1107">
        <v>2012</v>
      </c>
      <c r="H1107" s="1">
        <f t="shared" si="51"/>
        <v>40969</v>
      </c>
      <c r="I1107" s="13">
        <f t="shared" si="52"/>
        <v>6.4316451900414684E-4</v>
      </c>
      <c r="J1107" t="str">
        <f t="shared" si="53"/>
        <v>S</v>
      </c>
    </row>
    <row r="1108" spans="1:10" x14ac:dyDescent="0.25">
      <c r="A1108" s="1" t="s">
        <v>3671</v>
      </c>
      <c r="B1108" s="13">
        <v>0.53749669482823592</v>
      </c>
      <c r="C1108" s="13">
        <v>0.55052562587269127</v>
      </c>
      <c r="D1108" t="s">
        <v>1114</v>
      </c>
      <c r="E1108">
        <v>8</v>
      </c>
      <c r="F1108">
        <v>3</v>
      </c>
      <c r="G1108">
        <v>2012</v>
      </c>
      <c r="H1108" s="1">
        <f t="shared" si="51"/>
        <v>40976</v>
      </c>
      <c r="I1108" s="13">
        <f t="shared" si="52"/>
        <v>1.302893104445535E-2</v>
      </c>
      <c r="J1108" t="str">
        <f t="shared" si="53"/>
        <v>S</v>
      </c>
    </row>
    <row r="1109" spans="1:10" x14ac:dyDescent="0.25">
      <c r="A1109" s="1" t="s">
        <v>3665</v>
      </c>
      <c r="B1109" s="13">
        <v>0.36617497794880949</v>
      </c>
      <c r="C1109" s="13">
        <v>0.37484692174472084</v>
      </c>
      <c r="D1109" t="s">
        <v>1115</v>
      </c>
      <c r="E1109">
        <v>21</v>
      </c>
      <c r="F1109">
        <v>3</v>
      </c>
      <c r="G1109">
        <v>2012</v>
      </c>
      <c r="H1109" s="1">
        <f t="shared" si="51"/>
        <v>40989</v>
      </c>
      <c r="I1109" s="13">
        <f t="shared" si="52"/>
        <v>8.6719437959113521E-3</v>
      </c>
      <c r="J1109" t="str">
        <f t="shared" si="53"/>
        <v>S</v>
      </c>
    </row>
    <row r="1110" spans="1:10" x14ac:dyDescent="0.25">
      <c r="A1110" s="1" t="s">
        <v>3662</v>
      </c>
      <c r="B1110" s="13">
        <v>0.60617808536061846</v>
      </c>
      <c r="C1110" s="13">
        <v>0.61842777784929115</v>
      </c>
      <c r="D1110" t="s">
        <v>1116</v>
      </c>
      <c r="E1110">
        <v>7</v>
      </c>
      <c r="F1110">
        <v>3</v>
      </c>
      <c r="G1110">
        <v>2012</v>
      </c>
      <c r="H1110" s="1">
        <f t="shared" si="51"/>
        <v>40975</v>
      </c>
      <c r="I1110" s="13">
        <f t="shared" si="52"/>
        <v>1.2249692488672692E-2</v>
      </c>
      <c r="J1110" t="str">
        <f t="shared" si="53"/>
        <v>S</v>
      </c>
    </row>
    <row r="1111" spans="1:10" x14ac:dyDescent="0.25">
      <c r="A1111" s="1" t="s">
        <v>3670</v>
      </c>
      <c r="B1111" s="13">
        <v>0.41933545350165985</v>
      </c>
      <c r="C1111" s="13">
        <v>0.4209816302698598</v>
      </c>
      <c r="D1111" t="s">
        <v>1117</v>
      </c>
      <c r="E1111">
        <v>20</v>
      </c>
      <c r="F1111">
        <v>3</v>
      </c>
      <c r="G1111">
        <v>2012</v>
      </c>
      <c r="H1111" s="1">
        <f t="shared" si="51"/>
        <v>40988</v>
      </c>
      <c r="I1111" s="13">
        <f t="shared" si="52"/>
        <v>1.6461767681999473E-3</v>
      </c>
      <c r="J1111" t="str">
        <f t="shared" si="53"/>
        <v>S</v>
      </c>
    </row>
    <row r="1112" spans="1:10" x14ac:dyDescent="0.25">
      <c r="A1112" s="1" t="s">
        <v>3652</v>
      </c>
      <c r="B1112" s="13">
        <v>0.65787926224547699</v>
      </c>
      <c r="C1112" s="13">
        <v>0.66801042086019147</v>
      </c>
      <c r="D1112" t="s">
        <v>1118</v>
      </c>
      <c r="E1112">
        <v>2</v>
      </c>
      <c r="F1112">
        <v>3</v>
      </c>
      <c r="G1112">
        <v>2012</v>
      </c>
      <c r="H1112" s="1">
        <f t="shared" si="51"/>
        <v>40970</v>
      </c>
      <c r="I1112" s="13">
        <f t="shared" si="52"/>
        <v>1.0131158614714475E-2</v>
      </c>
      <c r="J1112" t="str">
        <f t="shared" si="53"/>
        <v>S</v>
      </c>
    </row>
    <row r="1113" spans="1:10" x14ac:dyDescent="0.25">
      <c r="A1113" s="1" t="s">
        <v>3671</v>
      </c>
      <c r="B1113" s="13">
        <v>0.61524221224995657</v>
      </c>
      <c r="C1113" s="13">
        <v>0.61783808626069459</v>
      </c>
      <c r="D1113" t="s">
        <v>1119</v>
      </c>
      <c r="E1113">
        <v>8</v>
      </c>
      <c r="F1113">
        <v>3</v>
      </c>
      <c r="G1113">
        <v>2012</v>
      </c>
      <c r="H1113" s="1">
        <f t="shared" si="51"/>
        <v>40976</v>
      </c>
      <c r="I1113" s="13">
        <f t="shared" si="52"/>
        <v>2.5958740107380196E-3</v>
      </c>
      <c r="J1113" t="str">
        <f t="shared" si="53"/>
        <v>S</v>
      </c>
    </row>
    <row r="1114" spans="1:10" x14ac:dyDescent="0.25">
      <c r="A1114" s="1" t="s">
        <v>3653</v>
      </c>
      <c r="B1114" s="13">
        <v>0.44258174487822238</v>
      </c>
      <c r="C1114" s="13">
        <v>0.4473659467621286</v>
      </c>
      <c r="D1114" t="s">
        <v>1120</v>
      </c>
      <c r="E1114">
        <v>5</v>
      </c>
      <c r="F1114">
        <v>3</v>
      </c>
      <c r="G1114">
        <v>2012</v>
      </c>
      <c r="H1114" s="1">
        <f t="shared" si="51"/>
        <v>40973</v>
      </c>
      <c r="I1114" s="13">
        <f t="shared" si="52"/>
        <v>4.7842018839062139E-3</v>
      </c>
      <c r="J1114" t="str">
        <f t="shared" si="53"/>
        <v>S</v>
      </c>
    </row>
    <row r="1115" spans="1:10" x14ac:dyDescent="0.25">
      <c r="A1115" s="1" t="s">
        <v>3657</v>
      </c>
      <c r="B1115" s="13">
        <v>0.63973698271473245</v>
      </c>
      <c r="C1115" s="13">
        <v>0.64820889631826184</v>
      </c>
      <c r="D1115" t="s">
        <v>1121</v>
      </c>
      <c r="E1115">
        <v>30</v>
      </c>
      <c r="F1115">
        <v>3</v>
      </c>
      <c r="G1115">
        <v>2012</v>
      </c>
      <c r="H1115" s="1">
        <f t="shared" si="51"/>
        <v>40998</v>
      </c>
      <c r="I1115" s="13">
        <f t="shared" si="52"/>
        <v>8.4719136035293907E-3</v>
      </c>
      <c r="J1115" t="str">
        <f t="shared" si="53"/>
        <v>S</v>
      </c>
    </row>
    <row r="1116" spans="1:10" x14ac:dyDescent="0.25">
      <c r="A1116" s="1" t="s">
        <v>3661</v>
      </c>
      <c r="B1116" s="13">
        <v>0.60868335079782054</v>
      </c>
      <c r="C1116" s="13">
        <v>0.61828421040825721</v>
      </c>
      <c r="D1116" t="s">
        <v>1122</v>
      </c>
      <c r="E1116">
        <v>1</v>
      </c>
      <c r="F1116">
        <v>3</v>
      </c>
      <c r="G1116">
        <v>2012</v>
      </c>
      <c r="H1116" s="1">
        <f t="shared" si="51"/>
        <v>40969</v>
      </c>
      <c r="I1116" s="13">
        <f t="shared" si="52"/>
        <v>9.6008596104366628E-3</v>
      </c>
      <c r="J1116" t="str">
        <f t="shared" si="53"/>
        <v>S</v>
      </c>
    </row>
    <row r="1117" spans="1:10" x14ac:dyDescent="0.25">
      <c r="A1117" s="1" t="s">
        <v>3653</v>
      </c>
      <c r="B1117" s="13">
        <v>0.4291739262518991</v>
      </c>
      <c r="C1117" s="13">
        <v>0.43642843829988409</v>
      </c>
      <c r="D1117" t="s">
        <v>1123</v>
      </c>
      <c r="E1117">
        <v>5</v>
      </c>
      <c r="F1117">
        <v>3</v>
      </c>
      <c r="G1117">
        <v>2012</v>
      </c>
      <c r="H1117" s="1">
        <f t="shared" si="51"/>
        <v>40973</v>
      </c>
      <c r="I1117" s="13">
        <f t="shared" si="52"/>
        <v>7.2545120479849956E-3</v>
      </c>
      <c r="J1117" t="str">
        <f t="shared" si="53"/>
        <v>S</v>
      </c>
    </row>
    <row r="1118" spans="1:10" x14ac:dyDescent="0.25">
      <c r="A1118" s="1" t="s">
        <v>3660</v>
      </c>
      <c r="B1118" s="13">
        <v>0.45137625997633507</v>
      </c>
      <c r="C1118" s="13">
        <v>0.45734365955991912</v>
      </c>
      <c r="D1118" t="s">
        <v>1124</v>
      </c>
      <c r="E1118">
        <v>29</v>
      </c>
      <c r="F1118">
        <v>3</v>
      </c>
      <c r="G1118">
        <v>2012</v>
      </c>
      <c r="H1118" s="1">
        <f t="shared" si="51"/>
        <v>40997</v>
      </c>
      <c r="I1118" s="13">
        <f t="shared" si="52"/>
        <v>5.9673995835840543E-3</v>
      </c>
      <c r="J1118" t="str">
        <f t="shared" si="53"/>
        <v>S</v>
      </c>
    </row>
    <row r="1119" spans="1:10" x14ac:dyDescent="0.25">
      <c r="A1119" s="1" t="s">
        <v>3659</v>
      </c>
      <c r="B1119" s="13">
        <v>0.63578112548967969</v>
      </c>
      <c r="C1119" s="13">
        <v>0.64087017212230679</v>
      </c>
      <c r="D1119" t="s">
        <v>1125</v>
      </c>
      <c r="E1119">
        <v>6</v>
      </c>
      <c r="F1119">
        <v>3</v>
      </c>
      <c r="G1119">
        <v>2012</v>
      </c>
      <c r="H1119" s="1">
        <f t="shared" si="51"/>
        <v>40974</v>
      </c>
      <c r="I1119" s="13">
        <f t="shared" si="52"/>
        <v>5.0890466326271033E-3</v>
      </c>
      <c r="J1119" t="str">
        <f t="shared" si="53"/>
        <v>S</v>
      </c>
    </row>
    <row r="1120" spans="1:10" x14ac:dyDescent="0.25">
      <c r="A1120" s="1" t="s">
        <v>3661</v>
      </c>
      <c r="B1120" s="13">
        <v>0.37812092351689058</v>
      </c>
      <c r="C1120" s="13">
        <v>0.38103452213572614</v>
      </c>
      <c r="D1120" t="s">
        <v>1126</v>
      </c>
      <c r="E1120">
        <v>1</v>
      </c>
      <c r="F1120">
        <v>3</v>
      </c>
      <c r="G1120">
        <v>2012</v>
      </c>
      <c r="H1120" s="1">
        <f t="shared" si="51"/>
        <v>40969</v>
      </c>
      <c r="I1120" s="13">
        <f t="shared" si="52"/>
        <v>2.9135986188355556E-3</v>
      </c>
      <c r="J1120" t="str">
        <f t="shared" si="53"/>
        <v>S</v>
      </c>
    </row>
    <row r="1121" spans="1:10" x14ac:dyDescent="0.25">
      <c r="A1121" s="1" t="s">
        <v>3660</v>
      </c>
      <c r="B1121" s="13">
        <v>0.63147535409632249</v>
      </c>
      <c r="C1121" s="13">
        <v>0.63790035298778491</v>
      </c>
      <c r="D1121" t="s">
        <v>1127</v>
      </c>
      <c r="E1121">
        <v>29</v>
      </c>
      <c r="F1121">
        <v>3</v>
      </c>
      <c r="G1121">
        <v>2012</v>
      </c>
      <c r="H1121" s="1">
        <f t="shared" si="51"/>
        <v>40997</v>
      </c>
      <c r="I1121" s="13">
        <f t="shared" si="52"/>
        <v>6.424998891462419E-3</v>
      </c>
      <c r="J1121" t="str">
        <f t="shared" si="53"/>
        <v>S</v>
      </c>
    </row>
    <row r="1122" spans="1:10" x14ac:dyDescent="0.25">
      <c r="A1122" s="1" t="s">
        <v>3666</v>
      </c>
      <c r="B1122" s="13">
        <v>0.66926033154758224</v>
      </c>
      <c r="C1122" s="13">
        <v>0.68234713986605255</v>
      </c>
      <c r="D1122" t="s">
        <v>1128</v>
      </c>
      <c r="E1122">
        <v>19</v>
      </c>
      <c r="F1122">
        <v>3</v>
      </c>
      <c r="G1122">
        <v>2012</v>
      </c>
      <c r="H1122" s="1">
        <f t="shared" si="51"/>
        <v>40987</v>
      </c>
      <c r="I1122" s="13">
        <f t="shared" si="52"/>
        <v>1.3086808318470311E-2</v>
      </c>
      <c r="J1122" t="str">
        <f t="shared" si="53"/>
        <v>S</v>
      </c>
    </row>
    <row r="1123" spans="1:10" x14ac:dyDescent="0.25">
      <c r="A1123" s="1" t="s">
        <v>3659</v>
      </c>
      <c r="B1123" s="13">
        <v>0.49282291260602334</v>
      </c>
      <c r="C1123" s="13">
        <v>0.49642647186592215</v>
      </c>
      <c r="D1123" t="s">
        <v>1129</v>
      </c>
      <c r="E1123">
        <v>6</v>
      </c>
      <c r="F1123">
        <v>3</v>
      </c>
      <c r="G1123">
        <v>2012</v>
      </c>
      <c r="H1123" s="1">
        <f t="shared" si="51"/>
        <v>40974</v>
      </c>
      <c r="I1123" s="13">
        <f t="shared" si="52"/>
        <v>3.6035592598988031E-3</v>
      </c>
      <c r="J1123" t="str">
        <f t="shared" si="53"/>
        <v>S</v>
      </c>
    </row>
    <row r="1124" spans="1:10" x14ac:dyDescent="0.25">
      <c r="A1124" s="1" t="s">
        <v>3671</v>
      </c>
      <c r="B1124" s="13">
        <v>0.68873575964521649</v>
      </c>
      <c r="C1124" s="13">
        <v>0.69023709804349109</v>
      </c>
      <c r="D1124" t="s">
        <v>1130</v>
      </c>
      <c r="E1124">
        <v>8</v>
      </c>
      <c r="F1124">
        <v>3</v>
      </c>
      <c r="G1124">
        <v>2012</v>
      </c>
      <c r="H1124" s="1">
        <f t="shared" si="51"/>
        <v>40976</v>
      </c>
      <c r="I1124" s="13">
        <f t="shared" si="52"/>
        <v>1.5013383982745987E-3</v>
      </c>
      <c r="J1124" t="str">
        <f t="shared" si="53"/>
        <v>S</v>
      </c>
    </row>
    <row r="1125" spans="1:10" x14ac:dyDescent="0.25">
      <c r="A1125" s="1" t="s">
        <v>3661</v>
      </c>
      <c r="B1125" s="13">
        <v>0.60901282032789528</v>
      </c>
      <c r="C1125" s="13">
        <v>0.61635129674935751</v>
      </c>
      <c r="D1125" t="s">
        <v>1131</v>
      </c>
      <c r="E1125">
        <v>1</v>
      </c>
      <c r="F1125">
        <v>3</v>
      </c>
      <c r="G1125">
        <v>2012</v>
      </c>
      <c r="H1125" s="1">
        <f t="shared" si="51"/>
        <v>40969</v>
      </c>
      <c r="I1125" s="13">
        <f t="shared" si="52"/>
        <v>7.3384764214622367E-3</v>
      </c>
      <c r="J1125" t="str">
        <f t="shared" si="53"/>
        <v>S</v>
      </c>
    </row>
    <row r="1126" spans="1:10" x14ac:dyDescent="0.25">
      <c r="A1126" s="1" t="s">
        <v>3659</v>
      </c>
      <c r="B1126" s="13">
        <v>0.54009056817209344</v>
      </c>
      <c r="C1126" s="13">
        <v>0.55379245202150162</v>
      </c>
      <c r="D1126" t="s">
        <v>1132</v>
      </c>
      <c r="E1126">
        <v>6</v>
      </c>
      <c r="F1126">
        <v>3</v>
      </c>
      <c r="G1126">
        <v>2012</v>
      </c>
      <c r="H1126" s="1">
        <f t="shared" si="51"/>
        <v>40974</v>
      </c>
      <c r="I1126" s="13">
        <f t="shared" si="52"/>
        <v>1.3701883849408181E-2</v>
      </c>
      <c r="J1126" t="str">
        <f t="shared" si="53"/>
        <v>S</v>
      </c>
    </row>
    <row r="1127" spans="1:10" x14ac:dyDescent="0.25">
      <c r="A1127" s="1" t="s">
        <v>3665</v>
      </c>
      <c r="B1127" s="13">
        <v>0.44057601656495032</v>
      </c>
      <c r="C1127" s="13">
        <v>0.45101261889364619</v>
      </c>
      <c r="D1127" t="s">
        <v>1133</v>
      </c>
      <c r="E1127">
        <v>21</v>
      </c>
      <c r="F1127">
        <v>3</v>
      </c>
      <c r="G1127">
        <v>2012</v>
      </c>
      <c r="H1127" s="1">
        <f t="shared" si="51"/>
        <v>40989</v>
      </c>
      <c r="I1127" s="13">
        <f t="shared" si="52"/>
        <v>1.0436602328695865E-2</v>
      </c>
      <c r="J1127" t="str">
        <f t="shared" si="53"/>
        <v>S</v>
      </c>
    </row>
    <row r="1128" spans="1:10" x14ac:dyDescent="0.25">
      <c r="A1128" s="1" t="s">
        <v>3654</v>
      </c>
      <c r="B1128" s="13">
        <v>0.3550540027788659</v>
      </c>
      <c r="C1128" s="13">
        <v>0.36096889573606522</v>
      </c>
      <c r="D1128" t="s">
        <v>1134</v>
      </c>
      <c r="E1128">
        <v>14</v>
      </c>
      <c r="F1128">
        <v>3</v>
      </c>
      <c r="G1128">
        <v>2012</v>
      </c>
      <c r="H1128" s="1">
        <f t="shared" si="51"/>
        <v>40982</v>
      </c>
      <c r="I1128" s="13">
        <f t="shared" si="52"/>
        <v>5.9148929571993247E-3</v>
      </c>
      <c r="J1128" t="str">
        <f t="shared" si="53"/>
        <v>S</v>
      </c>
    </row>
    <row r="1129" spans="1:10" x14ac:dyDescent="0.25">
      <c r="A1129" s="1" t="s">
        <v>3663</v>
      </c>
      <c r="B1129" s="13">
        <v>0.63334515441278072</v>
      </c>
      <c r="C1129" s="13">
        <v>0.63615667484855554</v>
      </c>
      <c r="D1129" t="s">
        <v>1135</v>
      </c>
      <c r="E1129">
        <v>27</v>
      </c>
      <c r="F1129">
        <v>3</v>
      </c>
      <c r="G1129">
        <v>2012</v>
      </c>
      <c r="H1129" s="1">
        <f t="shared" si="51"/>
        <v>40995</v>
      </c>
      <c r="I1129" s="13">
        <f t="shared" si="52"/>
        <v>2.8115204357748169E-3</v>
      </c>
      <c r="J1129" t="str">
        <f t="shared" si="53"/>
        <v>S</v>
      </c>
    </row>
    <row r="1130" spans="1:10" x14ac:dyDescent="0.25">
      <c r="A1130" s="1" t="s">
        <v>3653</v>
      </c>
      <c r="B1130" s="13">
        <v>0.35795700030673822</v>
      </c>
      <c r="C1130" s="13">
        <v>0.36184205989271756</v>
      </c>
      <c r="D1130" t="s">
        <v>1136</v>
      </c>
      <c r="E1130">
        <v>5</v>
      </c>
      <c r="F1130">
        <v>3</v>
      </c>
      <c r="G1130">
        <v>2012</v>
      </c>
      <c r="H1130" s="1">
        <f t="shared" si="51"/>
        <v>40973</v>
      </c>
      <c r="I1130" s="13">
        <f t="shared" si="52"/>
        <v>3.8850595859793446E-3</v>
      </c>
      <c r="J1130" t="str">
        <f t="shared" si="53"/>
        <v>S</v>
      </c>
    </row>
    <row r="1131" spans="1:10" x14ac:dyDescent="0.25">
      <c r="A1131" s="1" t="s">
        <v>3651</v>
      </c>
      <c r="B1131" s="13">
        <v>0.7024653226634463</v>
      </c>
      <c r="C1131" s="13">
        <v>0.7094592482567823</v>
      </c>
      <c r="D1131" t="s">
        <v>1137</v>
      </c>
      <c r="E1131">
        <v>16</v>
      </c>
      <c r="F1131">
        <v>3</v>
      </c>
      <c r="G1131">
        <v>2012</v>
      </c>
      <c r="H1131" s="1">
        <f t="shared" si="51"/>
        <v>40984</v>
      </c>
      <c r="I1131" s="13">
        <f t="shared" si="52"/>
        <v>6.9939255933360034E-3</v>
      </c>
      <c r="J1131" t="str">
        <f t="shared" si="53"/>
        <v>S</v>
      </c>
    </row>
    <row r="1132" spans="1:10" x14ac:dyDescent="0.25">
      <c r="A1132" s="1" t="s">
        <v>3668</v>
      </c>
      <c r="B1132" s="13">
        <v>0.40670026213617361</v>
      </c>
      <c r="C1132" s="13">
        <v>0.41736076893330815</v>
      </c>
      <c r="D1132" t="s">
        <v>1138</v>
      </c>
      <c r="E1132">
        <v>23</v>
      </c>
      <c r="F1132">
        <v>3</v>
      </c>
      <c r="G1132">
        <v>2012</v>
      </c>
      <c r="H1132" s="1">
        <f t="shared" si="51"/>
        <v>40991</v>
      </c>
      <c r="I1132" s="13">
        <f t="shared" si="52"/>
        <v>1.0660506797134539E-2</v>
      </c>
      <c r="J1132" t="str">
        <f t="shared" si="53"/>
        <v>S</v>
      </c>
    </row>
    <row r="1133" spans="1:10" x14ac:dyDescent="0.25">
      <c r="A1133" s="1" t="s">
        <v>3667</v>
      </c>
      <c r="B1133" s="13">
        <v>0.5639789917230299</v>
      </c>
      <c r="C1133" s="13">
        <v>0.57392507037497409</v>
      </c>
      <c r="D1133" t="s">
        <v>1139</v>
      </c>
      <c r="E1133">
        <v>13</v>
      </c>
      <c r="F1133">
        <v>3</v>
      </c>
      <c r="G1133">
        <v>2012</v>
      </c>
      <c r="H1133" s="1">
        <f t="shared" si="51"/>
        <v>40981</v>
      </c>
      <c r="I1133" s="13">
        <f t="shared" si="52"/>
        <v>9.9460786519441902E-3</v>
      </c>
      <c r="J1133" t="str">
        <f t="shared" si="53"/>
        <v>S</v>
      </c>
    </row>
    <row r="1134" spans="1:10" x14ac:dyDescent="0.25">
      <c r="A1134" s="1" t="s">
        <v>3650</v>
      </c>
      <c r="B1134" s="13">
        <v>0.59638538379727513</v>
      </c>
      <c r="C1134" s="13">
        <v>0.60377798978627883</v>
      </c>
      <c r="D1134" t="s">
        <v>1140</v>
      </c>
      <c r="E1134">
        <v>9</v>
      </c>
      <c r="F1134">
        <v>3</v>
      </c>
      <c r="G1134">
        <v>2012</v>
      </c>
      <c r="H1134" s="1">
        <f t="shared" si="51"/>
        <v>40977</v>
      </c>
      <c r="I1134" s="13">
        <f t="shared" si="52"/>
        <v>7.3926059890037088E-3</v>
      </c>
      <c r="J1134" t="str">
        <f t="shared" si="53"/>
        <v>S</v>
      </c>
    </row>
    <row r="1135" spans="1:10" x14ac:dyDescent="0.25">
      <c r="A1135" s="1" t="s">
        <v>3657</v>
      </c>
      <c r="B1135" s="13">
        <v>0.54271125896588135</v>
      </c>
      <c r="C1135" s="13">
        <v>0.55422482944386109</v>
      </c>
      <c r="D1135" t="s">
        <v>1141</v>
      </c>
      <c r="E1135">
        <v>30</v>
      </c>
      <c r="F1135">
        <v>3</v>
      </c>
      <c r="G1135">
        <v>2012</v>
      </c>
      <c r="H1135" s="1">
        <f t="shared" si="51"/>
        <v>40998</v>
      </c>
      <c r="I1135" s="13">
        <f t="shared" si="52"/>
        <v>1.151357047797974E-2</v>
      </c>
      <c r="J1135" t="str">
        <f t="shared" si="53"/>
        <v>S</v>
      </c>
    </row>
    <row r="1136" spans="1:10" x14ac:dyDescent="0.25">
      <c r="A1136" s="1" t="s">
        <v>3665</v>
      </c>
      <c r="B1136" s="13">
        <v>0.51359914572213705</v>
      </c>
      <c r="C1136" s="13">
        <v>0.52139627164788649</v>
      </c>
      <c r="D1136" t="s">
        <v>1142</v>
      </c>
      <c r="E1136">
        <v>21</v>
      </c>
      <c r="F1136">
        <v>3</v>
      </c>
      <c r="G1136">
        <v>2012</v>
      </c>
      <c r="H1136" s="1">
        <f t="shared" si="51"/>
        <v>40989</v>
      </c>
      <c r="I1136" s="13">
        <f t="shared" si="52"/>
        <v>7.7971259257494374E-3</v>
      </c>
      <c r="J1136" t="str">
        <f t="shared" si="53"/>
        <v>S</v>
      </c>
    </row>
    <row r="1137" spans="1:10" x14ac:dyDescent="0.25">
      <c r="A1137" s="1" t="s">
        <v>3651</v>
      </c>
      <c r="B1137" s="13">
        <v>0.38495306458202277</v>
      </c>
      <c r="C1137" s="13">
        <v>0.39029535595973602</v>
      </c>
      <c r="D1137" t="s">
        <v>1143</v>
      </c>
      <c r="E1137">
        <v>16</v>
      </c>
      <c r="F1137">
        <v>3</v>
      </c>
      <c r="G1137">
        <v>2012</v>
      </c>
      <c r="H1137" s="1">
        <f t="shared" si="51"/>
        <v>40984</v>
      </c>
      <c r="I1137" s="13">
        <f t="shared" si="52"/>
        <v>5.3422913777132486E-3</v>
      </c>
      <c r="J1137" t="str">
        <f t="shared" si="53"/>
        <v>S</v>
      </c>
    </row>
    <row r="1138" spans="1:10" x14ac:dyDescent="0.25">
      <c r="A1138" s="1" t="s">
        <v>3661</v>
      </c>
      <c r="B1138" s="13">
        <v>0.44101273746980169</v>
      </c>
      <c r="C1138" s="13">
        <v>0.44697573839887494</v>
      </c>
      <c r="D1138" t="s">
        <v>1144</v>
      </c>
      <c r="E1138">
        <v>1</v>
      </c>
      <c r="F1138">
        <v>3</v>
      </c>
      <c r="G1138">
        <v>2012</v>
      </c>
      <c r="H1138" s="1">
        <f t="shared" si="51"/>
        <v>40969</v>
      </c>
      <c r="I1138" s="13">
        <f t="shared" si="52"/>
        <v>5.9630009290732588E-3</v>
      </c>
      <c r="J1138" t="str">
        <f t="shared" si="53"/>
        <v>S</v>
      </c>
    </row>
    <row r="1139" spans="1:10" x14ac:dyDescent="0.25">
      <c r="A1139" s="1" t="s">
        <v>3664</v>
      </c>
      <c r="B1139" s="13">
        <v>0.63023617524021991</v>
      </c>
      <c r="C1139" s="13">
        <v>0.63219867591957912</v>
      </c>
      <c r="D1139" t="s">
        <v>1145</v>
      </c>
      <c r="E1139">
        <v>28</v>
      </c>
      <c r="F1139">
        <v>3</v>
      </c>
      <c r="G1139">
        <v>2012</v>
      </c>
      <c r="H1139" s="1">
        <f t="shared" si="51"/>
        <v>40996</v>
      </c>
      <c r="I1139" s="13">
        <f t="shared" si="52"/>
        <v>1.9625006793592137E-3</v>
      </c>
      <c r="J1139" t="str">
        <f t="shared" si="53"/>
        <v>S</v>
      </c>
    </row>
    <row r="1140" spans="1:10" x14ac:dyDescent="0.25">
      <c r="A1140" s="1" t="s">
        <v>3665</v>
      </c>
      <c r="B1140" s="13">
        <v>0.56643328971746509</v>
      </c>
      <c r="C1140" s="13">
        <v>0.58002323824866064</v>
      </c>
      <c r="D1140" t="s">
        <v>1146</v>
      </c>
      <c r="E1140">
        <v>21</v>
      </c>
      <c r="F1140">
        <v>3</v>
      </c>
      <c r="G1140">
        <v>2012</v>
      </c>
      <c r="H1140" s="1">
        <f t="shared" si="51"/>
        <v>40989</v>
      </c>
      <c r="I1140" s="13">
        <f t="shared" si="52"/>
        <v>1.358994853119555E-2</v>
      </c>
      <c r="J1140" t="str">
        <f t="shared" si="53"/>
        <v>S</v>
      </c>
    </row>
    <row r="1141" spans="1:10" x14ac:dyDescent="0.25">
      <c r="A1141" s="1" t="s">
        <v>3655</v>
      </c>
      <c r="B1141" s="13">
        <v>0.39991881260003265</v>
      </c>
      <c r="C1141" s="13">
        <v>0.41157401732939392</v>
      </c>
      <c r="D1141" t="s">
        <v>1147</v>
      </c>
      <c r="E1141">
        <v>26</v>
      </c>
      <c r="F1141">
        <v>3</v>
      </c>
      <c r="G1141">
        <v>2012</v>
      </c>
      <c r="H1141" s="1">
        <f t="shared" si="51"/>
        <v>40994</v>
      </c>
      <c r="I1141" s="13">
        <f t="shared" si="52"/>
        <v>1.1655204729361268E-2</v>
      </c>
      <c r="J1141" t="str">
        <f t="shared" si="53"/>
        <v>S</v>
      </c>
    </row>
    <row r="1142" spans="1:10" x14ac:dyDescent="0.25">
      <c r="A1142" s="1" t="s">
        <v>3668</v>
      </c>
      <c r="B1142" s="13">
        <v>0.42024309497093976</v>
      </c>
      <c r="C1142" s="13">
        <v>0.42055261951787598</v>
      </c>
      <c r="D1142" t="s">
        <v>1148</v>
      </c>
      <c r="E1142">
        <v>23</v>
      </c>
      <c r="F1142">
        <v>3</v>
      </c>
      <c r="G1142">
        <v>2012</v>
      </c>
      <c r="H1142" s="1">
        <f t="shared" si="51"/>
        <v>40991</v>
      </c>
      <c r="I1142" s="13">
        <f t="shared" si="52"/>
        <v>3.09524546936224E-4</v>
      </c>
      <c r="J1142" t="str">
        <f t="shared" si="53"/>
        <v>S</v>
      </c>
    </row>
    <row r="1143" spans="1:10" x14ac:dyDescent="0.25">
      <c r="A1143" s="1" t="s">
        <v>3665</v>
      </c>
      <c r="B1143" s="13">
        <v>0.70369327102565427</v>
      </c>
      <c r="C1143" s="13">
        <v>0.71273641953417843</v>
      </c>
      <c r="D1143" t="s">
        <v>1149</v>
      </c>
      <c r="E1143">
        <v>21</v>
      </c>
      <c r="F1143">
        <v>3</v>
      </c>
      <c r="G1143">
        <v>2012</v>
      </c>
      <c r="H1143" s="1">
        <f t="shared" si="51"/>
        <v>40989</v>
      </c>
      <c r="I1143" s="13">
        <f t="shared" si="52"/>
        <v>9.0431485085241681E-3</v>
      </c>
      <c r="J1143" t="str">
        <f t="shared" si="53"/>
        <v>S</v>
      </c>
    </row>
    <row r="1144" spans="1:10" x14ac:dyDescent="0.25">
      <c r="A1144" s="1" t="s">
        <v>3668</v>
      </c>
      <c r="B1144" s="13">
        <v>0.58580929648689983</v>
      </c>
      <c r="C1144" s="13">
        <v>0.59229028785337701</v>
      </c>
      <c r="D1144" t="s">
        <v>1150</v>
      </c>
      <c r="E1144">
        <v>23</v>
      </c>
      <c r="F1144">
        <v>3</v>
      </c>
      <c r="G1144">
        <v>2012</v>
      </c>
      <c r="H1144" s="1">
        <f t="shared" si="51"/>
        <v>40991</v>
      </c>
      <c r="I1144" s="13">
        <f t="shared" si="52"/>
        <v>6.4809913664771734E-3</v>
      </c>
      <c r="J1144" t="str">
        <f t="shared" si="53"/>
        <v>S</v>
      </c>
    </row>
    <row r="1145" spans="1:10" x14ac:dyDescent="0.25">
      <c r="A1145" s="1" t="s">
        <v>3664</v>
      </c>
      <c r="B1145" s="13">
        <v>0.40341355978974974</v>
      </c>
      <c r="C1145" s="13">
        <v>0.40697220536113066</v>
      </c>
      <c r="D1145" t="s">
        <v>1151</v>
      </c>
      <c r="E1145">
        <v>28</v>
      </c>
      <c r="F1145">
        <v>3</v>
      </c>
      <c r="G1145">
        <v>2012</v>
      </c>
      <c r="H1145" s="1">
        <f t="shared" si="51"/>
        <v>40996</v>
      </c>
      <c r="I1145" s="13">
        <f t="shared" si="52"/>
        <v>3.558645571380914E-3</v>
      </c>
      <c r="J1145" t="str">
        <f t="shared" si="53"/>
        <v>S</v>
      </c>
    </row>
    <row r="1146" spans="1:10" x14ac:dyDescent="0.25">
      <c r="A1146" s="1" t="s">
        <v>3670</v>
      </c>
      <c r="B1146" s="13">
        <v>0.69964744046793981</v>
      </c>
      <c r="C1146" s="13">
        <v>0.70709883349085501</v>
      </c>
      <c r="D1146" t="s">
        <v>1152</v>
      </c>
      <c r="E1146">
        <v>20</v>
      </c>
      <c r="F1146">
        <v>3</v>
      </c>
      <c r="G1146">
        <v>2012</v>
      </c>
      <c r="H1146" s="1">
        <f t="shared" si="51"/>
        <v>40988</v>
      </c>
      <c r="I1146" s="13">
        <f t="shared" si="52"/>
        <v>7.4513930229151981E-3</v>
      </c>
      <c r="J1146" t="str">
        <f t="shared" si="53"/>
        <v>S</v>
      </c>
    </row>
    <row r="1147" spans="1:10" x14ac:dyDescent="0.25">
      <c r="A1147" s="1" t="s">
        <v>3653</v>
      </c>
      <c r="B1147" s="13">
        <v>0.53844192014421766</v>
      </c>
      <c r="C1147" s="13">
        <v>0.5496336010740166</v>
      </c>
      <c r="D1147" t="s">
        <v>1153</v>
      </c>
      <c r="E1147">
        <v>5</v>
      </c>
      <c r="F1147">
        <v>3</v>
      </c>
      <c r="G1147">
        <v>2012</v>
      </c>
      <c r="H1147" s="1">
        <f t="shared" si="51"/>
        <v>40973</v>
      </c>
      <c r="I1147" s="13">
        <f t="shared" si="52"/>
        <v>1.1191680929798942E-2</v>
      </c>
      <c r="J1147" t="str">
        <f t="shared" si="53"/>
        <v>S</v>
      </c>
    </row>
    <row r="1148" spans="1:10" x14ac:dyDescent="0.25">
      <c r="A1148" s="1" t="s">
        <v>3652</v>
      </c>
      <c r="B1148" s="13">
        <v>0.67297424243997961</v>
      </c>
      <c r="C1148" s="13">
        <v>0.68465809066371441</v>
      </c>
      <c r="D1148" t="s">
        <v>1154</v>
      </c>
      <c r="E1148">
        <v>2</v>
      </c>
      <c r="F1148">
        <v>3</v>
      </c>
      <c r="G1148">
        <v>2012</v>
      </c>
      <c r="H1148" s="1">
        <f t="shared" si="51"/>
        <v>40970</v>
      </c>
      <c r="I1148" s="13">
        <f t="shared" si="52"/>
        <v>1.1683848223734805E-2</v>
      </c>
      <c r="J1148" t="str">
        <f t="shared" si="53"/>
        <v>S</v>
      </c>
    </row>
    <row r="1149" spans="1:10" x14ac:dyDescent="0.25">
      <c r="A1149" s="1" t="s">
        <v>3653</v>
      </c>
      <c r="B1149" s="13">
        <v>0.67762092259236495</v>
      </c>
      <c r="C1149" s="13">
        <v>0.68639592285024464</v>
      </c>
      <c r="D1149" t="s">
        <v>1155</v>
      </c>
      <c r="E1149">
        <v>5</v>
      </c>
      <c r="F1149">
        <v>3</v>
      </c>
      <c r="G1149">
        <v>2012</v>
      </c>
      <c r="H1149" s="1">
        <f t="shared" si="51"/>
        <v>40973</v>
      </c>
      <c r="I1149" s="13">
        <f t="shared" si="52"/>
        <v>8.7750002578796948E-3</v>
      </c>
      <c r="J1149" t="str">
        <f t="shared" si="53"/>
        <v>S</v>
      </c>
    </row>
    <row r="1150" spans="1:10" x14ac:dyDescent="0.25">
      <c r="A1150" s="1" t="s">
        <v>3655</v>
      </c>
      <c r="B1150" s="13">
        <v>0.44495261333564284</v>
      </c>
      <c r="C1150" s="13">
        <v>0.45526826379946883</v>
      </c>
      <c r="D1150" t="s">
        <v>1156</v>
      </c>
      <c r="E1150">
        <v>26</v>
      </c>
      <c r="F1150">
        <v>3</v>
      </c>
      <c r="G1150">
        <v>2012</v>
      </c>
      <c r="H1150" s="1">
        <f t="shared" si="51"/>
        <v>40994</v>
      </c>
      <c r="I1150" s="13">
        <f t="shared" si="52"/>
        <v>1.0315650463825987E-2</v>
      </c>
      <c r="J1150" t="str">
        <f t="shared" si="53"/>
        <v>S</v>
      </c>
    </row>
    <row r="1151" spans="1:10" x14ac:dyDescent="0.25">
      <c r="A1151" s="1" t="s">
        <v>3654</v>
      </c>
      <c r="B1151" s="13">
        <v>0.45426479775826223</v>
      </c>
      <c r="C1151" s="13">
        <v>0.46610190303438093</v>
      </c>
      <c r="D1151" t="s">
        <v>1157</v>
      </c>
      <c r="E1151">
        <v>14</v>
      </c>
      <c r="F1151">
        <v>3</v>
      </c>
      <c r="G1151">
        <v>2012</v>
      </c>
      <c r="H1151" s="1">
        <f t="shared" si="51"/>
        <v>40982</v>
      </c>
      <c r="I1151" s="13">
        <f t="shared" si="52"/>
        <v>1.1837105276118698E-2</v>
      </c>
      <c r="J1151" t="str">
        <f t="shared" si="53"/>
        <v>S</v>
      </c>
    </row>
    <row r="1152" spans="1:10" x14ac:dyDescent="0.25">
      <c r="A1152" s="1" t="s">
        <v>3667</v>
      </c>
      <c r="B1152" s="13">
        <v>0.5396844422572753</v>
      </c>
      <c r="C1152" s="13">
        <v>0.54360028655356107</v>
      </c>
      <c r="D1152" t="s">
        <v>1158</v>
      </c>
      <c r="E1152">
        <v>13</v>
      </c>
      <c r="F1152">
        <v>3</v>
      </c>
      <c r="G1152">
        <v>2012</v>
      </c>
      <c r="H1152" s="1">
        <f t="shared" si="51"/>
        <v>40981</v>
      </c>
      <c r="I1152" s="13">
        <f t="shared" si="52"/>
        <v>3.9158442962857753E-3</v>
      </c>
      <c r="J1152" t="str">
        <f t="shared" si="53"/>
        <v>S</v>
      </c>
    </row>
    <row r="1153" spans="1:10" x14ac:dyDescent="0.25">
      <c r="A1153" s="1" t="s">
        <v>3660</v>
      </c>
      <c r="B1153" s="13">
        <v>0.57838472060020651</v>
      </c>
      <c r="C1153" s="13">
        <v>0.58226803598775634</v>
      </c>
      <c r="D1153" t="s">
        <v>1159</v>
      </c>
      <c r="E1153">
        <v>29</v>
      </c>
      <c r="F1153">
        <v>3</v>
      </c>
      <c r="G1153">
        <v>2012</v>
      </c>
      <c r="H1153" s="1">
        <f t="shared" si="51"/>
        <v>40997</v>
      </c>
      <c r="I1153" s="13">
        <f t="shared" si="52"/>
        <v>3.8833153875498239E-3</v>
      </c>
      <c r="J1153" t="str">
        <f t="shared" si="53"/>
        <v>S</v>
      </c>
    </row>
    <row r="1154" spans="1:10" x14ac:dyDescent="0.25">
      <c r="A1154" s="1" t="s">
        <v>3666</v>
      </c>
      <c r="B1154" s="13">
        <v>0.69191901054978189</v>
      </c>
      <c r="C1154" s="13">
        <v>0.69416153541544856</v>
      </c>
      <c r="D1154" t="s">
        <v>1160</v>
      </c>
      <c r="E1154">
        <v>19</v>
      </c>
      <c r="F1154">
        <v>3</v>
      </c>
      <c r="G1154">
        <v>2012</v>
      </c>
      <c r="H1154" s="1">
        <f t="shared" si="51"/>
        <v>40987</v>
      </c>
      <c r="I1154" s="13">
        <f t="shared" si="52"/>
        <v>2.242524865666673E-3</v>
      </c>
      <c r="J1154" t="str">
        <f t="shared" si="53"/>
        <v>S</v>
      </c>
    </row>
    <row r="1155" spans="1:10" x14ac:dyDescent="0.25">
      <c r="A1155" s="1" t="s">
        <v>3661</v>
      </c>
      <c r="B1155" s="13">
        <v>0.63280465635784378</v>
      </c>
      <c r="C1155" s="13">
        <v>0.64395627590694215</v>
      </c>
      <c r="D1155" t="s">
        <v>1161</v>
      </c>
      <c r="E1155">
        <v>1</v>
      </c>
      <c r="F1155">
        <v>3</v>
      </c>
      <c r="G1155">
        <v>2012</v>
      </c>
      <c r="H1155" s="1">
        <f t="shared" ref="H1155:H1218" si="54">DATE(G1155,F1155,E1155)</f>
        <v>40969</v>
      </c>
      <c r="I1155" s="13">
        <f t="shared" ref="I1155:I1218" si="55">C1155-B1155</f>
        <v>1.1151619549098379E-2</v>
      </c>
      <c r="J1155" t="str">
        <f t="shared" ref="J1155:J1218" si="56">IF(LEN(D1155)=9,"S","K")</f>
        <v>S</v>
      </c>
    </row>
    <row r="1156" spans="1:10" x14ac:dyDescent="0.25">
      <c r="A1156" s="1" t="s">
        <v>3670</v>
      </c>
      <c r="B1156" s="13">
        <v>0.46545440359971424</v>
      </c>
      <c r="C1156" s="13">
        <v>0.47387328863270112</v>
      </c>
      <c r="D1156" t="s">
        <v>1162</v>
      </c>
      <c r="E1156">
        <v>20</v>
      </c>
      <c r="F1156">
        <v>3</v>
      </c>
      <c r="G1156">
        <v>2012</v>
      </c>
      <c r="H1156" s="1">
        <f t="shared" si="54"/>
        <v>40988</v>
      </c>
      <c r="I1156" s="13">
        <f t="shared" si="55"/>
        <v>8.4188850329868781E-3</v>
      </c>
      <c r="J1156" t="str">
        <f t="shared" si="56"/>
        <v>S</v>
      </c>
    </row>
    <row r="1157" spans="1:10" x14ac:dyDescent="0.25">
      <c r="A1157" s="1" t="s">
        <v>3668</v>
      </c>
      <c r="B1157" s="13">
        <v>0.47087198845993711</v>
      </c>
      <c r="C1157" s="13">
        <v>0.4827726611628182</v>
      </c>
      <c r="D1157" t="s">
        <v>1163</v>
      </c>
      <c r="E1157">
        <v>23</v>
      </c>
      <c r="F1157">
        <v>3</v>
      </c>
      <c r="G1157">
        <v>2012</v>
      </c>
      <c r="H1157" s="1">
        <f t="shared" si="54"/>
        <v>40991</v>
      </c>
      <c r="I1157" s="13">
        <f t="shared" si="55"/>
        <v>1.1900672702881088E-2</v>
      </c>
      <c r="J1157" t="str">
        <f t="shared" si="56"/>
        <v>S</v>
      </c>
    </row>
    <row r="1158" spans="1:10" x14ac:dyDescent="0.25">
      <c r="A1158" s="1" t="s">
        <v>3666</v>
      </c>
      <c r="B1158" s="13">
        <v>0.53488844382424894</v>
      </c>
      <c r="C1158" s="13">
        <v>0.54287160397818612</v>
      </c>
      <c r="D1158" t="s">
        <v>1164</v>
      </c>
      <c r="E1158">
        <v>19</v>
      </c>
      <c r="F1158">
        <v>3</v>
      </c>
      <c r="G1158">
        <v>2012</v>
      </c>
      <c r="H1158" s="1">
        <f t="shared" si="54"/>
        <v>40987</v>
      </c>
      <c r="I1158" s="13">
        <f t="shared" si="55"/>
        <v>7.9831601539371855E-3</v>
      </c>
      <c r="J1158" t="str">
        <f t="shared" si="56"/>
        <v>S</v>
      </c>
    </row>
    <row r="1159" spans="1:10" x14ac:dyDescent="0.25">
      <c r="A1159" s="1" t="s">
        <v>3654</v>
      </c>
      <c r="B1159" s="13">
        <v>0.42776241053352393</v>
      </c>
      <c r="C1159" s="13">
        <v>0.43714024212704961</v>
      </c>
      <c r="D1159" t="s">
        <v>1165</v>
      </c>
      <c r="E1159">
        <v>14</v>
      </c>
      <c r="F1159">
        <v>3</v>
      </c>
      <c r="G1159">
        <v>2012</v>
      </c>
      <c r="H1159" s="1">
        <f t="shared" si="54"/>
        <v>40982</v>
      </c>
      <c r="I1159" s="13">
        <f t="shared" si="55"/>
        <v>9.3778315935256762E-3</v>
      </c>
      <c r="J1159" t="str">
        <f t="shared" si="56"/>
        <v>S</v>
      </c>
    </row>
    <row r="1160" spans="1:10" x14ac:dyDescent="0.25">
      <c r="A1160" s="1" t="s">
        <v>3664</v>
      </c>
      <c r="B1160" s="13">
        <v>0.67996884988001183</v>
      </c>
      <c r="C1160" s="13">
        <v>0.68859126725085584</v>
      </c>
      <c r="D1160" t="s">
        <v>1166</v>
      </c>
      <c r="E1160">
        <v>28</v>
      </c>
      <c r="F1160">
        <v>3</v>
      </c>
      <c r="G1160">
        <v>2012</v>
      </c>
      <c r="H1160" s="1">
        <f t="shared" si="54"/>
        <v>40996</v>
      </c>
      <c r="I1160" s="13">
        <f t="shared" si="55"/>
        <v>8.6224173708440155E-3</v>
      </c>
      <c r="J1160" t="str">
        <f t="shared" si="56"/>
        <v>S</v>
      </c>
    </row>
    <row r="1161" spans="1:10" x14ac:dyDescent="0.25">
      <c r="A1161" s="1" t="s">
        <v>3652</v>
      </c>
      <c r="B1161" s="13">
        <v>0.39651953410749952</v>
      </c>
      <c r="C1161" s="13">
        <v>0.4004996086044309</v>
      </c>
      <c r="D1161" t="s">
        <v>1167</v>
      </c>
      <c r="E1161">
        <v>2</v>
      </c>
      <c r="F1161">
        <v>3</v>
      </c>
      <c r="G1161">
        <v>2012</v>
      </c>
      <c r="H1161" s="1">
        <f t="shared" si="54"/>
        <v>40970</v>
      </c>
      <c r="I1161" s="13">
        <f t="shared" si="55"/>
        <v>3.980074496931385E-3</v>
      </c>
      <c r="J1161" t="str">
        <f t="shared" si="56"/>
        <v>S</v>
      </c>
    </row>
    <row r="1162" spans="1:10" x14ac:dyDescent="0.25">
      <c r="A1162" s="1" t="s">
        <v>3664</v>
      </c>
      <c r="B1162" s="13">
        <v>0.6013387390058893</v>
      </c>
      <c r="C1162" s="13">
        <v>0.60301609724229954</v>
      </c>
      <c r="D1162" t="s">
        <v>1168</v>
      </c>
      <c r="E1162">
        <v>28</v>
      </c>
      <c r="F1162">
        <v>3</v>
      </c>
      <c r="G1162">
        <v>2012</v>
      </c>
      <c r="H1162" s="1">
        <f t="shared" si="54"/>
        <v>40996</v>
      </c>
      <c r="I1162" s="13">
        <f t="shared" si="55"/>
        <v>1.6773582364102424E-3</v>
      </c>
      <c r="J1162" t="str">
        <f t="shared" si="56"/>
        <v>S</v>
      </c>
    </row>
    <row r="1163" spans="1:10" x14ac:dyDescent="0.25">
      <c r="A1163" s="1" t="s">
        <v>3658</v>
      </c>
      <c r="B1163" s="13">
        <v>0.45875598660109174</v>
      </c>
      <c r="C1163" s="13">
        <v>0.4691421650930449</v>
      </c>
      <c r="D1163" t="s">
        <v>1169</v>
      </c>
      <c r="E1163">
        <v>22</v>
      </c>
      <c r="F1163">
        <v>3</v>
      </c>
      <c r="G1163">
        <v>2012</v>
      </c>
      <c r="H1163" s="1">
        <f t="shared" si="54"/>
        <v>40990</v>
      </c>
      <c r="I1163" s="13">
        <f t="shared" si="55"/>
        <v>1.0386178491953169E-2</v>
      </c>
      <c r="J1163" t="str">
        <f t="shared" si="56"/>
        <v>S</v>
      </c>
    </row>
    <row r="1164" spans="1:10" x14ac:dyDescent="0.25">
      <c r="A1164" s="1" t="s">
        <v>3665</v>
      </c>
      <c r="B1164" s="13">
        <v>0.42362029369046339</v>
      </c>
      <c r="C1164" s="13">
        <v>0.42610954822756658</v>
      </c>
      <c r="D1164" t="s">
        <v>1170</v>
      </c>
      <c r="E1164">
        <v>21</v>
      </c>
      <c r="F1164">
        <v>3</v>
      </c>
      <c r="G1164">
        <v>2012</v>
      </c>
      <c r="H1164" s="1">
        <f t="shared" si="54"/>
        <v>40989</v>
      </c>
      <c r="I1164" s="13">
        <f t="shared" si="55"/>
        <v>2.4892545371031916E-3</v>
      </c>
      <c r="J1164" t="str">
        <f t="shared" si="56"/>
        <v>S</v>
      </c>
    </row>
    <row r="1165" spans="1:10" x14ac:dyDescent="0.25">
      <c r="A1165" s="1" t="s">
        <v>3665</v>
      </c>
      <c r="B1165" s="13">
        <v>0.57855097672308242</v>
      </c>
      <c r="C1165" s="13">
        <v>0.58651052225714473</v>
      </c>
      <c r="D1165" t="s">
        <v>1171</v>
      </c>
      <c r="E1165">
        <v>21</v>
      </c>
      <c r="F1165">
        <v>3</v>
      </c>
      <c r="G1165">
        <v>2012</v>
      </c>
      <c r="H1165" s="1">
        <f t="shared" si="54"/>
        <v>40989</v>
      </c>
      <c r="I1165" s="13">
        <f t="shared" si="55"/>
        <v>7.9595455340623067E-3</v>
      </c>
      <c r="J1165" t="str">
        <f t="shared" si="56"/>
        <v>S</v>
      </c>
    </row>
    <row r="1166" spans="1:10" x14ac:dyDescent="0.25">
      <c r="A1166" s="1" t="s">
        <v>3662</v>
      </c>
      <c r="B1166" s="13">
        <v>0.44371260152958525</v>
      </c>
      <c r="C1166" s="13">
        <v>0.4513871377001859</v>
      </c>
      <c r="D1166" t="s">
        <v>1172</v>
      </c>
      <c r="E1166">
        <v>7</v>
      </c>
      <c r="F1166">
        <v>3</v>
      </c>
      <c r="G1166">
        <v>2012</v>
      </c>
      <c r="H1166" s="1">
        <f t="shared" si="54"/>
        <v>40975</v>
      </c>
      <c r="I1166" s="13">
        <f t="shared" si="55"/>
        <v>7.6745361706006543E-3</v>
      </c>
      <c r="J1166" t="str">
        <f t="shared" si="56"/>
        <v>S</v>
      </c>
    </row>
    <row r="1167" spans="1:10" x14ac:dyDescent="0.25">
      <c r="A1167" s="1" t="s">
        <v>3661</v>
      </c>
      <c r="B1167" s="13">
        <v>0.3933606336485389</v>
      </c>
      <c r="C1167" s="13">
        <v>0.39914895284697416</v>
      </c>
      <c r="D1167" t="s">
        <v>1173</v>
      </c>
      <c r="E1167">
        <v>1</v>
      </c>
      <c r="F1167">
        <v>3</v>
      </c>
      <c r="G1167">
        <v>2012</v>
      </c>
      <c r="H1167" s="1">
        <f t="shared" si="54"/>
        <v>40969</v>
      </c>
      <c r="I1167" s="13">
        <f t="shared" si="55"/>
        <v>5.7883191984352544E-3</v>
      </c>
      <c r="J1167" t="str">
        <f t="shared" si="56"/>
        <v>S</v>
      </c>
    </row>
    <row r="1168" spans="1:10" x14ac:dyDescent="0.25">
      <c r="A1168" s="1" t="s">
        <v>3661</v>
      </c>
      <c r="B1168" s="13">
        <v>0.72394066825988557</v>
      </c>
      <c r="C1168" s="13">
        <v>0.72529610478972029</v>
      </c>
      <c r="D1168" t="s">
        <v>1174</v>
      </c>
      <c r="E1168">
        <v>1</v>
      </c>
      <c r="F1168">
        <v>3</v>
      </c>
      <c r="G1168">
        <v>2012</v>
      </c>
      <c r="H1168" s="1">
        <f t="shared" si="54"/>
        <v>40969</v>
      </c>
      <c r="I1168" s="13">
        <f t="shared" si="55"/>
        <v>1.3554365298347193E-3</v>
      </c>
      <c r="J1168" t="str">
        <f t="shared" si="56"/>
        <v>S</v>
      </c>
    </row>
    <row r="1169" spans="1:10" x14ac:dyDescent="0.25">
      <c r="A1169" s="1" t="s">
        <v>3665</v>
      </c>
      <c r="B1169" s="13">
        <v>0.43684532088370087</v>
      </c>
      <c r="C1169" s="13">
        <v>0.43762402972728354</v>
      </c>
      <c r="D1169" t="s">
        <v>1175</v>
      </c>
      <c r="E1169">
        <v>21</v>
      </c>
      <c r="F1169">
        <v>3</v>
      </c>
      <c r="G1169">
        <v>2012</v>
      </c>
      <c r="H1169" s="1">
        <f t="shared" si="54"/>
        <v>40989</v>
      </c>
      <c r="I1169" s="13">
        <f t="shared" si="55"/>
        <v>7.7870884358266501E-4</v>
      </c>
      <c r="J1169" t="str">
        <f t="shared" si="56"/>
        <v>S</v>
      </c>
    </row>
    <row r="1170" spans="1:10" x14ac:dyDescent="0.25">
      <c r="A1170" s="1" t="s">
        <v>3650</v>
      </c>
      <c r="B1170" s="13">
        <v>0.72206885324364189</v>
      </c>
      <c r="C1170" s="13">
        <v>0.72912479808932706</v>
      </c>
      <c r="D1170" t="s">
        <v>1176</v>
      </c>
      <c r="E1170">
        <v>9</v>
      </c>
      <c r="F1170">
        <v>3</v>
      </c>
      <c r="G1170">
        <v>2012</v>
      </c>
      <c r="H1170" s="1">
        <f t="shared" si="54"/>
        <v>40977</v>
      </c>
      <c r="I1170" s="13">
        <f t="shared" si="55"/>
        <v>7.0559448456851692E-3</v>
      </c>
      <c r="J1170" t="str">
        <f t="shared" si="56"/>
        <v>S</v>
      </c>
    </row>
    <row r="1171" spans="1:10" x14ac:dyDescent="0.25">
      <c r="A1171" s="1" t="s">
        <v>3653</v>
      </c>
      <c r="B1171" s="13">
        <v>0.36931904907792934</v>
      </c>
      <c r="C1171" s="13">
        <v>0.37845295720614291</v>
      </c>
      <c r="D1171" t="s">
        <v>1177</v>
      </c>
      <c r="E1171">
        <v>5</v>
      </c>
      <c r="F1171">
        <v>3</v>
      </c>
      <c r="G1171">
        <v>2012</v>
      </c>
      <c r="H1171" s="1">
        <f t="shared" si="54"/>
        <v>40973</v>
      </c>
      <c r="I1171" s="13">
        <f t="shared" si="55"/>
        <v>9.1339081282135748E-3</v>
      </c>
      <c r="J1171" t="str">
        <f t="shared" si="56"/>
        <v>S</v>
      </c>
    </row>
    <row r="1172" spans="1:10" x14ac:dyDescent="0.25">
      <c r="A1172" s="1" t="s">
        <v>3654</v>
      </c>
      <c r="B1172" s="13">
        <v>0.44574987368188324</v>
      </c>
      <c r="C1172" s="13">
        <v>0.44704687641370244</v>
      </c>
      <c r="D1172" t="s">
        <v>1178</v>
      </c>
      <c r="E1172">
        <v>14</v>
      </c>
      <c r="F1172">
        <v>3</v>
      </c>
      <c r="G1172">
        <v>2012</v>
      </c>
      <c r="H1172" s="1">
        <f t="shared" si="54"/>
        <v>40982</v>
      </c>
      <c r="I1172" s="13">
        <f t="shared" si="55"/>
        <v>1.2970027318192079E-3</v>
      </c>
      <c r="J1172" t="str">
        <f t="shared" si="56"/>
        <v>S</v>
      </c>
    </row>
    <row r="1173" spans="1:10" x14ac:dyDescent="0.25">
      <c r="A1173" s="1" t="s">
        <v>3658</v>
      </c>
      <c r="B1173" s="13">
        <v>0.41375867449259862</v>
      </c>
      <c r="C1173" s="13">
        <v>0.42321859426280406</v>
      </c>
      <c r="D1173" t="s">
        <v>1179</v>
      </c>
      <c r="E1173">
        <v>22</v>
      </c>
      <c r="F1173">
        <v>3</v>
      </c>
      <c r="G1173">
        <v>2012</v>
      </c>
      <c r="H1173" s="1">
        <f t="shared" si="54"/>
        <v>40990</v>
      </c>
      <c r="I1173" s="13">
        <f t="shared" si="55"/>
        <v>9.4599197702054383E-3</v>
      </c>
      <c r="J1173" t="str">
        <f t="shared" si="56"/>
        <v>S</v>
      </c>
    </row>
    <row r="1174" spans="1:10" x14ac:dyDescent="0.25">
      <c r="A1174" s="1" t="s">
        <v>3657</v>
      </c>
      <c r="B1174" s="13">
        <v>0.68856348408329504</v>
      </c>
      <c r="C1174" s="13">
        <v>0.7006253440725817</v>
      </c>
      <c r="D1174" t="s">
        <v>1180</v>
      </c>
      <c r="E1174">
        <v>30</v>
      </c>
      <c r="F1174">
        <v>3</v>
      </c>
      <c r="G1174">
        <v>2012</v>
      </c>
      <c r="H1174" s="1">
        <f t="shared" si="54"/>
        <v>40998</v>
      </c>
      <c r="I1174" s="13">
        <f t="shared" si="55"/>
        <v>1.2061859989286661E-2</v>
      </c>
      <c r="J1174" t="str">
        <f t="shared" si="56"/>
        <v>S</v>
      </c>
    </row>
    <row r="1175" spans="1:10" x14ac:dyDescent="0.25">
      <c r="A1175" s="1" t="s">
        <v>3658</v>
      </c>
      <c r="B1175" s="13">
        <v>0.41179611012778006</v>
      </c>
      <c r="C1175" s="13">
        <v>0.41538131931032329</v>
      </c>
      <c r="D1175" t="s">
        <v>1181</v>
      </c>
      <c r="E1175">
        <v>22</v>
      </c>
      <c r="F1175">
        <v>3</v>
      </c>
      <c r="G1175">
        <v>2012</v>
      </c>
      <c r="H1175" s="1">
        <f t="shared" si="54"/>
        <v>40990</v>
      </c>
      <c r="I1175" s="13">
        <f t="shared" si="55"/>
        <v>3.5852091825432364E-3</v>
      </c>
      <c r="J1175" t="str">
        <f t="shared" si="56"/>
        <v>S</v>
      </c>
    </row>
    <row r="1176" spans="1:10" x14ac:dyDescent="0.25">
      <c r="A1176" s="1" t="s">
        <v>3662</v>
      </c>
      <c r="B1176" s="13">
        <v>0.55683844714410136</v>
      </c>
      <c r="C1176" s="13">
        <v>0.55893412253710051</v>
      </c>
      <c r="D1176" t="s">
        <v>1182</v>
      </c>
      <c r="E1176">
        <v>7</v>
      </c>
      <c r="F1176">
        <v>3</v>
      </c>
      <c r="G1176">
        <v>2012</v>
      </c>
      <c r="H1176" s="1">
        <f t="shared" si="54"/>
        <v>40975</v>
      </c>
      <c r="I1176" s="13">
        <f t="shared" si="55"/>
        <v>2.0956753929991523E-3</v>
      </c>
      <c r="J1176" t="str">
        <f t="shared" si="56"/>
        <v>S</v>
      </c>
    </row>
    <row r="1177" spans="1:10" x14ac:dyDescent="0.25">
      <c r="A1177" s="1" t="s">
        <v>3661</v>
      </c>
      <c r="B1177" s="13">
        <v>0.53577264247297474</v>
      </c>
      <c r="C1177" s="13">
        <v>0.54087500999274052</v>
      </c>
      <c r="D1177" t="s">
        <v>1183</v>
      </c>
      <c r="E1177">
        <v>1</v>
      </c>
      <c r="F1177">
        <v>3</v>
      </c>
      <c r="G1177">
        <v>2012</v>
      </c>
      <c r="H1177" s="1">
        <f t="shared" si="54"/>
        <v>40969</v>
      </c>
      <c r="I1177" s="13">
        <f t="shared" si="55"/>
        <v>5.1023675197657825E-3</v>
      </c>
      <c r="J1177" t="str">
        <f t="shared" si="56"/>
        <v>S</v>
      </c>
    </row>
    <row r="1178" spans="1:10" x14ac:dyDescent="0.25">
      <c r="A1178" s="1" t="s">
        <v>3668</v>
      </c>
      <c r="B1178" s="13">
        <v>0.71444018275093857</v>
      </c>
      <c r="C1178" s="13">
        <v>0.72164525867669105</v>
      </c>
      <c r="D1178" t="s">
        <v>1184</v>
      </c>
      <c r="E1178">
        <v>23</v>
      </c>
      <c r="F1178">
        <v>3</v>
      </c>
      <c r="G1178">
        <v>2012</v>
      </c>
      <c r="H1178" s="1">
        <f t="shared" si="54"/>
        <v>40991</v>
      </c>
      <c r="I1178" s="13">
        <f t="shared" si="55"/>
        <v>7.2050759257524799E-3</v>
      </c>
      <c r="J1178" t="str">
        <f t="shared" si="56"/>
        <v>S</v>
      </c>
    </row>
    <row r="1179" spans="1:10" x14ac:dyDescent="0.25">
      <c r="A1179" s="1" t="s">
        <v>3660</v>
      </c>
      <c r="B1179" s="13">
        <v>0.48244422879154991</v>
      </c>
      <c r="C1179" s="13">
        <v>0.49271276707034356</v>
      </c>
      <c r="D1179" t="s">
        <v>1185</v>
      </c>
      <c r="E1179">
        <v>29</v>
      </c>
      <c r="F1179">
        <v>3</v>
      </c>
      <c r="G1179">
        <v>2012</v>
      </c>
      <c r="H1179" s="1">
        <f t="shared" si="54"/>
        <v>40997</v>
      </c>
      <c r="I1179" s="13">
        <f t="shared" si="55"/>
        <v>1.0268538278793649E-2</v>
      </c>
      <c r="J1179" t="str">
        <f t="shared" si="56"/>
        <v>S</v>
      </c>
    </row>
    <row r="1180" spans="1:10" x14ac:dyDescent="0.25">
      <c r="A1180" s="1" t="s">
        <v>3669</v>
      </c>
      <c r="B1180" s="13">
        <v>0.40411386816326744</v>
      </c>
      <c r="C1180" s="13">
        <v>0.40734603595444707</v>
      </c>
      <c r="D1180" t="s">
        <v>1186</v>
      </c>
      <c r="E1180">
        <v>12</v>
      </c>
      <c r="F1180">
        <v>3</v>
      </c>
      <c r="G1180">
        <v>2012</v>
      </c>
      <c r="H1180" s="1">
        <f t="shared" si="54"/>
        <v>40980</v>
      </c>
      <c r="I1180" s="13">
        <f t="shared" si="55"/>
        <v>3.2321677911796298E-3</v>
      </c>
      <c r="J1180" t="str">
        <f t="shared" si="56"/>
        <v>S</v>
      </c>
    </row>
    <row r="1181" spans="1:10" x14ac:dyDescent="0.25">
      <c r="A1181" s="1" t="s">
        <v>3664</v>
      </c>
      <c r="B1181" s="13">
        <v>0.42163929798288025</v>
      </c>
      <c r="C1181" s="13">
        <v>0.43166714484905788</v>
      </c>
      <c r="D1181" t="s">
        <v>1187</v>
      </c>
      <c r="E1181">
        <v>28</v>
      </c>
      <c r="F1181">
        <v>3</v>
      </c>
      <c r="G1181">
        <v>2012</v>
      </c>
      <c r="H1181" s="1">
        <f t="shared" si="54"/>
        <v>40996</v>
      </c>
      <c r="I1181" s="13">
        <f t="shared" si="55"/>
        <v>1.0027846866177637E-2</v>
      </c>
      <c r="J1181" t="str">
        <f t="shared" si="56"/>
        <v>S</v>
      </c>
    </row>
    <row r="1182" spans="1:10" x14ac:dyDescent="0.25">
      <c r="A1182" s="1" t="s">
        <v>3659</v>
      </c>
      <c r="B1182" s="13">
        <v>0.45660701358398703</v>
      </c>
      <c r="C1182" s="13">
        <v>0.46281045785013308</v>
      </c>
      <c r="D1182" t="s">
        <v>1188</v>
      </c>
      <c r="E1182">
        <v>6</v>
      </c>
      <c r="F1182">
        <v>3</v>
      </c>
      <c r="G1182">
        <v>2012</v>
      </c>
      <c r="H1182" s="1">
        <f t="shared" si="54"/>
        <v>40974</v>
      </c>
      <c r="I1182" s="13">
        <f t="shared" si="55"/>
        <v>6.203444266146052E-3</v>
      </c>
      <c r="J1182" t="str">
        <f t="shared" si="56"/>
        <v>S</v>
      </c>
    </row>
    <row r="1183" spans="1:10" x14ac:dyDescent="0.25">
      <c r="A1183" s="1" t="s">
        <v>3669</v>
      </c>
      <c r="B1183" s="13">
        <v>0.65357600247966274</v>
      </c>
      <c r="C1183" s="13">
        <v>0.65639355601496785</v>
      </c>
      <c r="D1183" t="s">
        <v>1189</v>
      </c>
      <c r="E1183">
        <v>12</v>
      </c>
      <c r="F1183">
        <v>3</v>
      </c>
      <c r="G1183">
        <v>2012</v>
      </c>
      <c r="H1183" s="1">
        <f t="shared" si="54"/>
        <v>40980</v>
      </c>
      <c r="I1183" s="13">
        <f t="shared" si="55"/>
        <v>2.8175535353051062E-3</v>
      </c>
      <c r="J1183" t="str">
        <f t="shared" si="56"/>
        <v>S</v>
      </c>
    </row>
    <row r="1184" spans="1:10" x14ac:dyDescent="0.25">
      <c r="A1184" s="1" t="s">
        <v>3668</v>
      </c>
      <c r="B1184" s="13">
        <v>0.53359504330039353</v>
      </c>
      <c r="C1184" s="13">
        <v>0.53488732720710863</v>
      </c>
      <c r="D1184" t="s">
        <v>1190</v>
      </c>
      <c r="E1184">
        <v>23</v>
      </c>
      <c r="F1184">
        <v>3</v>
      </c>
      <c r="G1184">
        <v>2012</v>
      </c>
      <c r="H1184" s="1">
        <f t="shared" si="54"/>
        <v>40991</v>
      </c>
      <c r="I1184" s="13">
        <f t="shared" si="55"/>
        <v>1.2922839067150971E-3</v>
      </c>
      <c r="J1184" t="str">
        <f t="shared" si="56"/>
        <v>S</v>
      </c>
    </row>
    <row r="1185" spans="1:10" x14ac:dyDescent="0.25">
      <c r="A1185" s="1" t="s">
        <v>3652</v>
      </c>
      <c r="B1185" s="13">
        <v>0.48250506614843869</v>
      </c>
      <c r="C1185" s="13">
        <v>0.49587277156488613</v>
      </c>
      <c r="D1185" t="s">
        <v>1191</v>
      </c>
      <c r="E1185">
        <v>2</v>
      </c>
      <c r="F1185">
        <v>3</v>
      </c>
      <c r="G1185">
        <v>2012</v>
      </c>
      <c r="H1185" s="1">
        <f t="shared" si="54"/>
        <v>40970</v>
      </c>
      <c r="I1185" s="13">
        <f t="shared" si="55"/>
        <v>1.336770541644744E-2</v>
      </c>
      <c r="J1185" t="str">
        <f t="shared" si="56"/>
        <v>S</v>
      </c>
    </row>
    <row r="1186" spans="1:10" x14ac:dyDescent="0.25">
      <c r="A1186" s="1" t="s">
        <v>3655</v>
      </c>
      <c r="B1186" s="13">
        <v>0.67989601463389948</v>
      </c>
      <c r="C1186" s="13">
        <v>0.68319711043571263</v>
      </c>
      <c r="D1186" t="s">
        <v>1192</v>
      </c>
      <c r="E1186">
        <v>26</v>
      </c>
      <c r="F1186">
        <v>3</v>
      </c>
      <c r="G1186">
        <v>2012</v>
      </c>
      <c r="H1186" s="1">
        <f t="shared" si="54"/>
        <v>40994</v>
      </c>
      <c r="I1186" s="13">
        <f t="shared" si="55"/>
        <v>3.3010958018131475E-3</v>
      </c>
      <c r="J1186" t="str">
        <f t="shared" si="56"/>
        <v>S</v>
      </c>
    </row>
    <row r="1187" spans="1:10" x14ac:dyDescent="0.25">
      <c r="A1187" s="1" t="s">
        <v>3663</v>
      </c>
      <c r="B1187" s="13">
        <v>0.6243588096363204</v>
      </c>
      <c r="C1187" s="13">
        <v>0.62624746058741065</v>
      </c>
      <c r="D1187" t="s">
        <v>1193</v>
      </c>
      <c r="E1187">
        <v>27</v>
      </c>
      <c r="F1187">
        <v>3</v>
      </c>
      <c r="G1187">
        <v>2012</v>
      </c>
      <c r="H1187" s="1">
        <f t="shared" si="54"/>
        <v>40995</v>
      </c>
      <c r="I1187" s="13">
        <f t="shared" si="55"/>
        <v>1.8886509510902538E-3</v>
      </c>
      <c r="J1187" t="str">
        <f t="shared" si="56"/>
        <v>S</v>
      </c>
    </row>
    <row r="1188" spans="1:10" x14ac:dyDescent="0.25">
      <c r="A1188" s="1" t="s">
        <v>3650</v>
      </c>
      <c r="B1188" s="13">
        <v>0.46603284977809872</v>
      </c>
      <c r="C1188" s="13">
        <v>0.47326123429282124</v>
      </c>
      <c r="D1188" t="s">
        <v>1194</v>
      </c>
      <c r="E1188">
        <v>9</v>
      </c>
      <c r="F1188">
        <v>3</v>
      </c>
      <c r="G1188">
        <v>2012</v>
      </c>
      <c r="H1188" s="1">
        <f t="shared" si="54"/>
        <v>40977</v>
      </c>
      <c r="I1188" s="13">
        <f t="shared" si="55"/>
        <v>7.228384514722519E-3</v>
      </c>
      <c r="J1188" t="str">
        <f t="shared" si="56"/>
        <v>K</v>
      </c>
    </row>
    <row r="1189" spans="1:10" x14ac:dyDescent="0.25">
      <c r="A1189" s="1" t="s">
        <v>3652</v>
      </c>
      <c r="B1189" s="13">
        <v>0.65171323759521038</v>
      </c>
      <c r="C1189" s="13">
        <v>0.65462390188602182</v>
      </c>
      <c r="D1189" t="s">
        <v>1195</v>
      </c>
      <c r="E1189">
        <v>2</v>
      </c>
      <c r="F1189">
        <v>3</v>
      </c>
      <c r="G1189">
        <v>2012</v>
      </c>
      <c r="H1189" s="1">
        <f t="shared" si="54"/>
        <v>40970</v>
      </c>
      <c r="I1189" s="13">
        <f t="shared" si="55"/>
        <v>2.9106642908114377E-3</v>
      </c>
      <c r="J1189" t="str">
        <f t="shared" si="56"/>
        <v>K</v>
      </c>
    </row>
    <row r="1190" spans="1:10" x14ac:dyDescent="0.25">
      <c r="A1190" s="1" t="s">
        <v>3653</v>
      </c>
      <c r="B1190" s="13">
        <v>0.42763082821439624</v>
      </c>
      <c r="C1190" s="13">
        <v>0.43268935694160038</v>
      </c>
      <c r="D1190" t="s">
        <v>1196</v>
      </c>
      <c r="E1190">
        <v>5</v>
      </c>
      <c r="F1190">
        <v>3</v>
      </c>
      <c r="G1190">
        <v>2012</v>
      </c>
      <c r="H1190" s="1">
        <f t="shared" si="54"/>
        <v>40973</v>
      </c>
      <c r="I1190" s="13">
        <f t="shared" si="55"/>
        <v>5.0585287272041368E-3</v>
      </c>
      <c r="J1190" t="str">
        <f t="shared" si="56"/>
        <v>S</v>
      </c>
    </row>
    <row r="1191" spans="1:10" x14ac:dyDescent="0.25">
      <c r="A1191" s="1" t="s">
        <v>3670</v>
      </c>
      <c r="B1191" s="13">
        <v>0.7266124516535295</v>
      </c>
      <c r="C1191" s="13">
        <v>0.73259630793699237</v>
      </c>
      <c r="D1191" t="s">
        <v>1197</v>
      </c>
      <c r="E1191">
        <v>20</v>
      </c>
      <c r="F1191">
        <v>3</v>
      </c>
      <c r="G1191">
        <v>2012</v>
      </c>
      <c r="H1191" s="1">
        <f t="shared" si="54"/>
        <v>40988</v>
      </c>
      <c r="I1191" s="13">
        <f t="shared" si="55"/>
        <v>5.9838562834628739E-3</v>
      </c>
      <c r="J1191" t="str">
        <f t="shared" si="56"/>
        <v>S</v>
      </c>
    </row>
    <row r="1192" spans="1:10" x14ac:dyDescent="0.25">
      <c r="A1192" s="1" t="s">
        <v>3667</v>
      </c>
      <c r="B1192" s="13">
        <v>0.62108083678883619</v>
      </c>
      <c r="C1192" s="13">
        <v>0.63132814902448864</v>
      </c>
      <c r="D1192" t="s">
        <v>1198</v>
      </c>
      <c r="E1192">
        <v>13</v>
      </c>
      <c r="F1192">
        <v>3</v>
      </c>
      <c r="G1192">
        <v>2012</v>
      </c>
      <c r="H1192" s="1">
        <f t="shared" si="54"/>
        <v>40981</v>
      </c>
      <c r="I1192" s="13">
        <f t="shared" si="55"/>
        <v>1.024731223565245E-2</v>
      </c>
      <c r="J1192" t="str">
        <f t="shared" si="56"/>
        <v>S</v>
      </c>
    </row>
    <row r="1193" spans="1:10" x14ac:dyDescent="0.25">
      <c r="A1193" s="1" t="s">
        <v>3668</v>
      </c>
      <c r="B1193" s="13">
        <v>0.57680008606036925</v>
      </c>
      <c r="C1193" s="13">
        <v>0.57922490353483358</v>
      </c>
      <c r="D1193" t="s">
        <v>1199</v>
      </c>
      <c r="E1193">
        <v>23</v>
      </c>
      <c r="F1193">
        <v>3</v>
      </c>
      <c r="G1193">
        <v>2012</v>
      </c>
      <c r="H1193" s="1">
        <f t="shared" si="54"/>
        <v>40991</v>
      </c>
      <c r="I1193" s="13">
        <f t="shared" si="55"/>
        <v>2.4248174744643247E-3</v>
      </c>
      <c r="J1193" t="str">
        <f t="shared" si="56"/>
        <v>K</v>
      </c>
    </row>
    <row r="1194" spans="1:10" x14ac:dyDescent="0.25">
      <c r="A1194" s="1" t="s">
        <v>3664</v>
      </c>
      <c r="B1194" s="13">
        <v>0.42163154949655723</v>
      </c>
      <c r="C1194" s="13">
        <v>0.42691729558250535</v>
      </c>
      <c r="D1194" t="s">
        <v>1200</v>
      </c>
      <c r="E1194">
        <v>28</v>
      </c>
      <c r="F1194">
        <v>3</v>
      </c>
      <c r="G1194">
        <v>2012</v>
      </c>
      <c r="H1194" s="1">
        <f t="shared" si="54"/>
        <v>40996</v>
      </c>
      <c r="I1194" s="13">
        <f t="shared" si="55"/>
        <v>5.2857460859481176E-3</v>
      </c>
      <c r="J1194" t="str">
        <f t="shared" si="56"/>
        <v>S</v>
      </c>
    </row>
    <row r="1195" spans="1:10" x14ac:dyDescent="0.25">
      <c r="A1195" s="1" t="s">
        <v>3662</v>
      </c>
      <c r="B1195" s="13">
        <v>0.37134216039842649</v>
      </c>
      <c r="C1195" s="13">
        <v>0.37897094912661944</v>
      </c>
      <c r="D1195" t="s">
        <v>1201</v>
      </c>
      <c r="E1195">
        <v>7</v>
      </c>
      <c r="F1195">
        <v>3</v>
      </c>
      <c r="G1195">
        <v>2012</v>
      </c>
      <c r="H1195" s="1">
        <f t="shared" si="54"/>
        <v>40975</v>
      </c>
      <c r="I1195" s="13">
        <f t="shared" si="55"/>
        <v>7.6287887281929478E-3</v>
      </c>
      <c r="J1195" t="str">
        <f t="shared" si="56"/>
        <v>S</v>
      </c>
    </row>
    <row r="1196" spans="1:10" x14ac:dyDescent="0.25">
      <c r="A1196" s="1" t="s">
        <v>3668</v>
      </c>
      <c r="B1196" s="13">
        <v>0.48139847426908505</v>
      </c>
      <c r="C1196" s="13">
        <v>0.48367852547290197</v>
      </c>
      <c r="D1196" t="s">
        <v>1202</v>
      </c>
      <c r="E1196">
        <v>23</v>
      </c>
      <c r="F1196">
        <v>3</v>
      </c>
      <c r="G1196">
        <v>2012</v>
      </c>
      <c r="H1196" s="1">
        <f t="shared" si="54"/>
        <v>40991</v>
      </c>
      <c r="I1196" s="13">
        <f t="shared" si="55"/>
        <v>2.280051203816913E-3</v>
      </c>
      <c r="J1196" t="str">
        <f t="shared" si="56"/>
        <v>S</v>
      </c>
    </row>
    <row r="1197" spans="1:10" x14ac:dyDescent="0.25">
      <c r="A1197" s="1" t="s">
        <v>3650</v>
      </c>
      <c r="B1197" s="13">
        <v>0.41540267628660271</v>
      </c>
      <c r="C1197" s="13">
        <v>0.42425041814951092</v>
      </c>
      <c r="D1197" t="s">
        <v>1203</v>
      </c>
      <c r="E1197">
        <v>9</v>
      </c>
      <c r="F1197">
        <v>3</v>
      </c>
      <c r="G1197">
        <v>2012</v>
      </c>
      <c r="H1197" s="1">
        <f t="shared" si="54"/>
        <v>40977</v>
      </c>
      <c r="I1197" s="13">
        <f t="shared" si="55"/>
        <v>8.8477418629082094E-3</v>
      </c>
      <c r="J1197" t="str">
        <f t="shared" si="56"/>
        <v>S</v>
      </c>
    </row>
    <row r="1198" spans="1:10" x14ac:dyDescent="0.25">
      <c r="A1198" s="1" t="s">
        <v>3670</v>
      </c>
      <c r="B1198" s="13">
        <v>0.70308402665855074</v>
      </c>
      <c r="C1198" s="13">
        <v>0.71300897065200597</v>
      </c>
      <c r="D1198" t="s">
        <v>1204</v>
      </c>
      <c r="E1198">
        <v>20</v>
      </c>
      <c r="F1198">
        <v>3</v>
      </c>
      <c r="G1198">
        <v>2012</v>
      </c>
      <c r="H1198" s="1">
        <f t="shared" si="54"/>
        <v>40988</v>
      </c>
      <c r="I1198" s="13">
        <f t="shared" si="55"/>
        <v>9.9249439934552264E-3</v>
      </c>
      <c r="J1198" t="str">
        <f t="shared" si="56"/>
        <v>S</v>
      </c>
    </row>
    <row r="1199" spans="1:10" x14ac:dyDescent="0.25">
      <c r="A1199" s="1" t="s">
        <v>3658</v>
      </c>
      <c r="B1199" s="13">
        <v>0.35826249237339786</v>
      </c>
      <c r="C1199" s="13">
        <v>0.36446063383439126</v>
      </c>
      <c r="D1199" t="s">
        <v>1205</v>
      </c>
      <c r="E1199">
        <v>22</v>
      </c>
      <c r="F1199">
        <v>3</v>
      </c>
      <c r="G1199">
        <v>2012</v>
      </c>
      <c r="H1199" s="1">
        <f t="shared" si="54"/>
        <v>40990</v>
      </c>
      <c r="I1199" s="13">
        <f t="shared" si="55"/>
        <v>6.1981414609934005E-3</v>
      </c>
      <c r="J1199" t="str">
        <f t="shared" si="56"/>
        <v>S</v>
      </c>
    </row>
    <row r="1200" spans="1:10" x14ac:dyDescent="0.25">
      <c r="A1200" s="1" t="s">
        <v>3654</v>
      </c>
      <c r="B1200" s="13">
        <v>0.68815746041535242</v>
      </c>
      <c r="C1200" s="13">
        <v>0.69422799195883023</v>
      </c>
      <c r="D1200" t="s">
        <v>1206</v>
      </c>
      <c r="E1200">
        <v>14</v>
      </c>
      <c r="F1200">
        <v>3</v>
      </c>
      <c r="G1200">
        <v>2012</v>
      </c>
      <c r="H1200" s="1">
        <f t="shared" si="54"/>
        <v>40982</v>
      </c>
      <c r="I1200" s="13">
        <f t="shared" si="55"/>
        <v>6.0705315434778084E-3</v>
      </c>
      <c r="J1200" t="str">
        <f t="shared" si="56"/>
        <v>S</v>
      </c>
    </row>
    <row r="1201" spans="1:10" x14ac:dyDescent="0.25">
      <c r="A1201" s="1" t="s">
        <v>3666</v>
      </c>
      <c r="B1201" s="13">
        <v>0.56007494650145617</v>
      </c>
      <c r="C1201" s="13">
        <v>0.56815300891735099</v>
      </c>
      <c r="D1201" t="s">
        <v>1207</v>
      </c>
      <c r="E1201">
        <v>19</v>
      </c>
      <c r="F1201">
        <v>3</v>
      </c>
      <c r="G1201">
        <v>2012</v>
      </c>
      <c r="H1201" s="1">
        <f t="shared" si="54"/>
        <v>40987</v>
      </c>
      <c r="I1201" s="13">
        <f t="shared" si="55"/>
        <v>8.0780624158948156E-3</v>
      </c>
      <c r="J1201" t="str">
        <f t="shared" si="56"/>
        <v>S</v>
      </c>
    </row>
    <row r="1202" spans="1:10" x14ac:dyDescent="0.25">
      <c r="A1202" s="1" t="s">
        <v>3670</v>
      </c>
      <c r="B1202" s="13">
        <v>0.56666834107943109</v>
      </c>
      <c r="C1202" s="13">
        <v>0.57014102511629872</v>
      </c>
      <c r="D1202" t="s">
        <v>1208</v>
      </c>
      <c r="E1202">
        <v>20</v>
      </c>
      <c r="F1202">
        <v>3</v>
      </c>
      <c r="G1202">
        <v>2012</v>
      </c>
      <c r="H1202" s="1">
        <f t="shared" si="54"/>
        <v>40988</v>
      </c>
      <c r="I1202" s="13">
        <f t="shared" si="55"/>
        <v>3.4726840368676237E-3</v>
      </c>
      <c r="J1202" t="str">
        <f t="shared" si="56"/>
        <v>S</v>
      </c>
    </row>
    <row r="1203" spans="1:10" x14ac:dyDescent="0.25">
      <c r="A1203" s="1" t="s">
        <v>3661</v>
      </c>
      <c r="B1203" s="13">
        <v>0.42599621417743927</v>
      </c>
      <c r="C1203" s="13">
        <v>0.42783504166367886</v>
      </c>
      <c r="D1203" t="s">
        <v>1209</v>
      </c>
      <c r="E1203">
        <v>1</v>
      </c>
      <c r="F1203">
        <v>3</v>
      </c>
      <c r="G1203">
        <v>2012</v>
      </c>
      <c r="H1203" s="1">
        <f t="shared" si="54"/>
        <v>40969</v>
      </c>
      <c r="I1203" s="13">
        <f t="shared" si="55"/>
        <v>1.8388274862395915E-3</v>
      </c>
      <c r="J1203" t="str">
        <f t="shared" si="56"/>
        <v>S</v>
      </c>
    </row>
    <row r="1204" spans="1:10" x14ac:dyDescent="0.25">
      <c r="A1204" s="1" t="s">
        <v>3670</v>
      </c>
      <c r="B1204" s="13">
        <v>0.54624929382680854</v>
      </c>
      <c r="C1204" s="13">
        <v>0.55579174009628862</v>
      </c>
      <c r="D1204" t="s">
        <v>1210</v>
      </c>
      <c r="E1204">
        <v>20</v>
      </c>
      <c r="F1204">
        <v>3</v>
      </c>
      <c r="G1204">
        <v>2012</v>
      </c>
      <c r="H1204" s="1">
        <f t="shared" si="54"/>
        <v>40988</v>
      </c>
      <c r="I1204" s="13">
        <f t="shared" si="55"/>
        <v>9.5424462694800871E-3</v>
      </c>
      <c r="J1204" t="str">
        <f t="shared" si="56"/>
        <v>S</v>
      </c>
    </row>
    <row r="1205" spans="1:10" x14ac:dyDescent="0.25">
      <c r="A1205" s="1" t="s">
        <v>3662</v>
      </c>
      <c r="B1205" s="13">
        <v>0.36027197098426822</v>
      </c>
      <c r="C1205" s="13">
        <v>0.3665053572343947</v>
      </c>
      <c r="D1205" t="s">
        <v>1211</v>
      </c>
      <c r="E1205">
        <v>7</v>
      </c>
      <c r="F1205">
        <v>3</v>
      </c>
      <c r="G1205">
        <v>2012</v>
      </c>
      <c r="H1205" s="1">
        <f t="shared" si="54"/>
        <v>40975</v>
      </c>
      <c r="I1205" s="13">
        <f t="shared" si="55"/>
        <v>6.2333862501264825E-3</v>
      </c>
      <c r="J1205" t="str">
        <f t="shared" si="56"/>
        <v>S</v>
      </c>
    </row>
    <row r="1206" spans="1:10" x14ac:dyDescent="0.25">
      <c r="A1206" s="1" t="s">
        <v>3655</v>
      </c>
      <c r="B1206" s="13">
        <v>0.57896739277536313</v>
      </c>
      <c r="C1206" s="13">
        <v>0.58589198111365448</v>
      </c>
      <c r="D1206" t="s">
        <v>1212</v>
      </c>
      <c r="E1206">
        <v>26</v>
      </c>
      <c r="F1206">
        <v>3</v>
      </c>
      <c r="G1206">
        <v>2012</v>
      </c>
      <c r="H1206" s="1">
        <f t="shared" si="54"/>
        <v>40994</v>
      </c>
      <c r="I1206" s="13">
        <f t="shared" si="55"/>
        <v>6.9245883382913487E-3</v>
      </c>
      <c r="J1206" t="str">
        <f t="shared" si="56"/>
        <v>S</v>
      </c>
    </row>
    <row r="1207" spans="1:10" x14ac:dyDescent="0.25">
      <c r="A1207" s="1" t="s">
        <v>3650</v>
      </c>
      <c r="B1207" s="13">
        <v>0.48567451667769684</v>
      </c>
      <c r="C1207" s="13">
        <v>0.48758044792186167</v>
      </c>
      <c r="D1207" t="s">
        <v>1213</v>
      </c>
      <c r="E1207">
        <v>9</v>
      </c>
      <c r="F1207">
        <v>3</v>
      </c>
      <c r="G1207">
        <v>2012</v>
      </c>
      <c r="H1207" s="1">
        <f t="shared" si="54"/>
        <v>40977</v>
      </c>
      <c r="I1207" s="13">
        <f t="shared" si="55"/>
        <v>1.9059312441648268E-3</v>
      </c>
      <c r="J1207" t="str">
        <f t="shared" si="56"/>
        <v>S</v>
      </c>
    </row>
    <row r="1208" spans="1:10" x14ac:dyDescent="0.25">
      <c r="A1208" s="1" t="s">
        <v>3662</v>
      </c>
      <c r="B1208" s="13">
        <v>0.50794465922774057</v>
      </c>
      <c r="C1208" s="13">
        <v>0.51166818410865023</v>
      </c>
      <c r="D1208" t="s">
        <v>1214</v>
      </c>
      <c r="E1208">
        <v>7</v>
      </c>
      <c r="F1208">
        <v>3</v>
      </c>
      <c r="G1208">
        <v>2012</v>
      </c>
      <c r="H1208" s="1">
        <f t="shared" si="54"/>
        <v>40975</v>
      </c>
      <c r="I1208" s="13">
        <f t="shared" si="55"/>
        <v>3.7235248809096566E-3</v>
      </c>
      <c r="J1208" t="str">
        <f t="shared" si="56"/>
        <v>S</v>
      </c>
    </row>
    <row r="1209" spans="1:10" x14ac:dyDescent="0.25">
      <c r="A1209" s="1" t="s">
        <v>3655</v>
      </c>
      <c r="B1209" s="13">
        <v>0.48281231178394002</v>
      </c>
      <c r="C1209" s="13">
        <v>0.4936951470217158</v>
      </c>
      <c r="D1209" t="s">
        <v>1215</v>
      </c>
      <c r="E1209">
        <v>26</v>
      </c>
      <c r="F1209">
        <v>3</v>
      </c>
      <c r="G1209">
        <v>2012</v>
      </c>
      <c r="H1209" s="1">
        <f t="shared" si="54"/>
        <v>40994</v>
      </c>
      <c r="I1209" s="13">
        <f t="shared" si="55"/>
        <v>1.0882835237775779E-2</v>
      </c>
      <c r="J1209" t="str">
        <f t="shared" si="56"/>
        <v>S</v>
      </c>
    </row>
    <row r="1210" spans="1:10" x14ac:dyDescent="0.25">
      <c r="A1210" s="1" t="s">
        <v>3660</v>
      </c>
      <c r="B1210" s="13">
        <v>0.53656568363166379</v>
      </c>
      <c r="C1210" s="13">
        <v>0.54304249024005002</v>
      </c>
      <c r="D1210" t="s">
        <v>1216</v>
      </c>
      <c r="E1210">
        <v>29</v>
      </c>
      <c r="F1210">
        <v>3</v>
      </c>
      <c r="G1210">
        <v>2012</v>
      </c>
      <c r="H1210" s="1">
        <f t="shared" si="54"/>
        <v>40997</v>
      </c>
      <c r="I1210" s="13">
        <f t="shared" si="55"/>
        <v>6.4768066083862319E-3</v>
      </c>
      <c r="J1210" t="str">
        <f t="shared" si="56"/>
        <v>S</v>
      </c>
    </row>
    <row r="1211" spans="1:10" x14ac:dyDescent="0.25">
      <c r="A1211" s="1" t="s">
        <v>3665</v>
      </c>
      <c r="B1211" s="13">
        <v>0.58154151496974182</v>
      </c>
      <c r="C1211" s="13">
        <v>0.59396212209334065</v>
      </c>
      <c r="D1211" t="s">
        <v>1217</v>
      </c>
      <c r="E1211">
        <v>21</v>
      </c>
      <c r="F1211">
        <v>3</v>
      </c>
      <c r="G1211">
        <v>2012</v>
      </c>
      <c r="H1211" s="1">
        <f t="shared" si="54"/>
        <v>40989</v>
      </c>
      <c r="I1211" s="13">
        <f t="shared" si="55"/>
        <v>1.2420607123598826E-2</v>
      </c>
      <c r="J1211" t="str">
        <f t="shared" si="56"/>
        <v>S</v>
      </c>
    </row>
    <row r="1212" spans="1:10" x14ac:dyDescent="0.25">
      <c r="A1212" s="1" t="s">
        <v>3659</v>
      </c>
      <c r="B1212" s="13">
        <v>0.6214293201879979</v>
      </c>
      <c r="C1212" s="13">
        <v>0.62160226889008852</v>
      </c>
      <c r="D1212" t="s">
        <v>1218</v>
      </c>
      <c r="E1212">
        <v>6</v>
      </c>
      <c r="F1212">
        <v>3</v>
      </c>
      <c r="G1212">
        <v>2012</v>
      </c>
      <c r="H1212" s="1">
        <f t="shared" si="54"/>
        <v>40974</v>
      </c>
      <c r="I1212" s="13">
        <f t="shared" si="55"/>
        <v>1.7294870209061397E-4</v>
      </c>
      <c r="J1212" t="str">
        <f t="shared" si="56"/>
        <v>S</v>
      </c>
    </row>
    <row r="1213" spans="1:10" x14ac:dyDescent="0.25">
      <c r="A1213" s="1" t="s">
        <v>3661</v>
      </c>
      <c r="B1213" s="13">
        <v>0.46186444045862074</v>
      </c>
      <c r="C1213" s="13">
        <v>0.46678730895792298</v>
      </c>
      <c r="D1213" t="s">
        <v>1219</v>
      </c>
      <c r="E1213">
        <v>1</v>
      </c>
      <c r="F1213">
        <v>3</v>
      </c>
      <c r="G1213">
        <v>2012</v>
      </c>
      <c r="H1213" s="1">
        <f t="shared" si="54"/>
        <v>40969</v>
      </c>
      <c r="I1213" s="13">
        <f t="shared" si="55"/>
        <v>4.9228684993022354E-3</v>
      </c>
      <c r="J1213" t="str">
        <f t="shared" si="56"/>
        <v>K</v>
      </c>
    </row>
    <row r="1214" spans="1:10" x14ac:dyDescent="0.25">
      <c r="A1214" s="1" t="s">
        <v>3652</v>
      </c>
      <c r="B1214" s="13">
        <v>0.45489106960926773</v>
      </c>
      <c r="C1214" s="13">
        <v>0.45780218163916869</v>
      </c>
      <c r="D1214" t="s">
        <v>1220</v>
      </c>
      <c r="E1214">
        <v>2</v>
      </c>
      <c r="F1214">
        <v>3</v>
      </c>
      <c r="G1214">
        <v>2012</v>
      </c>
      <c r="H1214" s="1">
        <f t="shared" si="54"/>
        <v>40970</v>
      </c>
      <c r="I1214" s="13">
        <f t="shared" si="55"/>
        <v>2.9111120299009641E-3</v>
      </c>
      <c r="J1214" t="str">
        <f t="shared" si="56"/>
        <v>S</v>
      </c>
    </row>
    <row r="1215" spans="1:10" x14ac:dyDescent="0.25">
      <c r="A1215" s="1" t="s">
        <v>3670</v>
      </c>
      <c r="B1215" s="13">
        <v>0.59124741792987223</v>
      </c>
      <c r="C1215" s="13">
        <v>0.59474813075485722</v>
      </c>
      <c r="D1215" t="s">
        <v>1221</v>
      </c>
      <c r="E1215">
        <v>20</v>
      </c>
      <c r="F1215">
        <v>3</v>
      </c>
      <c r="G1215">
        <v>2012</v>
      </c>
      <c r="H1215" s="1">
        <f t="shared" si="54"/>
        <v>40988</v>
      </c>
      <c r="I1215" s="13">
        <f t="shared" si="55"/>
        <v>3.5007128249849861E-3</v>
      </c>
      <c r="J1215" t="str">
        <f t="shared" si="56"/>
        <v>S</v>
      </c>
    </row>
    <row r="1216" spans="1:10" x14ac:dyDescent="0.25">
      <c r="A1216" s="1" t="s">
        <v>3659</v>
      </c>
      <c r="B1216" s="13">
        <v>0.65997993915639619</v>
      </c>
      <c r="C1216" s="13">
        <v>0.66910435828728854</v>
      </c>
      <c r="D1216" t="s">
        <v>1222</v>
      </c>
      <c r="E1216">
        <v>6</v>
      </c>
      <c r="F1216">
        <v>3</v>
      </c>
      <c r="G1216">
        <v>2012</v>
      </c>
      <c r="H1216" s="1">
        <f t="shared" si="54"/>
        <v>40974</v>
      </c>
      <c r="I1216" s="13">
        <f t="shared" si="55"/>
        <v>9.1244191308923472E-3</v>
      </c>
      <c r="J1216" t="str">
        <f t="shared" si="56"/>
        <v>S</v>
      </c>
    </row>
    <row r="1217" spans="1:10" x14ac:dyDescent="0.25">
      <c r="A1217" s="1" t="s">
        <v>3667</v>
      </c>
      <c r="B1217" s="13">
        <v>0.46102238111919336</v>
      </c>
      <c r="C1217" s="13">
        <v>0.46219526997571159</v>
      </c>
      <c r="D1217" t="s">
        <v>1223</v>
      </c>
      <c r="E1217">
        <v>13</v>
      </c>
      <c r="F1217">
        <v>3</v>
      </c>
      <c r="G1217">
        <v>2012</v>
      </c>
      <c r="H1217" s="1">
        <f t="shared" si="54"/>
        <v>40981</v>
      </c>
      <c r="I1217" s="13">
        <f t="shared" si="55"/>
        <v>1.1728888565182283E-3</v>
      </c>
      <c r="J1217" t="str">
        <f t="shared" si="56"/>
        <v>S</v>
      </c>
    </row>
    <row r="1218" spans="1:10" x14ac:dyDescent="0.25">
      <c r="A1218" s="1" t="s">
        <v>3651</v>
      </c>
      <c r="B1218" s="13">
        <v>0.62307200679898367</v>
      </c>
      <c r="C1218" s="13">
        <v>0.62832627379451389</v>
      </c>
      <c r="D1218" t="s">
        <v>1224</v>
      </c>
      <c r="E1218">
        <v>16</v>
      </c>
      <c r="F1218">
        <v>3</v>
      </c>
      <c r="G1218">
        <v>2012</v>
      </c>
      <c r="H1218" s="1">
        <f t="shared" si="54"/>
        <v>40984</v>
      </c>
      <c r="I1218" s="13">
        <f t="shared" si="55"/>
        <v>5.2542669955302213E-3</v>
      </c>
      <c r="J1218" t="str">
        <f t="shared" si="56"/>
        <v>S</v>
      </c>
    </row>
    <row r="1219" spans="1:10" x14ac:dyDescent="0.25">
      <c r="A1219" s="1" t="s">
        <v>3668</v>
      </c>
      <c r="B1219" s="13">
        <v>0.43569286854140921</v>
      </c>
      <c r="C1219" s="13">
        <v>0.4397314637495065</v>
      </c>
      <c r="D1219" t="s">
        <v>1225</v>
      </c>
      <c r="E1219">
        <v>23</v>
      </c>
      <c r="F1219">
        <v>3</v>
      </c>
      <c r="G1219">
        <v>2012</v>
      </c>
      <c r="H1219" s="1">
        <f t="shared" ref="H1219:H1282" si="57">DATE(G1219,F1219,E1219)</f>
        <v>40991</v>
      </c>
      <c r="I1219" s="13">
        <f t="shared" ref="I1219:I1282" si="58">C1219-B1219</f>
        <v>4.0385952080972953E-3</v>
      </c>
      <c r="J1219" t="str">
        <f t="shared" ref="J1219:J1282" si="59">IF(LEN(D1219)=9,"S","K")</f>
        <v>S</v>
      </c>
    </row>
    <row r="1220" spans="1:10" x14ac:dyDescent="0.25">
      <c r="A1220" s="1" t="s">
        <v>3668</v>
      </c>
      <c r="B1220" s="13">
        <v>0.5521906225850074</v>
      </c>
      <c r="C1220" s="13">
        <v>0.5637141094902911</v>
      </c>
      <c r="D1220" t="s">
        <v>1226</v>
      </c>
      <c r="E1220">
        <v>23</v>
      </c>
      <c r="F1220">
        <v>3</v>
      </c>
      <c r="G1220">
        <v>2012</v>
      </c>
      <c r="H1220" s="1">
        <f t="shared" si="57"/>
        <v>40991</v>
      </c>
      <c r="I1220" s="13">
        <f t="shared" si="58"/>
        <v>1.1523486905283709E-2</v>
      </c>
      <c r="J1220" t="str">
        <f t="shared" si="59"/>
        <v>S</v>
      </c>
    </row>
    <row r="1221" spans="1:10" x14ac:dyDescent="0.25">
      <c r="A1221" s="1" t="s">
        <v>3670</v>
      </c>
      <c r="B1221" s="13">
        <v>0.6482391284578386</v>
      </c>
      <c r="C1221" s="13">
        <v>0.65025566020759984</v>
      </c>
      <c r="D1221" t="s">
        <v>1227</v>
      </c>
      <c r="E1221">
        <v>20</v>
      </c>
      <c r="F1221">
        <v>3</v>
      </c>
      <c r="G1221">
        <v>2012</v>
      </c>
      <c r="H1221" s="1">
        <f t="shared" si="57"/>
        <v>40988</v>
      </c>
      <c r="I1221" s="13">
        <f t="shared" si="58"/>
        <v>2.0165317497612412E-3</v>
      </c>
      <c r="J1221" t="str">
        <f t="shared" si="59"/>
        <v>S</v>
      </c>
    </row>
    <row r="1222" spans="1:10" x14ac:dyDescent="0.25">
      <c r="A1222" s="1" t="s">
        <v>3665</v>
      </c>
      <c r="B1222" s="13">
        <v>0.50884244772741682</v>
      </c>
      <c r="C1222" s="13">
        <v>0.51052597342897499</v>
      </c>
      <c r="D1222" t="s">
        <v>1228</v>
      </c>
      <c r="E1222">
        <v>21</v>
      </c>
      <c r="F1222">
        <v>3</v>
      </c>
      <c r="G1222">
        <v>2012</v>
      </c>
      <c r="H1222" s="1">
        <f t="shared" si="57"/>
        <v>40989</v>
      </c>
      <c r="I1222" s="13">
        <f t="shared" si="58"/>
        <v>1.6835257015581639E-3</v>
      </c>
      <c r="J1222" t="str">
        <f t="shared" si="59"/>
        <v>S</v>
      </c>
    </row>
    <row r="1223" spans="1:10" x14ac:dyDescent="0.25">
      <c r="A1223" s="1" t="s">
        <v>3670</v>
      </c>
      <c r="B1223" s="13">
        <v>0.51180042720669683</v>
      </c>
      <c r="C1223" s="13">
        <v>0.52226847583561808</v>
      </c>
      <c r="D1223" t="s">
        <v>1229</v>
      </c>
      <c r="E1223">
        <v>20</v>
      </c>
      <c r="F1223">
        <v>3</v>
      </c>
      <c r="G1223">
        <v>2012</v>
      </c>
      <c r="H1223" s="1">
        <f t="shared" si="57"/>
        <v>40988</v>
      </c>
      <c r="I1223" s="13">
        <f t="shared" si="58"/>
        <v>1.0468048628921256E-2</v>
      </c>
      <c r="J1223" t="str">
        <f t="shared" si="59"/>
        <v>S</v>
      </c>
    </row>
    <row r="1224" spans="1:10" x14ac:dyDescent="0.25">
      <c r="A1224" s="1" t="s">
        <v>3665</v>
      </c>
      <c r="B1224" s="13">
        <v>0.60388427681919166</v>
      </c>
      <c r="C1224" s="13">
        <v>0.60772132516647426</v>
      </c>
      <c r="D1224" t="s">
        <v>1230</v>
      </c>
      <c r="E1224">
        <v>21</v>
      </c>
      <c r="F1224">
        <v>3</v>
      </c>
      <c r="G1224">
        <v>2012</v>
      </c>
      <c r="H1224" s="1">
        <f t="shared" si="57"/>
        <v>40989</v>
      </c>
      <c r="I1224" s="13">
        <f t="shared" si="58"/>
        <v>3.8370483472826011E-3</v>
      </c>
      <c r="J1224" t="str">
        <f t="shared" si="59"/>
        <v>S</v>
      </c>
    </row>
    <row r="1225" spans="1:10" x14ac:dyDescent="0.25">
      <c r="A1225" s="1" t="s">
        <v>3653</v>
      </c>
      <c r="B1225" s="13">
        <v>0.45230929206253234</v>
      </c>
      <c r="C1225" s="13">
        <v>0.4580342389266181</v>
      </c>
      <c r="D1225" t="s">
        <v>1231</v>
      </c>
      <c r="E1225">
        <v>5</v>
      </c>
      <c r="F1225">
        <v>3</v>
      </c>
      <c r="G1225">
        <v>2012</v>
      </c>
      <c r="H1225" s="1">
        <f t="shared" si="57"/>
        <v>40973</v>
      </c>
      <c r="I1225" s="13">
        <f t="shared" si="58"/>
        <v>5.7249468640857559E-3</v>
      </c>
      <c r="J1225" t="str">
        <f t="shared" si="59"/>
        <v>S</v>
      </c>
    </row>
    <row r="1226" spans="1:10" x14ac:dyDescent="0.25">
      <c r="A1226" s="1" t="s">
        <v>3650</v>
      </c>
      <c r="B1226" s="13">
        <v>0.64174947252930215</v>
      </c>
      <c r="C1226" s="13">
        <v>0.64481812254032589</v>
      </c>
      <c r="D1226" t="s">
        <v>1232</v>
      </c>
      <c r="E1226">
        <v>9</v>
      </c>
      <c r="F1226">
        <v>3</v>
      </c>
      <c r="G1226">
        <v>2012</v>
      </c>
      <c r="H1226" s="1">
        <f t="shared" si="57"/>
        <v>40977</v>
      </c>
      <c r="I1226" s="13">
        <f t="shared" si="58"/>
        <v>3.0686500110237436E-3</v>
      </c>
      <c r="J1226" t="str">
        <f t="shared" si="59"/>
        <v>S</v>
      </c>
    </row>
    <row r="1227" spans="1:10" x14ac:dyDescent="0.25">
      <c r="A1227" s="1" t="s">
        <v>3666</v>
      </c>
      <c r="B1227" s="13">
        <v>0.62205406520274709</v>
      </c>
      <c r="C1227" s="13">
        <v>0.62609159172741502</v>
      </c>
      <c r="D1227" t="s">
        <v>1233</v>
      </c>
      <c r="E1227">
        <v>19</v>
      </c>
      <c r="F1227">
        <v>3</v>
      </c>
      <c r="G1227">
        <v>2012</v>
      </c>
      <c r="H1227" s="1">
        <f t="shared" si="57"/>
        <v>40987</v>
      </c>
      <c r="I1227" s="13">
        <f t="shared" si="58"/>
        <v>4.0375265246679337E-3</v>
      </c>
      <c r="J1227" t="str">
        <f t="shared" si="59"/>
        <v>S</v>
      </c>
    </row>
    <row r="1228" spans="1:10" x14ac:dyDescent="0.25">
      <c r="A1228" s="1" t="s">
        <v>3669</v>
      </c>
      <c r="B1228" s="13">
        <v>0.62896421369270017</v>
      </c>
      <c r="C1228" s="13">
        <v>0.6351232173538065</v>
      </c>
      <c r="D1228" t="s">
        <v>1234</v>
      </c>
      <c r="E1228">
        <v>12</v>
      </c>
      <c r="F1228">
        <v>3</v>
      </c>
      <c r="G1228">
        <v>2012</v>
      </c>
      <c r="H1228" s="1">
        <f t="shared" si="57"/>
        <v>40980</v>
      </c>
      <c r="I1228" s="13">
        <f t="shared" si="58"/>
        <v>6.1590036611063326E-3</v>
      </c>
      <c r="J1228" t="str">
        <f t="shared" si="59"/>
        <v>S</v>
      </c>
    </row>
    <row r="1229" spans="1:10" x14ac:dyDescent="0.25">
      <c r="A1229" s="1" t="s">
        <v>3663</v>
      </c>
      <c r="B1229" s="13">
        <v>0.6893894346092071</v>
      </c>
      <c r="C1229" s="13">
        <v>0.69020511027842479</v>
      </c>
      <c r="D1229" t="s">
        <v>1235</v>
      </c>
      <c r="E1229">
        <v>27</v>
      </c>
      <c r="F1229">
        <v>3</v>
      </c>
      <c r="G1229">
        <v>2012</v>
      </c>
      <c r="H1229" s="1">
        <f t="shared" si="57"/>
        <v>40995</v>
      </c>
      <c r="I1229" s="13">
        <f t="shared" si="58"/>
        <v>8.1567566921769696E-4</v>
      </c>
      <c r="J1229" t="str">
        <f t="shared" si="59"/>
        <v>S</v>
      </c>
    </row>
    <row r="1230" spans="1:10" x14ac:dyDescent="0.25">
      <c r="A1230" s="1" t="s">
        <v>3660</v>
      </c>
      <c r="B1230" s="13">
        <v>0.61287034777943017</v>
      </c>
      <c r="C1230" s="13">
        <v>0.61386626551961609</v>
      </c>
      <c r="D1230" t="s">
        <v>1236</v>
      </c>
      <c r="E1230">
        <v>29</v>
      </c>
      <c r="F1230">
        <v>3</v>
      </c>
      <c r="G1230">
        <v>2012</v>
      </c>
      <c r="H1230" s="1">
        <f t="shared" si="57"/>
        <v>40997</v>
      </c>
      <c r="I1230" s="13">
        <f t="shared" si="58"/>
        <v>9.9591774018592538E-4</v>
      </c>
      <c r="J1230" t="str">
        <f t="shared" si="59"/>
        <v>S</v>
      </c>
    </row>
    <row r="1231" spans="1:10" x14ac:dyDescent="0.25">
      <c r="A1231" s="1" t="s">
        <v>3664</v>
      </c>
      <c r="B1231" s="13">
        <v>0.60229252681540357</v>
      </c>
      <c r="C1231" s="13">
        <v>0.60575801990073896</v>
      </c>
      <c r="D1231" t="s">
        <v>1237</v>
      </c>
      <c r="E1231">
        <v>28</v>
      </c>
      <c r="F1231">
        <v>3</v>
      </c>
      <c r="G1231">
        <v>2012</v>
      </c>
      <c r="H1231" s="1">
        <f t="shared" si="57"/>
        <v>40996</v>
      </c>
      <c r="I1231" s="13">
        <f t="shared" si="58"/>
        <v>3.4654930853353916E-3</v>
      </c>
      <c r="J1231" t="str">
        <f t="shared" si="59"/>
        <v>S</v>
      </c>
    </row>
    <row r="1232" spans="1:10" x14ac:dyDescent="0.25">
      <c r="A1232" s="1" t="s">
        <v>3659</v>
      </c>
      <c r="B1232" s="13">
        <v>0.41934270578976934</v>
      </c>
      <c r="C1232" s="13">
        <v>0.42639842294074654</v>
      </c>
      <c r="D1232" t="s">
        <v>1238</v>
      </c>
      <c r="E1232">
        <v>6</v>
      </c>
      <c r="F1232">
        <v>3</v>
      </c>
      <c r="G1232">
        <v>2012</v>
      </c>
      <c r="H1232" s="1">
        <f t="shared" si="57"/>
        <v>40974</v>
      </c>
      <c r="I1232" s="13">
        <f t="shared" si="58"/>
        <v>7.0557171509771921E-3</v>
      </c>
      <c r="J1232" t="str">
        <f t="shared" si="59"/>
        <v>S</v>
      </c>
    </row>
    <row r="1233" spans="1:10" x14ac:dyDescent="0.25">
      <c r="A1233" s="1" t="s">
        <v>3665</v>
      </c>
      <c r="B1233" s="13">
        <v>0.60150419105066966</v>
      </c>
      <c r="C1233" s="13">
        <v>0.60963432696440134</v>
      </c>
      <c r="D1233" t="s">
        <v>1239</v>
      </c>
      <c r="E1233">
        <v>21</v>
      </c>
      <c r="F1233">
        <v>3</v>
      </c>
      <c r="G1233">
        <v>2012</v>
      </c>
      <c r="H1233" s="1">
        <f t="shared" si="57"/>
        <v>40989</v>
      </c>
      <c r="I1233" s="13">
        <f t="shared" si="58"/>
        <v>8.1301359137316842E-3</v>
      </c>
      <c r="J1233" t="str">
        <f t="shared" si="59"/>
        <v>S</v>
      </c>
    </row>
    <row r="1234" spans="1:10" x14ac:dyDescent="0.25">
      <c r="A1234" s="1" t="s">
        <v>3654</v>
      </c>
      <c r="B1234" s="13">
        <v>0.36277528907406187</v>
      </c>
      <c r="C1234" s="13">
        <v>0.36575304905062295</v>
      </c>
      <c r="D1234" t="s">
        <v>1240</v>
      </c>
      <c r="E1234">
        <v>14</v>
      </c>
      <c r="F1234">
        <v>3</v>
      </c>
      <c r="G1234">
        <v>2012</v>
      </c>
      <c r="H1234" s="1">
        <f t="shared" si="57"/>
        <v>40982</v>
      </c>
      <c r="I1234" s="13">
        <f t="shared" si="58"/>
        <v>2.9777599765610785E-3</v>
      </c>
      <c r="J1234" t="str">
        <f t="shared" si="59"/>
        <v>S</v>
      </c>
    </row>
    <row r="1235" spans="1:10" x14ac:dyDescent="0.25">
      <c r="A1235" s="1" t="s">
        <v>3662</v>
      </c>
      <c r="B1235" s="13">
        <v>0.4172593107457378</v>
      </c>
      <c r="C1235" s="13">
        <v>0.42569574198468496</v>
      </c>
      <c r="D1235" t="s">
        <v>1241</v>
      </c>
      <c r="E1235">
        <v>7</v>
      </c>
      <c r="F1235">
        <v>3</v>
      </c>
      <c r="G1235">
        <v>2012</v>
      </c>
      <c r="H1235" s="1">
        <f t="shared" si="57"/>
        <v>40975</v>
      </c>
      <c r="I1235" s="13">
        <f t="shared" si="58"/>
        <v>8.4364312389471618E-3</v>
      </c>
      <c r="J1235" t="str">
        <f t="shared" si="59"/>
        <v>S</v>
      </c>
    </row>
    <row r="1236" spans="1:10" x14ac:dyDescent="0.25">
      <c r="A1236" s="1" t="s">
        <v>3666</v>
      </c>
      <c r="B1236" s="13">
        <v>0.6537611638240971</v>
      </c>
      <c r="C1236" s="13">
        <v>0.66425273089889181</v>
      </c>
      <c r="D1236" t="s">
        <v>1242</v>
      </c>
      <c r="E1236">
        <v>19</v>
      </c>
      <c r="F1236">
        <v>3</v>
      </c>
      <c r="G1236">
        <v>2012</v>
      </c>
      <c r="H1236" s="1">
        <f t="shared" si="57"/>
        <v>40987</v>
      </c>
      <c r="I1236" s="13">
        <f t="shared" si="58"/>
        <v>1.0491567074794705E-2</v>
      </c>
      <c r="J1236" t="str">
        <f t="shared" si="59"/>
        <v>S</v>
      </c>
    </row>
    <row r="1237" spans="1:10" x14ac:dyDescent="0.25">
      <c r="A1237" s="1" t="s">
        <v>3656</v>
      </c>
      <c r="B1237" s="13">
        <v>0.57455698850593617</v>
      </c>
      <c r="C1237" s="13">
        <v>0.57726231187515398</v>
      </c>
      <c r="D1237" t="s">
        <v>1243</v>
      </c>
      <c r="E1237">
        <v>15</v>
      </c>
      <c r="F1237">
        <v>3</v>
      </c>
      <c r="G1237">
        <v>2012</v>
      </c>
      <c r="H1237" s="1">
        <f t="shared" si="57"/>
        <v>40983</v>
      </c>
      <c r="I1237" s="13">
        <f t="shared" si="58"/>
        <v>2.7053233692178047E-3</v>
      </c>
      <c r="J1237" t="str">
        <f t="shared" si="59"/>
        <v>S</v>
      </c>
    </row>
    <row r="1238" spans="1:10" x14ac:dyDescent="0.25">
      <c r="A1238" s="1" t="s">
        <v>3667</v>
      </c>
      <c r="B1238" s="13">
        <v>0.72215230276152753</v>
      </c>
      <c r="C1238" s="13">
        <v>0.73348903358903816</v>
      </c>
      <c r="D1238" t="s">
        <v>1244</v>
      </c>
      <c r="E1238">
        <v>13</v>
      </c>
      <c r="F1238">
        <v>3</v>
      </c>
      <c r="G1238">
        <v>2012</v>
      </c>
      <c r="H1238" s="1">
        <f t="shared" si="57"/>
        <v>40981</v>
      </c>
      <c r="I1238" s="13">
        <f t="shared" si="58"/>
        <v>1.1336730827510633E-2</v>
      </c>
      <c r="J1238" t="str">
        <f t="shared" si="59"/>
        <v>S</v>
      </c>
    </row>
    <row r="1239" spans="1:10" x14ac:dyDescent="0.25">
      <c r="A1239" s="1" t="s">
        <v>3667</v>
      </c>
      <c r="B1239" s="13">
        <v>0.43510885115379033</v>
      </c>
      <c r="C1239" s="13">
        <v>0.43783680829334226</v>
      </c>
      <c r="D1239" t="s">
        <v>1245</v>
      </c>
      <c r="E1239">
        <v>13</v>
      </c>
      <c r="F1239">
        <v>3</v>
      </c>
      <c r="G1239">
        <v>2012</v>
      </c>
      <c r="H1239" s="1">
        <f t="shared" si="57"/>
        <v>40981</v>
      </c>
      <c r="I1239" s="13">
        <f t="shared" si="58"/>
        <v>2.7279571395519286E-3</v>
      </c>
      <c r="J1239" t="str">
        <f t="shared" si="59"/>
        <v>S</v>
      </c>
    </row>
    <row r="1240" spans="1:10" x14ac:dyDescent="0.25">
      <c r="A1240" s="1" t="s">
        <v>3653</v>
      </c>
      <c r="B1240" s="13">
        <v>0.68153162268366896</v>
      </c>
      <c r="C1240" s="13">
        <v>0.69329363004975741</v>
      </c>
      <c r="D1240" t="s">
        <v>1246</v>
      </c>
      <c r="E1240">
        <v>5</v>
      </c>
      <c r="F1240">
        <v>3</v>
      </c>
      <c r="G1240">
        <v>2012</v>
      </c>
      <c r="H1240" s="1">
        <f t="shared" si="57"/>
        <v>40973</v>
      </c>
      <c r="I1240" s="13">
        <f t="shared" si="58"/>
        <v>1.1762007366088456E-2</v>
      </c>
      <c r="J1240" t="str">
        <f t="shared" si="59"/>
        <v>S</v>
      </c>
    </row>
    <row r="1241" spans="1:10" x14ac:dyDescent="0.25">
      <c r="A1241" s="1" t="s">
        <v>3670</v>
      </c>
      <c r="B1241" s="13">
        <v>0.64188499818306277</v>
      </c>
      <c r="C1241" s="13">
        <v>0.65067641115455566</v>
      </c>
      <c r="D1241" t="s">
        <v>1247</v>
      </c>
      <c r="E1241">
        <v>20</v>
      </c>
      <c r="F1241">
        <v>3</v>
      </c>
      <c r="G1241">
        <v>2012</v>
      </c>
      <c r="H1241" s="1">
        <f t="shared" si="57"/>
        <v>40988</v>
      </c>
      <c r="I1241" s="13">
        <f t="shared" si="58"/>
        <v>8.7914129714928846E-3</v>
      </c>
      <c r="J1241" t="str">
        <f t="shared" si="59"/>
        <v>S</v>
      </c>
    </row>
    <row r="1242" spans="1:10" x14ac:dyDescent="0.25">
      <c r="A1242" s="1" t="s">
        <v>3669</v>
      </c>
      <c r="B1242" s="13">
        <v>0.42848616274963308</v>
      </c>
      <c r="C1242" s="13">
        <v>0.43494657285672522</v>
      </c>
      <c r="D1242" t="s">
        <v>1248</v>
      </c>
      <c r="E1242">
        <v>12</v>
      </c>
      <c r="F1242">
        <v>3</v>
      </c>
      <c r="G1242">
        <v>2012</v>
      </c>
      <c r="H1242" s="1">
        <f t="shared" si="57"/>
        <v>40980</v>
      </c>
      <c r="I1242" s="13">
        <f t="shared" si="58"/>
        <v>6.4604101070921405E-3</v>
      </c>
      <c r="J1242" t="str">
        <f t="shared" si="59"/>
        <v>S</v>
      </c>
    </row>
    <row r="1243" spans="1:10" x14ac:dyDescent="0.25">
      <c r="A1243" s="1" t="s">
        <v>3654</v>
      </c>
      <c r="B1243" s="13">
        <v>0.58908520029141709</v>
      </c>
      <c r="C1243" s="13">
        <v>0.60202439801440533</v>
      </c>
      <c r="D1243" t="s">
        <v>1249</v>
      </c>
      <c r="E1243">
        <v>14</v>
      </c>
      <c r="F1243">
        <v>3</v>
      </c>
      <c r="G1243">
        <v>2012</v>
      </c>
      <c r="H1243" s="1">
        <f t="shared" si="57"/>
        <v>40982</v>
      </c>
      <c r="I1243" s="13">
        <f t="shared" si="58"/>
        <v>1.2939197722988238E-2</v>
      </c>
      <c r="J1243" t="str">
        <f t="shared" si="59"/>
        <v>S</v>
      </c>
    </row>
    <row r="1244" spans="1:10" x14ac:dyDescent="0.25">
      <c r="A1244" s="1" t="s">
        <v>3668</v>
      </c>
      <c r="B1244" s="13">
        <v>0.69572994208924288</v>
      </c>
      <c r="C1244" s="13">
        <v>0.69666967288079995</v>
      </c>
      <c r="D1244" t="s">
        <v>1250</v>
      </c>
      <c r="E1244">
        <v>23</v>
      </c>
      <c r="F1244">
        <v>3</v>
      </c>
      <c r="G1244">
        <v>2012</v>
      </c>
      <c r="H1244" s="1">
        <f t="shared" si="57"/>
        <v>40991</v>
      </c>
      <c r="I1244" s="13">
        <f t="shared" si="58"/>
        <v>9.3973079155706962E-4</v>
      </c>
      <c r="J1244" t="str">
        <f t="shared" si="59"/>
        <v>S</v>
      </c>
    </row>
    <row r="1245" spans="1:10" x14ac:dyDescent="0.25">
      <c r="A1245" s="1" t="s">
        <v>3665</v>
      </c>
      <c r="B1245" s="13">
        <v>0.49514364940063776</v>
      </c>
      <c r="C1245" s="13">
        <v>0.503396885950818</v>
      </c>
      <c r="D1245" t="s">
        <v>1251</v>
      </c>
      <c r="E1245">
        <v>21</v>
      </c>
      <c r="F1245">
        <v>3</v>
      </c>
      <c r="G1245">
        <v>2012</v>
      </c>
      <c r="H1245" s="1">
        <f t="shared" si="57"/>
        <v>40989</v>
      </c>
      <c r="I1245" s="13">
        <f t="shared" si="58"/>
        <v>8.2532365501802318E-3</v>
      </c>
      <c r="J1245" t="str">
        <f t="shared" si="59"/>
        <v>S</v>
      </c>
    </row>
    <row r="1246" spans="1:10" x14ac:dyDescent="0.25">
      <c r="A1246" s="1" t="s">
        <v>3668</v>
      </c>
      <c r="B1246" s="13">
        <v>0.56281910118404044</v>
      </c>
      <c r="C1246" s="13">
        <v>0.56980730737864982</v>
      </c>
      <c r="D1246" t="s">
        <v>1252</v>
      </c>
      <c r="E1246">
        <v>23</v>
      </c>
      <c r="F1246">
        <v>3</v>
      </c>
      <c r="G1246">
        <v>2012</v>
      </c>
      <c r="H1246" s="1">
        <f t="shared" si="57"/>
        <v>40991</v>
      </c>
      <c r="I1246" s="13">
        <f t="shared" si="58"/>
        <v>6.988206194609381E-3</v>
      </c>
      <c r="J1246" t="str">
        <f t="shared" si="59"/>
        <v>S</v>
      </c>
    </row>
    <row r="1247" spans="1:10" x14ac:dyDescent="0.25">
      <c r="A1247" s="1" t="s">
        <v>3658</v>
      </c>
      <c r="B1247" s="13">
        <v>0.53639639698541897</v>
      </c>
      <c r="C1247" s="13">
        <v>0.5455732495193939</v>
      </c>
      <c r="D1247" t="s">
        <v>1253</v>
      </c>
      <c r="E1247">
        <v>22</v>
      </c>
      <c r="F1247">
        <v>3</v>
      </c>
      <c r="G1247">
        <v>2012</v>
      </c>
      <c r="H1247" s="1">
        <f t="shared" si="57"/>
        <v>40990</v>
      </c>
      <c r="I1247" s="13">
        <f t="shared" si="58"/>
        <v>9.1768525339749329E-3</v>
      </c>
      <c r="J1247" t="str">
        <f t="shared" si="59"/>
        <v>S</v>
      </c>
    </row>
    <row r="1248" spans="1:10" x14ac:dyDescent="0.25">
      <c r="A1248" s="1" t="s">
        <v>3661</v>
      </c>
      <c r="B1248" s="13">
        <v>0.49545017488510268</v>
      </c>
      <c r="C1248" s="13">
        <v>0.49576189190596176</v>
      </c>
      <c r="D1248" t="s">
        <v>1254</v>
      </c>
      <c r="E1248">
        <v>1</v>
      </c>
      <c r="F1248">
        <v>3</v>
      </c>
      <c r="G1248">
        <v>2012</v>
      </c>
      <c r="H1248" s="1">
        <f t="shared" si="57"/>
        <v>40969</v>
      </c>
      <c r="I1248" s="13">
        <f t="shared" si="58"/>
        <v>3.1171702085908137E-4</v>
      </c>
      <c r="J1248" t="str">
        <f t="shared" si="59"/>
        <v>S</v>
      </c>
    </row>
    <row r="1249" spans="1:10" x14ac:dyDescent="0.25">
      <c r="A1249" s="1" t="s">
        <v>3652</v>
      </c>
      <c r="B1249" s="13">
        <v>0.41062003352974213</v>
      </c>
      <c r="C1249" s="13">
        <v>0.41579001458768089</v>
      </c>
      <c r="D1249" t="s">
        <v>1255</v>
      </c>
      <c r="E1249">
        <v>2</v>
      </c>
      <c r="F1249">
        <v>3</v>
      </c>
      <c r="G1249">
        <v>2012</v>
      </c>
      <c r="H1249" s="1">
        <f t="shared" si="57"/>
        <v>40970</v>
      </c>
      <c r="I1249" s="13">
        <f t="shared" si="58"/>
        <v>5.1699810579387551E-3</v>
      </c>
      <c r="J1249" t="str">
        <f t="shared" si="59"/>
        <v>S</v>
      </c>
    </row>
    <row r="1250" spans="1:10" x14ac:dyDescent="0.25">
      <c r="A1250" s="1" t="s">
        <v>3655</v>
      </c>
      <c r="B1250" s="13">
        <v>0.70505375045542151</v>
      </c>
      <c r="C1250" s="13">
        <v>0.71612187428218255</v>
      </c>
      <c r="D1250" t="s">
        <v>1256</v>
      </c>
      <c r="E1250">
        <v>26</v>
      </c>
      <c r="F1250">
        <v>3</v>
      </c>
      <c r="G1250">
        <v>2012</v>
      </c>
      <c r="H1250" s="1">
        <f t="shared" si="57"/>
        <v>40994</v>
      </c>
      <c r="I1250" s="13">
        <f t="shared" si="58"/>
        <v>1.1068123826761034E-2</v>
      </c>
      <c r="J1250" t="str">
        <f t="shared" si="59"/>
        <v>S</v>
      </c>
    </row>
    <row r="1251" spans="1:10" x14ac:dyDescent="0.25">
      <c r="A1251" s="1" t="s">
        <v>3655</v>
      </c>
      <c r="B1251" s="13">
        <v>0.58826645030962155</v>
      </c>
      <c r="C1251" s="13">
        <v>0.59305942701951686</v>
      </c>
      <c r="D1251" t="s">
        <v>1257</v>
      </c>
      <c r="E1251">
        <v>26</v>
      </c>
      <c r="F1251">
        <v>3</v>
      </c>
      <c r="G1251">
        <v>2012</v>
      </c>
      <c r="H1251" s="1">
        <f t="shared" si="57"/>
        <v>40994</v>
      </c>
      <c r="I1251" s="13">
        <f t="shared" si="58"/>
        <v>4.7929767098953135E-3</v>
      </c>
      <c r="J1251" t="str">
        <f t="shared" si="59"/>
        <v>S</v>
      </c>
    </row>
    <row r="1252" spans="1:10" x14ac:dyDescent="0.25">
      <c r="A1252" s="1" t="s">
        <v>3653</v>
      </c>
      <c r="B1252" s="13">
        <v>0.46334030825362987</v>
      </c>
      <c r="C1252" s="13">
        <v>0.47121208774235851</v>
      </c>
      <c r="D1252" t="s">
        <v>1258</v>
      </c>
      <c r="E1252">
        <v>5</v>
      </c>
      <c r="F1252">
        <v>3</v>
      </c>
      <c r="G1252">
        <v>2012</v>
      </c>
      <c r="H1252" s="1">
        <f t="shared" si="57"/>
        <v>40973</v>
      </c>
      <c r="I1252" s="13">
        <f t="shared" si="58"/>
        <v>7.8717794887286363E-3</v>
      </c>
      <c r="J1252" t="str">
        <f t="shared" si="59"/>
        <v>S</v>
      </c>
    </row>
    <row r="1253" spans="1:10" x14ac:dyDescent="0.25">
      <c r="A1253" s="1" t="s">
        <v>3662</v>
      </c>
      <c r="B1253" s="13">
        <v>0.56438611227324542</v>
      </c>
      <c r="C1253" s="13">
        <v>0.57642095001381177</v>
      </c>
      <c r="D1253" t="s">
        <v>1259</v>
      </c>
      <c r="E1253">
        <v>7</v>
      </c>
      <c r="F1253">
        <v>3</v>
      </c>
      <c r="G1253">
        <v>2012</v>
      </c>
      <c r="H1253" s="1">
        <f t="shared" si="57"/>
        <v>40975</v>
      </c>
      <c r="I1253" s="13">
        <f t="shared" si="58"/>
        <v>1.2034837740566351E-2</v>
      </c>
      <c r="J1253" t="str">
        <f t="shared" si="59"/>
        <v>S</v>
      </c>
    </row>
    <row r="1254" spans="1:10" x14ac:dyDescent="0.25">
      <c r="A1254" s="1" t="s">
        <v>3654</v>
      </c>
      <c r="B1254" s="13">
        <v>0.5151610523975898</v>
      </c>
      <c r="C1254" s="13">
        <v>0.52322109175172271</v>
      </c>
      <c r="D1254" t="s">
        <v>1260</v>
      </c>
      <c r="E1254">
        <v>14</v>
      </c>
      <c r="F1254">
        <v>3</v>
      </c>
      <c r="G1254">
        <v>2012</v>
      </c>
      <c r="H1254" s="1">
        <f t="shared" si="57"/>
        <v>40982</v>
      </c>
      <c r="I1254" s="13">
        <f t="shared" si="58"/>
        <v>8.0600393541329085E-3</v>
      </c>
      <c r="J1254" t="str">
        <f t="shared" si="59"/>
        <v>S</v>
      </c>
    </row>
    <row r="1255" spans="1:10" x14ac:dyDescent="0.25">
      <c r="A1255" s="1" t="s">
        <v>3659</v>
      </c>
      <c r="B1255" s="13">
        <v>0.67428234872885451</v>
      </c>
      <c r="C1255" s="13">
        <v>0.68640982050105248</v>
      </c>
      <c r="D1255" t="s">
        <v>1261</v>
      </c>
      <c r="E1255">
        <v>6</v>
      </c>
      <c r="F1255">
        <v>3</v>
      </c>
      <c r="G1255">
        <v>2012</v>
      </c>
      <c r="H1255" s="1">
        <f t="shared" si="57"/>
        <v>40974</v>
      </c>
      <c r="I1255" s="13">
        <f t="shared" si="58"/>
        <v>1.2127471772197973E-2</v>
      </c>
      <c r="J1255" t="str">
        <f t="shared" si="59"/>
        <v>S</v>
      </c>
    </row>
    <row r="1256" spans="1:10" x14ac:dyDescent="0.25">
      <c r="A1256" s="1" t="s">
        <v>3651</v>
      </c>
      <c r="B1256" s="13">
        <v>0.44042897448399654</v>
      </c>
      <c r="C1256" s="13">
        <v>0.44355055823274403</v>
      </c>
      <c r="D1256" t="s">
        <v>1262</v>
      </c>
      <c r="E1256">
        <v>16</v>
      </c>
      <c r="F1256">
        <v>3</v>
      </c>
      <c r="G1256">
        <v>2012</v>
      </c>
      <c r="H1256" s="1">
        <f t="shared" si="57"/>
        <v>40984</v>
      </c>
      <c r="I1256" s="13">
        <f t="shared" si="58"/>
        <v>3.1215837487474918E-3</v>
      </c>
      <c r="J1256" t="str">
        <f t="shared" si="59"/>
        <v>S</v>
      </c>
    </row>
    <row r="1257" spans="1:10" x14ac:dyDescent="0.25">
      <c r="A1257" s="1" t="s">
        <v>3669</v>
      </c>
      <c r="B1257" s="13">
        <v>0.62810467451845509</v>
      </c>
      <c r="C1257" s="13">
        <v>0.62869217942820743</v>
      </c>
      <c r="D1257" t="s">
        <v>1263</v>
      </c>
      <c r="E1257">
        <v>12</v>
      </c>
      <c r="F1257">
        <v>3</v>
      </c>
      <c r="G1257">
        <v>2012</v>
      </c>
      <c r="H1257" s="1">
        <f t="shared" si="57"/>
        <v>40980</v>
      </c>
      <c r="I1257" s="13">
        <f t="shared" si="58"/>
        <v>5.8750490975234548E-4</v>
      </c>
      <c r="J1257" t="str">
        <f t="shared" si="59"/>
        <v>S</v>
      </c>
    </row>
    <row r="1258" spans="1:10" x14ac:dyDescent="0.25">
      <c r="A1258" s="1" t="s">
        <v>3657</v>
      </c>
      <c r="B1258" s="13">
        <v>0.4956611592206161</v>
      </c>
      <c r="C1258" s="13">
        <v>0.50822509157260498</v>
      </c>
      <c r="D1258" t="s">
        <v>1264</v>
      </c>
      <c r="E1258">
        <v>30</v>
      </c>
      <c r="F1258">
        <v>3</v>
      </c>
      <c r="G1258">
        <v>2012</v>
      </c>
      <c r="H1258" s="1">
        <f t="shared" si="57"/>
        <v>40998</v>
      </c>
      <c r="I1258" s="13">
        <f t="shared" si="58"/>
        <v>1.2563932351988882E-2</v>
      </c>
      <c r="J1258" t="str">
        <f t="shared" si="59"/>
        <v>S</v>
      </c>
    </row>
    <row r="1259" spans="1:10" x14ac:dyDescent="0.25">
      <c r="A1259" s="1" t="s">
        <v>3654</v>
      </c>
      <c r="B1259" s="13">
        <v>0.55260228535362421</v>
      </c>
      <c r="C1259" s="13">
        <v>0.55373242709338899</v>
      </c>
      <c r="D1259" t="s">
        <v>1265</v>
      </c>
      <c r="E1259">
        <v>14</v>
      </c>
      <c r="F1259">
        <v>3</v>
      </c>
      <c r="G1259">
        <v>2012</v>
      </c>
      <c r="H1259" s="1">
        <f t="shared" si="57"/>
        <v>40982</v>
      </c>
      <c r="I1259" s="13">
        <f t="shared" si="58"/>
        <v>1.1301417397647784E-3</v>
      </c>
      <c r="J1259" t="str">
        <f t="shared" si="59"/>
        <v>S</v>
      </c>
    </row>
    <row r="1260" spans="1:10" x14ac:dyDescent="0.25">
      <c r="A1260" s="1" t="s">
        <v>3658</v>
      </c>
      <c r="B1260" s="13">
        <v>0.50871766307198762</v>
      </c>
      <c r="C1260" s="13">
        <v>0.51209576708406712</v>
      </c>
      <c r="D1260" t="s">
        <v>1266</v>
      </c>
      <c r="E1260">
        <v>22</v>
      </c>
      <c r="F1260">
        <v>3</v>
      </c>
      <c r="G1260">
        <v>2012</v>
      </c>
      <c r="H1260" s="1">
        <f t="shared" si="57"/>
        <v>40990</v>
      </c>
      <c r="I1260" s="13">
        <f t="shared" si="58"/>
        <v>3.378104012079497E-3</v>
      </c>
      <c r="J1260" t="str">
        <f t="shared" si="59"/>
        <v>S</v>
      </c>
    </row>
    <row r="1261" spans="1:10" x14ac:dyDescent="0.25">
      <c r="A1261" s="1" t="s">
        <v>3666</v>
      </c>
      <c r="B1261" s="13">
        <v>0.66852040929479273</v>
      </c>
      <c r="C1261" s="13">
        <v>0.66893164762685065</v>
      </c>
      <c r="D1261" t="s">
        <v>1267</v>
      </c>
      <c r="E1261">
        <v>19</v>
      </c>
      <c r="F1261">
        <v>3</v>
      </c>
      <c r="G1261">
        <v>2012</v>
      </c>
      <c r="H1261" s="1">
        <f t="shared" si="57"/>
        <v>40987</v>
      </c>
      <c r="I1261" s="13">
        <f t="shared" si="58"/>
        <v>4.1123833205791716E-4</v>
      </c>
      <c r="J1261" t="str">
        <f t="shared" si="59"/>
        <v>S</v>
      </c>
    </row>
    <row r="1262" spans="1:10" x14ac:dyDescent="0.25">
      <c r="A1262" s="1" t="s">
        <v>3661</v>
      </c>
      <c r="B1262" s="13">
        <v>0.36051244792458104</v>
      </c>
      <c r="C1262" s="13">
        <v>0.36302985028508178</v>
      </c>
      <c r="D1262" t="s">
        <v>1268</v>
      </c>
      <c r="E1262">
        <v>1</v>
      </c>
      <c r="F1262">
        <v>3</v>
      </c>
      <c r="G1262">
        <v>2012</v>
      </c>
      <c r="H1262" s="1">
        <f t="shared" si="57"/>
        <v>40969</v>
      </c>
      <c r="I1262" s="13">
        <f t="shared" si="58"/>
        <v>2.5174023605007423E-3</v>
      </c>
      <c r="J1262" t="str">
        <f t="shared" si="59"/>
        <v>S</v>
      </c>
    </row>
    <row r="1263" spans="1:10" x14ac:dyDescent="0.25">
      <c r="A1263" s="1" t="s">
        <v>3653</v>
      </c>
      <c r="B1263" s="13">
        <v>0.46883788508814245</v>
      </c>
      <c r="C1263" s="13">
        <v>0.47635738428177449</v>
      </c>
      <c r="D1263" t="s">
        <v>1269</v>
      </c>
      <c r="E1263">
        <v>5</v>
      </c>
      <c r="F1263">
        <v>3</v>
      </c>
      <c r="G1263">
        <v>2012</v>
      </c>
      <c r="H1263" s="1">
        <f t="shared" si="57"/>
        <v>40973</v>
      </c>
      <c r="I1263" s="13">
        <f t="shared" si="58"/>
        <v>7.5194991936320399E-3</v>
      </c>
      <c r="J1263" t="str">
        <f t="shared" si="59"/>
        <v>K</v>
      </c>
    </row>
    <row r="1264" spans="1:10" x14ac:dyDescent="0.25">
      <c r="A1264" s="1" t="s">
        <v>3670</v>
      </c>
      <c r="B1264" s="13">
        <v>0.35814873475479569</v>
      </c>
      <c r="C1264" s="13">
        <v>0.36387530972203547</v>
      </c>
      <c r="D1264" t="s">
        <v>1270</v>
      </c>
      <c r="E1264">
        <v>20</v>
      </c>
      <c r="F1264">
        <v>3</v>
      </c>
      <c r="G1264">
        <v>2012</v>
      </c>
      <c r="H1264" s="1">
        <f t="shared" si="57"/>
        <v>40988</v>
      </c>
      <c r="I1264" s="13">
        <f t="shared" si="58"/>
        <v>5.7265749672397726E-3</v>
      </c>
      <c r="J1264" t="str">
        <f t="shared" si="59"/>
        <v>S</v>
      </c>
    </row>
    <row r="1265" spans="1:10" x14ac:dyDescent="0.25">
      <c r="A1265" s="1" t="s">
        <v>3669</v>
      </c>
      <c r="B1265" s="13">
        <v>0.4411829376901642</v>
      </c>
      <c r="C1265" s="13">
        <v>0.44353675281547333</v>
      </c>
      <c r="D1265" t="s">
        <v>1271</v>
      </c>
      <c r="E1265">
        <v>12</v>
      </c>
      <c r="F1265">
        <v>3</v>
      </c>
      <c r="G1265">
        <v>2012</v>
      </c>
      <c r="H1265" s="1">
        <f t="shared" si="57"/>
        <v>40980</v>
      </c>
      <c r="I1265" s="13">
        <f t="shared" si="58"/>
        <v>2.3538151253091333E-3</v>
      </c>
      <c r="J1265" t="str">
        <f t="shared" si="59"/>
        <v>S</v>
      </c>
    </row>
    <row r="1266" spans="1:10" x14ac:dyDescent="0.25">
      <c r="A1266" s="1" t="s">
        <v>3653</v>
      </c>
      <c r="B1266" s="13">
        <v>0.43852882641288765</v>
      </c>
      <c r="C1266" s="13">
        <v>0.43952112695381773</v>
      </c>
      <c r="D1266" t="s">
        <v>1272</v>
      </c>
      <c r="E1266">
        <v>5</v>
      </c>
      <c r="F1266">
        <v>3</v>
      </c>
      <c r="G1266">
        <v>2012</v>
      </c>
      <c r="H1266" s="1">
        <f t="shared" si="57"/>
        <v>40973</v>
      </c>
      <c r="I1266" s="13">
        <f t="shared" si="58"/>
        <v>9.9230054093008002E-4</v>
      </c>
      <c r="J1266" t="str">
        <f t="shared" si="59"/>
        <v>S</v>
      </c>
    </row>
    <row r="1267" spans="1:10" x14ac:dyDescent="0.25">
      <c r="A1267" s="1" t="s">
        <v>3659</v>
      </c>
      <c r="B1267" s="13">
        <v>0.41087131102555668</v>
      </c>
      <c r="C1267" s="13">
        <v>0.41733402829918037</v>
      </c>
      <c r="D1267" t="s">
        <v>1273</v>
      </c>
      <c r="E1267">
        <v>6</v>
      </c>
      <c r="F1267">
        <v>3</v>
      </c>
      <c r="G1267">
        <v>2012</v>
      </c>
      <c r="H1267" s="1">
        <f t="shared" si="57"/>
        <v>40974</v>
      </c>
      <c r="I1267" s="13">
        <f t="shared" si="58"/>
        <v>6.462717273623686E-3</v>
      </c>
      <c r="J1267" t="str">
        <f t="shared" si="59"/>
        <v>S</v>
      </c>
    </row>
    <row r="1268" spans="1:10" x14ac:dyDescent="0.25">
      <c r="A1268" s="1" t="s">
        <v>3666</v>
      </c>
      <c r="B1268" s="13">
        <v>0.72029597005946544</v>
      </c>
      <c r="C1268" s="13">
        <v>0.72145141982694694</v>
      </c>
      <c r="D1268" t="s">
        <v>1274</v>
      </c>
      <c r="E1268">
        <v>19</v>
      </c>
      <c r="F1268">
        <v>3</v>
      </c>
      <c r="G1268">
        <v>2012</v>
      </c>
      <c r="H1268" s="1">
        <f t="shared" si="57"/>
        <v>40987</v>
      </c>
      <c r="I1268" s="13">
        <f t="shared" si="58"/>
        <v>1.1554497674814979E-3</v>
      </c>
      <c r="J1268" t="str">
        <f t="shared" si="59"/>
        <v>S</v>
      </c>
    </row>
    <row r="1269" spans="1:10" x14ac:dyDescent="0.25">
      <c r="A1269" s="1" t="s">
        <v>3652</v>
      </c>
      <c r="B1269" s="13">
        <v>0.70087902950089598</v>
      </c>
      <c r="C1269" s="13">
        <v>0.7013077601870582</v>
      </c>
      <c r="D1269" t="s">
        <v>1275</v>
      </c>
      <c r="E1269">
        <v>2</v>
      </c>
      <c r="F1269">
        <v>3</v>
      </c>
      <c r="G1269">
        <v>2012</v>
      </c>
      <c r="H1269" s="1">
        <f t="shared" si="57"/>
        <v>40970</v>
      </c>
      <c r="I1269" s="13">
        <f t="shared" si="58"/>
        <v>4.2873068616222643E-4</v>
      </c>
      <c r="J1269" t="str">
        <f t="shared" si="59"/>
        <v>S</v>
      </c>
    </row>
    <row r="1270" spans="1:10" x14ac:dyDescent="0.25">
      <c r="A1270" s="1" t="s">
        <v>3662</v>
      </c>
      <c r="B1270" s="13">
        <v>0.47160538514320671</v>
      </c>
      <c r="C1270" s="13">
        <v>0.47336092956869058</v>
      </c>
      <c r="D1270" t="s">
        <v>1276</v>
      </c>
      <c r="E1270">
        <v>7</v>
      </c>
      <c r="F1270">
        <v>3</v>
      </c>
      <c r="G1270">
        <v>2012</v>
      </c>
      <c r="H1270" s="1">
        <f t="shared" si="57"/>
        <v>40975</v>
      </c>
      <c r="I1270" s="13">
        <f t="shared" si="58"/>
        <v>1.7555444254838681E-3</v>
      </c>
      <c r="J1270" t="str">
        <f t="shared" si="59"/>
        <v>S</v>
      </c>
    </row>
    <row r="1271" spans="1:10" x14ac:dyDescent="0.25">
      <c r="A1271" s="1" t="s">
        <v>3653</v>
      </c>
      <c r="B1271" s="13">
        <v>0.67598519852855121</v>
      </c>
      <c r="C1271" s="13">
        <v>0.6884424371412774</v>
      </c>
      <c r="D1271" t="s">
        <v>1277</v>
      </c>
      <c r="E1271">
        <v>5</v>
      </c>
      <c r="F1271">
        <v>3</v>
      </c>
      <c r="G1271">
        <v>2012</v>
      </c>
      <c r="H1271" s="1">
        <f t="shared" si="57"/>
        <v>40973</v>
      </c>
      <c r="I1271" s="13">
        <f t="shared" si="58"/>
        <v>1.2457238612726185E-2</v>
      </c>
      <c r="J1271" t="str">
        <f t="shared" si="59"/>
        <v>S</v>
      </c>
    </row>
    <row r="1272" spans="1:10" x14ac:dyDescent="0.25">
      <c r="A1272" s="1" t="s">
        <v>3657</v>
      </c>
      <c r="B1272" s="13">
        <v>0.44919657440035304</v>
      </c>
      <c r="C1272" s="13">
        <v>0.45526220826409108</v>
      </c>
      <c r="D1272" t="s">
        <v>1278</v>
      </c>
      <c r="E1272">
        <v>30</v>
      </c>
      <c r="F1272">
        <v>3</v>
      </c>
      <c r="G1272">
        <v>2012</v>
      </c>
      <c r="H1272" s="1">
        <f t="shared" si="57"/>
        <v>40998</v>
      </c>
      <c r="I1272" s="13">
        <f t="shared" si="58"/>
        <v>6.0656338637380403E-3</v>
      </c>
      <c r="J1272" t="str">
        <f t="shared" si="59"/>
        <v>S</v>
      </c>
    </row>
    <row r="1273" spans="1:10" x14ac:dyDescent="0.25">
      <c r="A1273" s="1" t="s">
        <v>3670</v>
      </c>
      <c r="B1273" s="13">
        <v>0.65154604897193646</v>
      </c>
      <c r="C1273" s="13">
        <v>0.66242838443834395</v>
      </c>
      <c r="D1273" t="s">
        <v>1279</v>
      </c>
      <c r="E1273">
        <v>20</v>
      </c>
      <c r="F1273">
        <v>3</v>
      </c>
      <c r="G1273">
        <v>2012</v>
      </c>
      <c r="H1273" s="1">
        <f t="shared" si="57"/>
        <v>40988</v>
      </c>
      <c r="I1273" s="13">
        <f t="shared" si="58"/>
        <v>1.0882335466407489E-2</v>
      </c>
      <c r="J1273" t="str">
        <f t="shared" si="59"/>
        <v>S</v>
      </c>
    </row>
    <row r="1274" spans="1:10" x14ac:dyDescent="0.25">
      <c r="A1274" s="1" t="s">
        <v>3650</v>
      </c>
      <c r="B1274" s="13">
        <v>0.54591900409420013</v>
      </c>
      <c r="C1274" s="13">
        <v>0.5470163460984534</v>
      </c>
      <c r="D1274" t="s">
        <v>1280</v>
      </c>
      <c r="E1274">
        <v>9</v>
      </c>
      <c r="F1274">
        <v>3</v>
      </c>
      <c r="G1274">
        <v>2012</v>
      </c>
      <c r="H1274" s="1">
        <f t="shared" si="57"/>
        <v>40977</v>
      </c>
      <c r="I1274" s="13">
        <f t="shared" si="58"/>
        <v>1.0973420042532656E-3</v>
      </c>
      <c r="J1274" t="str">
        <f t="shared" si="59"/>
        <v>S</v>
      </c>
    </row>
    <row r="1275" spans="1:10" x14ac:dyDescent="0.25">
      <c r="A1275" s="1" t="s">
        <v>3655</v>
      </c>
      <c r="B1275" s="13">
        <v>0.3957094794004678</v>
      </c>
      <c r="C1275" s="13">
        <v>0.39832257832413337</v>
      </c>
      <c r="D1275" t="s">
        <v>1281</v>
      </c>
      <c r="E1275">
        <v>26</v>
      </c>
      <c r="F1275">
        <v>3</v>
      </c>
      <c r="G1275">
        <v>2012</v>
      </c>
      <c r="H1275" s="1">
        <f t="shared" si="57"/>
        <v>40994</v>
      </c>
      <c r="I1275" s="13">
        <f t="shared" si="58"/>
        <v>2.6130989236655688E-3</v>
      </c>
      <c r="J1275" t="str">
        <f t="shared" si="59"/>
        <v>S</v>
      </c>
    </row>
    <row r="1276" spans="1:10" x14ac:dyDescent="0.25">
      <c r="A1276" s="1" t="s">
        <v>3662</v>
      </c>
      <c r="B1276" s="13">
        <v>0.36144128082630511</v>
      </c>
      <c r="C1276" s="13">
        <v>0.36693205135797985</v>
      </c>
      <c r="D1276" t="s">
        <v>1282</v>
      </c>
      <c r="E1276">
        <v>7</v>
      </c>
      <c r="F1276">
        <v>3</v>
      </c>
      <c r="G1276">
        <v>2012</v>
      </c>
      <c r="H1276" s="1">
        <f t="shared" si="57"/>
        <v>40975</v>
      </c>
      <c r="I1276" s="13">
        <f t="shared" si="58"/>
        <v>5.4907705316747379E-3</v>
      </c>
      <c r="J1276" t="str">
        <f t="shared" si="59"/>
        <v>S</v>
      </c>
    </row>
    <row r="1277" spans="1:10" x14ac:dyDescent="0.25">
      <c r="A1277" s="1" t="s">
        <v>3659</v>
      </c>
      <c r="B1277" s="13">
        <v>0.66244061593022663</v>
      </c>
      <c r="C1277" s="13">
        <v>0.66250045612254327</v>
      </c>
      <c r="D1277" t="s">
        <v>1283</v>
      </c>
      <c r="E1277">
        <v>6</v>
      </c>
      <c r="F1277">
        <v>3</v>
      </c>
      <c r="G1277">
        <v>2012</v>
      </c>
      <c r="H1277" s="1">
        <f t="shared" si="57"/>
        <v>40974</v>
      </c>
      <c r="I1277" s="13">
        <f t="shared" si="58"/>
        <v>5.9840192316640284E-5</v>
      </c>
      <c r="J1277" t="str">
        <f t="shared" si="59"/>
        <v>S</v>
      </c>
    </row>
    <row r="1278" spans="1:10" x14ac:dyDescent="0.25">
      <c r="A1278" s="1" t="s">
        <v>3665</v>
      </c>
      <c r="B1278" s="13">
        <v>0.64298115374337184</v>
      </c>
      <c r="C1278" s="13">
        <v>0.65261018594577702</v>
      </c>
      <c r="D1278" t="s">
        <v>1284</v>
      </c>
      <c r="E1278">
        <v>21</v>
      </c>
      <c r="F1278">
        <v>3</v>
      </c>
      <c r="G1278">
        <v>2012</v>
      </c>
      <c r="H1278" s="1">
        <f t="shared" si="57"/>
        <v>40989</v>
      </c>
      <c r="I1278" s="13">
        <f t="shared" si="58"/>
        <v>9.6290322024051855E-3</v>
      </c>
      <c r="J1278" t="str">
        <f t="shared" si="59"/>
        <v>S</v>
      </c>
    </row>
    <row r="1279" spans="1:10" x14ac:dyDescent="0.25">
      <c r="A1279" s="1" t="s">
        <v>3656</v>
      </c>
      <c r="B1279" s="13">
        <v>0.58730725396029126</v>
      </c>
      <c r="C1279" s="13">
        <v>0.59094973523533001</v>
      </c>
      <c r="D1279" t="s">
        <v>1285</v>
      </c>
      <c r="E1279">
        <v>15</v>
      </c>
      <c r="F1279">
        <v>3</v>
      </c>
      <c r="G1279">
        <v>2012</v>
      </c>
      <c r="H1279" s="1">
        <f t="shared" si="57"/>
        <v>40983</v>
      </c>
      <c r="I1279" s="13">
        <f t="shared" si="58"/>
        <v>3.6424812750387447E-3</v>
      </c>
      <c r="J1279" t="str">
        <f t="shared" si="59"/>
        <v>S</v>
      </c>
    </row>
    <row r="1280" spans="1:10" x14ac:dyDescent="0.25">
      <c r="A1280" s="1" t="s">
        <v>3664</v>
      </c>
      <c r="B1280" s="13">
        <v>0.40103194479777765</v>
      </c>
      <c r="C1280" s="13">
        <v>0.41246899827666406</v>
      </c>
      <c r="D1280" t="s">
        <v>1286</v>
      </c>
      <c r="E1280">
        <v>28</v>
      </c>
      <c r="F1280">
        <v>3</v>
      </c>
      <c r="G1280">
        <v>2012</v>
      </c>
      <c r="H1280" s="1">
        <f t="shared" si="57"/>
        <v>40996</v>
      </c>
      <c r="I1280" s="13">
        <f t="shared" si="58"/>
        <v>1.1437053478886405E-2</v>
      </c>
      <c r="J1280" t="str">
        <f t="shared" si="59"/>
        <v>S</v>
      </c>
    </row>
    <row r="1281" spans="1:10" x14ac:dyDescent="0.25">
      <c r="A1281" s="1" t="s">
        <v>3660</v>
      </c>
      <c r="B1281" s="13">
        <v>0.49732614958396359</v>
      </c>
      <c r="C1281" s="13">
        <v>0.49945971212102169</v>
      </c>
      <c r="D1281" t="s">
        <v>1287</v>
      </c>
      <c r="E1281">
        <v>29</v>
      </c>
      <c r="F1281">
        <v>3</v>
      </c>
      <c r="G1281">
        <v>2012</v>
      </c>
      <c r="H1281" s="1">
        <f t="shared" si="57"/>
        <v>40997</v>
      </c>
      <c r="I1281" s="13">
        <f t="shared" si="58"/>
        <v>2.133562537058098E-3</v>
      </c>
      <c r="J1281" t="str">
        <f t="shared" si="59"/>
        <v>S</v>
      </c>
    </row>
    <row r="1282" spans="1:10" x14ac:dyDescent="0.25">
      <c r="A1282" s="1" t="s">
        <v>3657</v>
      </c>
      <c r="B1282" s="13">
        <v>0.71368579882650485</v>
      </c>
      <c r="C1282" s="13">
        <v>0.71614817825167143</v>
      </c>
      <c r="D1282" t="s">
        <v>1288</v>
      </c>
      <c r="E1282">
        <v>30</v>
      </c>
      <c r="F1282">
        <v>3</v>
      </c>
      <c r="G1282">
        <v>2012</v>
      </c>
      <c r="H1282" s="1">
        <f t="shared" si="57"/>
        <v>40998</v>
      </c>
      <c r="I1282" s="13">
        <f t="shared" si="58"/>
        <v>2.4623794251665831E-3</v>
      </c>
      <c r="J1282" t="str">
        <f t="shared" si="59"/>
        <v>S</v>
      </c>
    </row>
    <row r="1283" spans="1:10" x14ac:dyDescent="0.25">
      <c r="A1283" s="1" t="s">
        <v>3658</v>
      </c>
      <c r="B1283" s="13">
        <v>0.64689795577070752</v>
      </c>
      <c r="C1283" s="13">
        <v>0.66059983100267161</v>
      </c>
      <c r="D1283" t="s">
        <v>1289</v>
      </c>
      <c r="E1283">
        <v>22</v>
      </c>
      <c r="F1283">
        <v>3</v>
      </c>
      <c r="G1283">
        <v>2012</v>
      </c>
      <c r="H1283" s="1">
        <f t="shared" ref="H1283:H1346" si="60">DATE(G1283,F1283,E1283)</f>
        <v>40990</v>
      </c>
      <c r="I1283" s="13">
        <f t="shared" ref="I1283:I1346" si="61">C1283-B1283</f>
        <v>1.3701875231964089E-2</v>
      </c>
      <c r="J1283" t="str">
        <f t="shared" ref="J1283:J1346" si="62">IF(LEN(D1283)=9,"S","K")</f>
        <v>K</v>
      </c>
    </row>
    <row r="1284" spans="1:10" x14ac:dyDescent="0.25">
      <c r="A1284" s="1" t="s">
        <v>3661</v>
      </c>
      <c r="B1284" s="13">
        <v>0.48333065073898118</v>
      </c>
      <c r="C1284" s="13">
        <v>0.49166515022063328</v>
      </c>
      <c r="D1284" t="s">
        <v>1290</v>
      </c>
      <c r="E1284">
        <v>1</v>
      </c>
      <c r="F1284">
        <v>3</v>
      </c>
      <c r="G1284">
        <v>2012</v>
      </c>
      <c r="H1284" s="1">
        <f t="shared" si="60"/>
        <v>40969</v>
      </c>
      <c r="I1284" s="13">
        <f t="shared" si="61"/>
        <v>8.3344994816521023E-3</v>
      </c>
      <c r="J1284" t="str">
        <f t="shared" si="62"/>
        <v>S</v>
      </c>
    </row>
    <row r="1285" spans="1:10" x14ac:dyDescent="0.25">
      <c r="A1285" s="1" t="s">
        <v>3656</v>
      </c>
      <c r="B1285" s="13">
        <v>0.56742514130569788</v>
      </c>
      <c r="C1285" s="13">
        <v>0.57270347800424615</v>
      </c>
      <c r="D1285" t="s">
        <v>1291</v>
      </c>
      <c r="E1285">
        <v>15</v>
      </c>
      <c r="F1285">
        <v>3</v>
      </c>
      <c r="G1285">
        <v>2012</v>
      </c>
      <c r="H1285" s="1">
        <f t="shared" si="60"/>
        <v>40983</v>
      </c>
      <c r="I1285" s="13">
        <f t="shared" si="61"/>
        <v>5.2783366985482694E-3</v>
      </c>
      <c r="J1285" t="str">
        <f t="shared" si="62"/>
        <v>S</v>
      </c>
    </row>
    <row r="1286" spans="1:10" x14ac:dyDescent="0.25">
      <c r="A1286" s="1" t="s">
        <v>3650</v>
      </c>
      <c r="B1286" s="13">
        <v>0.7120070082522999</v>
      </c>
      <c r="C1286" s="13">
        <v>0.72438428399514254</v>
      </c>
      <c r="D1286" t="s">
        <v>1292</v>
      </c>
      <c r="E1286">
        <v>9</v>
      </c>
      <c r="F1286">
        <v>3</v>
      </c>
      <c r="G1286">
        <v>2012</v>
      </c>
      <c r="H1286" s="1">
        <f t="shared" si="60"/>
        <v>40977</v>
      </c>
      <c r="I1286" s="13">
        <f t="shared" si="61"/>
        <v>1.2377275742842642E-2</v>
      </c>
      <c r="J1286" t="str">
        <f t="shared" si="62"/>
        <v>S</v>
      </c>
    </row>
    <row r="1287" spans="1:10" x14ac:dyDescent="0.25">
      <c r="A1287" s="1" t="s">
        <v>3664</v>
      </c>
      <c r="B1287" s="13">
        <v>0.63524027064391353</v>
      </c>
      <c r="C1287" s="13">
        <v>0.64864251983443466</v>
      </c>
      <c r="D1287" t="s">
        <v>1293</v>
      </c>
      <c r="E1287">
        <v>28</v>
      </c>
      <c r="F1287">
        <v>3</v>
      </c>
      <c r="G1287">
        <v>2012</v>
      </c>
      <c r="H1287" s="1">
        <f t="shared" si="60"/>
        <v>40996</v>
      </c>
      <c r="I1287" s="13">
        <f t="shared" si="61"/>
        <v>1.3402249190521132E-2</v>
      </c>
      <c r="J1287" t="str">
        <f t="shared" si="62"/>
        <v>S</v>
      </c>
    </row>
    <row r="1288" spans="1:10" x14ac:dyDescent="0.25">
      <c r="A1288" s="1" t="s">
        <v>3653</v>
      </c>
      <c r="B1288" s="13">
        <v>0.49056010024655439</v>
      </c>
      <c r="C1288" s="13">
        <v>0.49172027716559363</v>
      </c>
      <c r="D1288" t="s">
        <v>1294</v>
      </c>
      <c r="E1288">
        <v>5</v>
      </c>
      <c r="F1288">
        <v>3</v>
      </c>
      <c r="G1288">
        <v>2012</v>
      </c>
      <c r="H1288" s="1">
        <f t="shared" si="60"/>
        <v>40973</v>
      </c>
      <c r="I1288" s="13">
        <f t="shared" si="61"/>
        <v>1.1601769190392464E-3</v>
      </c>
      <c r="J1288" t="str">
        <f t="shared" si="62"/>
        <v>S</v>
      </c>
    </row>
    <row r="1289" spans="1:10" x14ac:dyDescent="0.25">
      <c r="A1289" s="1" t="s">
        <v>3661</v>
      </c>
      <c r="B1289" s="13">
        <v>0.35853076288459501</v>
      </c>
      <c r="C1289" s="13">
        <v>0.3702873742572636</v>
      </c>
      <c r="D1289" t="s">
        <v>1295</v>
      </c>
      <c r="E1289">
        <v>1</v>
      </c>
      <c r="F1289">
        <v>3</v>
      </c>
      <c r="G1289">
        <v>2012</v>
      </c>
      <c r="H1289" s="1">
        <f t="shared" si="60"/>
        <v>40969</v>
      </c>
      <c r="I1289" s="13">
        <f t="shared" si="61"/>
        <v>1.1756611372668591E-2</v>
      </c>
      <c r="J1289" t="str">
        <f t="shared" si="62"/>
        <v>S</v>
      </c>
    </row>
    <row r="1290" spans="1:10" x14ac:dyDescent="0.25">
      <c r="A1290" s="1" t="s">
        <v>3661</v>
      </c>
      <c r="B1290" s="13">
        <v>0.47151950741910326</v>
      </c>
      <c r="C1290" s="13">
        <v>0.47285848080828213</v>
      </c>
      <c r="D1290" t="s">
        <v>1296</v>
      </c>
      <c r="E1290">
        <v>1</v>
      </c>
      <c r="F1290">
        <v>3</v>
      </c>
      <c r="G1290">
        <v>2012</v>
      </c>
      <c r="H1290" s="1">
        <f t="shared" si="60"/>
        <v>40969</v>
      </c>
      <c r="I1290" s="13">
        <f t="shared" si="61"/>
        <v>1.3389733891788769E-3</v>
      </c>
      <c r="J1290" t="str">
        <f t="shared" si="62"/>
        <v>S</v>
      </c>
    </row>
    <row r="1291" spans="1:10" x14ac:dyDescent="0.25">
      <c r="A1291" s="1" t="s">
        <v>3655</v>
      </c>
      <c r="B1291" s="13">
        <v>0.39258905513268461</v>
      </c>
      <c r="C1291" s="13">
        <v>0.39442314428972208</v>
      </c>
      <c r="D1291" t="s">
        <v>1297</v>
      </c>
      <c r="E1291">
        <v>26</v>
      </c>
      <c r="F1291">
        <v>3</v>
      </c>
      <c r="G1291">
        <v>2012</v>
      </c>
      <c r="H1291" s="1">
        <f t="shared" si="60"/>
        <v>40994</v>
      </c>
      <c r="I1291" s="13">
        <f t="shared" si="61"/>
        <v>1.8340891570374773E-3</v>
      </c>
      <c r="J1291" t="str">
        <f t="shared" si="62"/>
        <v>S</v>
      </c>
    </row>
    <row r="1292" spans="1:10" x14ac:dyDescent="0.25">
      <c r="A1292" s="1" t="s">
        <v>3668</v>
      </c>
      <c r="B1292" s="13">
        <v>0.36148880843880238</v>
      </c>
      <c r="C1292" s="13">
        <v>0.36463154913956086</v>
      </c>
      <c r="D1292" t="s">
        <v>1298</v>
      </c>
      <c r="E1292">
        <v>23</v>
      </c>
      <c r="F1292">
        <v>3</v>
      </c>
      <c r="G1292">
        <v>2012</v>
      </c>
      <c r="H1292" s="1">
        <f t="shared" si="60"/>
        <v>40991</v>
      </c>
      <c r="I1292" s="13">
        <f t="shared" si="61"/>
        <v>3.142740700758484E-3</v>
      </c>
      <c r="J1292" t="str">
        <f t="shared" si="62"/>
        <v>S</v>
      </c>
    </row>
    <row r="1293" spans="1:10" x14ac:dyDescent="0.25">
      <c r="A1293" s="1" t="s">
        <v>3657</v>
      </c>
      <c r="B1293" s="13">
        <v>0.50283994687234768</v>
      </c>
      <c r="C1293" s="13">
        <v>0.50703432218344846</v>
      </c>
      <c r="D1293" t="s">
        <v>1299</v>
      </c>
      <c r="E1293">
        <v>30</v>
      </c>
      <c r="F1293">
        <v>3</v>
      </c>
      <c r="G1293">
        <v>2012</v>
      </c>
      <c r="H1293" s="1">
        <f t="shared" si="60"/>
        <v>40998</v>
      </c>
      <c r="I1293" s="13">
        <f t="shared" si="61"/>
        <v>4.1943753111007842E-3</v>
      </c>
      <c r="J1293" t="str">
        <f t="shared" si="62"/>
        <v>S</v>
      </c>
    </row>
    <row r="1294" spans="1:10" x14ac:dyDescent="0.25">
      <c r="A1294" s="1" t="s">
        <v>3652</v>
      </c>
      <c r="B1294" s="13">
        <v>0.54213674921559551</v>
      </c>
      <c r="C1294" s="13">
        <v>0.55568393845548303</v>
      </c>
      <c r="D1294" t="s">
        <v>1300</v>
      </c>
      <c r="E1294">
        <v>2</v>
      </c>
      <c r="F1294">
        <v>3</v>
      </c>
      <c r="G1294">
        <v>2012</v>
      </c>
      <c r="H1294" s="1">
        <f t="shared" si="60"/>
        <v>40970</v>
      </c>
      <c r="I1294" s="13">
        <f t="shared" si="61"/>
        <v>1.3547189239887514E-2</v>
      </c>
      <c r="J1294" t="str">
        <f t="shared" si="62"/>
        <v>S</v>
      </c>
    </row>
    <row r="1295" spans="1:10" x14ac:dyDescent="0.25">
      <c r="A1295" s="1" t="s">
        <v>3666</v>
      </c>
      <c r="B1295" s="13">
        <v>0.6930153302978832</v>
      </c>
      <c r="C1295" s="13">
        <v>0.70078987437142204</v>
      </c>
      <c r="D1295" t="s">
        <v>1301</v>
      </c>
      <c r="E1295">
        <v>19</v>
      </c>
      <c r="F1295">
        <v>3</v>
      </c>
      <c r="G1295">
        <v>2012</v>
      </c>
      <c r="H1295" s="1">
        <f t="shared" si="60"/>
        <v>40987</v>
      </c>
      <c r="I1295" s="13">
        <f t="shared" si="61"/>
        <v>7.774544073538836E-3</v>
      </c>
      <c r="J1295" t="str">
        <f t="shared" si="62"/>
        <v>S</v>
      </c>
    </row>
    <row r="1296" spans="1:10" x14ac:dyDescent="0.25">
      <c r="A1296" s="1" t="s">
        <v>3654</v>
      </c>
      <c r="B1296" s="13">
        <v>0.45584998653298248</v>
      </c>
      <c r="C1296" s="13">
        <v>0.46198940623053869</v>
      </c>
      <c r="D1296" t="s">
        <v>1302</v>
      </c>
      <c r="E1296">
        <v>14</v>
      </c>
      <c r="F1296">
        <v>3</v>
      </c>
      <c r="G1296">
        <v>2012</v>
      </c>
      <c r="H1296" s="1">
        <f t="shared" si="60"/>
        <v>40982</v>
      </c>
      <c r="I1296" s="13">
        <f t="shared" si="61"/>
        <v>6.1394196975562143E-3</v>
      </c>
      <c r="J1296" t="str">
        <f t="shared" si="62"/>
        <v>S</v>
      </c>
    </row>
    <row r="1297" spans="1:10" x14ac:dyDescent="0.25">
      <c r="A1297" s="1" t="s">
        <v>3657</v>
      </c>
      <c r="B1297" s="13">
        <v>0.41304841424436223</v>
      </c>
      <c r="C1297" s="13">
        <v>0.41474017545640618</v>
      </c>
      <c r="D1297" t="s">
        <v>1303</v>
      </c>
      <c r="E1297">
        <v>30</v>
      </c>
      <c r="F1297">
        <v>3</v>
      </c>
      <c r="G1297">
        <v>2012</v>
      </c>
      <c r="H1297" s="1">
        <f t="shared" si="60"/>
        <v>40998</v>
      </c>
      <c r="I1297" s="13">
        <f t="shared" si="61"/>
        <v>1.6917612120439518E-3</v>
      </c>
      <c r="J1297" t="str">
        <f t="shared" si="62"/>
        <v>S</v>
      </c>
    </row>
    <row r="1298" spans="1:10" x14ac:dyDescent="0.25">
      <c r="A1298" s="1" t="s">
        <v>3653</v>
      </c>
      <c r="B1298" s="13">
        <v>0.69583975062252412</v>
      </c>
      <c r="C1298" s="13">
        <v>0.69659865226118423</v>
      </c>
      <c r="D1298" t="s">
        <v>1304</v>
      </c>
      <c r="E1298">
        <v>5</v>
      </c>
      <c r="F1298">
        <v>3</v>
      </c>
      <c r="G1298">
        <v>2012</v>
      </c>
      <c r="H1298" s="1">
        <f t="shared" si="60"/>
        <v>40973</v>
      </c>
      <c r="I1298" s="13">
        <f t="shared" si="61"/>
        <v>7.5890163866010329E-4</v>
      </c>
      <c r="J1298" t="str">
        <f t="shared" si="62"/>
        <v>S</v>
      </c>
    </row>
    <row r="1299" spans="1:10" x14ac:dyDescent="0.25">
      <c r="A1299" s="1" t="s">
        <v>3658</v>
      </c>
      <c r="B1299" s="13">
        <v>0.5359391504564418</v>
      </c>
      <c r="C1299" s="13">
        <v>0.53861226057839584</v>
      </c>
      <c r="D1299" t="s">
        <v>1305</v>
      </c>
      <c r="E1299">
        <v>22</v>
      </c>
      <c r="F1299">
        <v>3</v>
      </c>
      <c r="G1299">
        <v>2012</v>
      </c>
      <c r="H1299" s="1">
        <f t="shared" si="60"/>
        <v>40990</v>
      </c>
      <c r="I1299" s="13">
        <f t="shared" si="61"/>
        <v>2.6731101219540365E-3</v>
      </c>
      <c r="J1299" t="str">
        <f t="shared" si="62"/>
        <v>S</v>
      </c>
    </row>
    <row r="1300" spans="1:10" x14ac:dyDescent="0.25">
      <c r="A1300" s="1" t="s">
        <v>3658</v>
      </c>
      <c r="B1300" s="13">
        <v>0.37051346987108097</v>
      </c>
      <c r="C1300" s="13">
        <v>0.38031201590441976</v>
      </c>
      <c r="D1300" t="s">
        <v>1306</v>
      </c>
      <c r="E1300">
        <v>22</v>
      </c>
      <c r="F1300">
        <v>3</v>
      </c>
      <c r="G1300">
        <v>2012</v>
      </c>
      <c r="H1300" s="1">
        <f t="shared" si="60"/>
        <v>40990</v>
      </c>
      <c r="I1300" s="13">
        <f t="shared" si="61"/>
        <v>9.7985460333387953E-3</v>
      </c>
      <c r="J1300" t="str">
        <f t="shared" si="62"/>
        <v>S</v>
      </c>
    </row>
    <row r="1301" spans="1:10" x14ac:dyDescent="0.25">
      <c r="A1301" s="1" t="s">
        <v>3659</v>
      </c>
      <c r="B1301" s="13">
        <v>0.72193434049460903</v>
      </c>
      <c r="C1301" s="13">
        <v>0.72984770122569376</v>
      </c>
      <c r="D1301" t="s">
        <v>1307</v>
      </c>
      <c r="E1301">
        <v>6</v>
      </c>
      <c r="F1301">
        <v>3</v>
      </c>
      <c r="G1301">
        <v>2012</v>
      </c>
      <c r="H1301" s="1">
        <f t="shared" si="60"/>
        <v>40974</v>
      </c>
      <c r="I1301" s="13">
        <f t="shared" si="61"/>
        <v>7.9133607310847287E-3</v>
      </c>
      <c r="J1301" t="str">
        <f t="shared" si="62"/>
        <v>S</v>
      </c>
    </row>
    <row r="1302" spans="1:10" x14ac:dyDescent="0.25">
      <c r="A1302" s="1" t="s">
        <v>3655</v>
      </c>
      <c r="B1302" s="13">
        <v>0.65906966955376667</v>
      </c>
      <c r="C1302" s="13">
        <v>0.66310676577061634</v>
      </c>
      <c r="D1302" t="s">
        <v>1308</v>
      </c>
      <c r="E1302">
        <v>26</v>
      </c>
      <c r="F1302">
        <v>3</v>
      </c>
      <c r="G1302">
        <v>2012</v>
      </c>
      <c r="H1302" s="1">
        <f t="shared" si="60"/>
        <v>40994</v>
      </c>
      <c r="I1302" s="13">
        <f t="shared" si="61"/>
        <v>4.0370962168496671E-3</v>
      </c>
      <c r="J1302" t="str">
        <f t="shared" si="62"/>
        <v>S</v>
      </c>
    </row>
    <row r="1303" spans="1:10" x14ac:dyDescent="0.25">
      <c r="A1303" s="1" t="s">
        <v>3666</v>
      </c>
      <c r="B1303" s="13">
        <v>0.70977971079287028</v>
      </c>
      <c r="C1303" s="13">
        <v>0.71817948508635154</v>
      </c>
      <c r="D1303" t="s">
        <v>1309</v>
      </c>
      <c r="E1303">
        <v>19</v>
      </c>
      <c r="F1303">
        <v>3</v>
      </c>
      <c r="G1303">
        <v>2012</v>
      </c>
      <c r="H1303" s="1">
        <f t="shared" si="60"/>
        <v>40987</v>
      </c>
      <c r="I1303" s="13">
        <f t="shared" si="61"/>
        <v>8.3997742934812658E-3</v>
      </c>
      <c r="J1303" t="str">
        <f t="shared" si="62"/>
        <v>S</v>
      </c>
    </row>
    <row r="1304" spans="1:10" x14ac:dyDescent="0.25">
      <c r="A1304" s="1" t="s">
        <v>3661</v>
      </c>
      <c r="B1304" s="13">
        <v>0.67604298407084129</v>
      </c>
      <c r="C1304" s="13">
        <v>0.68481975351608126</v>
      </c>
      <c r="D1304" t="s">
        <v>1310</v>
      </c>
      <c r="E1304">
        <v>1</v>
      </c>
      <c r="F1304">
        <v>3</v>
      </c>
      <c r="G1304">
        <v>2012</v>
      </c>
      <c r="H1304" s="1">
        <f t="shared" si="60"/>
        <v>40969</v>
      </c>
      <c r="I1304" s="13">
        <f t="shared" si="61"/>
        <v>8.7767694452399736E-3</v>
      </c>
      <c r="J1304" t="str">
        <f t="shared" si="62"/>
        <v>S</v>
      </c>
    </row>
    <row r="1305" spans="1:10" x14ac:dyDescent="0.25">
      <c r="A1305" s="1" t="s">
        <v>3667</v>
      </c>
      <c r="B1305" s="13">
        <v>0.70840032057010593</v>
      </c>
      <c r="C1305" s="13">
        <v>0.70858561744200876</v>
      </c>
      <c r="D1305" t="s">
        <v>1311</v>
      </c>
      <c r="E1305">
        <v>13</v>
      </c>
      <c r="F1305">
        <v>3</v>
      </c>
      <c r="G1305">
        <v>2012</v>
      </c>
      <c r="H1305" s="1">
        <f t="shared" si="60"/>
        <v>40981</v>
      </c>
      <c r="I1305" s="13">
        <f t="shared" si="61"/>
        <v>1.8529687190282917E-4</v>
      </c>
      <c r="J1305" t="str">
        <f t="shared" si="62"/>
        <v>S</v>
      </c>
    </row>
    <row r="1306" spans="1:10" x14ac:dyDescent="0.25">
      <c r="A1306" s="1" t="s">
        <v>3656</v>
      </c>
      <c r="B1306" s="13">
        <v>0.62371533878231822</v>
      </c>
      <c r="C1306" s="13">
        <v>0.63443391972381757</v>
      </c>
      <c r="D1306" t="s">
        <v>1312</v>
      </c>
      <c r="E1306">
        <v>15</v>
      </c>
      <c r="F1306">
        <v>3</v>
      </c>
      <c r="G1306">
        <v>2012</v>
      </c>
      <c r="H1306" s="1">
        <f t="shared" si="60"/>
        <v>40983</v>
      </c>
      <c r="I1306" s="13">
        <f t="shared" si="61"/>
        <v>1.0718580941499356E-2</v>
      </c>
      <c r="J1306" t="str">
        <f t="shared" si="62"/>
        <v>S</v>
      </c>
    </row>
    <row r="1307" spans="1:10" x14ac:dyDescent="0.25">
      <c r="A1307" s="1" t="s">
        <v>3668</v>
      </c>
      <c r="B1307" s="13">
        <v>0.55134860008654007</v>
      </c>
      <c r="C1307" s="13">
        <v>0.55602700419500162</v>
      </c>
      <c r="D1307" t="s">
        <v>1313</v>
      </c>
      <c r="E1307">
        <v>23</v>
      </c>
      <c r="F1307">
        <v>3</v>
      </c>
      <c r="G1307">
        <v>2012</v>
      </c>
      <c r="H1307" s="1">
        <f t="shared" si="60"/>
        <v>40991</v>
      </c>
      <c r="I1307" s="13">
        <f t="shared" si="61"/>
        <v>4.6784041084615424E-3</v>
      </c>
      <c r="J1307" t="str">
        <f t="shared" si="62"/>
        <v>S</v>
      </c>
    </row>
    <row r="1308" spans="1:10" x14ac:dyDescent="0.25">
      <c r="A1308" s="1" t="s">
        <v>3650</v>
      </c>
      <c r="B1308" s="13">
        <v>0.55407621450891376</v>
      </c>
      <c r="C1308" s="13">
        <v>0.5598133101700592</v>
      </c>
      <c r="D1308" t="s">
        <v>1314</v>
      </c>
      <c r="E1308">
        <v>9</v>
      </c>
      <c r="F1308">
        <v>3</v>
      </c>
      <c r="G1308">
        <v>2012</v>
      </c>
      <c r="H1308" s="1">
        <f t="shared" si="60"/>
        <v>40977</v>
      </c>
      <c r="I1308" s="13">
        <f t="shared" si="61"/>
        <v>5.7370956611454416E-3</v>
      </c>
      <c r="J1308" t="str">
        <f t="shared" si="62"/>
        <v>S</v>
      </c>
    </row>
    <row r="1309" spans="1:10" x14ac:dyDescent="0.25">
      <c r="A1309" s="1" t="s">
        <v>3661</v>
      </c>
      <c r="B1309" s="13">
        <v>0.72212377329352262</v>
      </c>
      <c r="C1309" s="13">
        <v>0.73322373504374061</v>
      </c>
      <c r="D1309" t="s">
        <v>1315</v>
      </c>
      <c r="E1309">
        <v>1</v>
      </c>
      <c r="F1309">
        <v>3</v>
      </c>
      <c r="G1309">
        <v>2012</v>
      </c>
      <c r="H1309" s="1">
        <f t="shared" si="60"/>
        <v>40969</v>
      </c>
      <c r="I1309" s="13">
        <f t="shared" si="61"/>
        <v>1.109996175021799E-2</v>
      </c>
      <c r="J1309" t="str">
        <f t="shared" si="62"/>
        <v>S</v>
      </c>
    </row>
    <row r="1310" spans="1:10" x14ac:dyDescent="0.25">
      <c r="A1310" s="1" t="s">
        <v>3650</v>
      </c>
      <c r="B1310" s="13">
        <v>0.64462677385057632</v>
      </c>
      <c r="C1310" s="13">
        <v>0.65552314163249825</v>
      </c>
      <c r="D1310" t="s">
        <v>1316</v>
      </c>
      <c r="E1310">
        <v>9</v>
      </c>
      <c r="F1310">
        <v>3</v>
      </c>
      <c r="G1310">
        <v>2012</v>
      </c>
      <c r="H1310" s="1">
        <f t="shared" si="60"/>
        <v>40977</v>
      </c>
      <c r="I1310" s="13">
        <f t="shared" si="61"/>
        <v>1.0896367781921934E-2</v>
      </c>
      <c r="J1310" t="str">
        <f t="shared" si="62"/>
        <v>S</v>
      </c>
    </row>
    <row r="1311" spans="1:10" x14ac:dyDescent="0.25">
      <c r="A1311" s="1" t="s">
        <v>3656</v>
      </c>
      <c r="B1311" s="13">
        <v>0.51330364001364392</v>
      </c>
      <c r="C1311" s="13">
        <v>0.52517155378440927</v>
      </c>
      <c r="D1311" t="s">
        <v>1317</v>
      </c>
      <c r="E1311">
        <v>15</v>
      </c>
      <c r="F1311">
        <v>3</v>
      </c>
      <c r="G1311">
        <v>2012</v>
      </c>
      <c r="H1311" s="1">
        <f t="shared" si="60"/>
        <v>40983</v>
      </c>
      <c r="I1311" s="13">
        <f t="shared" si="61"/>
        <v>1.1867913770765348E-2</v>
      </c>
      <c r="J1311" t="str">
        <f t="shared" si="62"/>
        <v>S</v>
      </c>
    </row>
    <row r="1312" spans="1:10" x14ac:dyDescent="0.25">
      <c r="A1312" s="1" t="s">
        <v>3669</v>
      </c>
      <c r="B1312" s="13">
        <v>0.70983423907758425</v>
      </c>
      <c r="C1312" s="13">
        <v>0.713016889132573</v>
      </c>
      <c r="D1312" t="s">
        <v>1318</v>
      </c>
      <c r="E1312">
        <v>12</v>
      </c>
      <c r="F1312">
        <v>3</v>
      </c>
      <c r="G1312">
        <v>2012</v>
      </c>
      <c r="H1312" s="1">
        <f t="shared" si="60"/>
        <v>40980</v>
      </c>
      <c r="I1312" s="13">
        <f t="shared" si="61"/>
        <v>3.1826500549887449E-3</v>
      </c>
      <c r="J1312" t="str">
        <f t="shared" si="62"/>
        <v>S</v>
      </c>
    </row>
    <row r="1313" spans="1:10" x14ac:dyDescent="0.25">
      <c r="A1313" s="1" t="s">
        <v>3668</v>
      </c>
      <c r="B1313" s="13">
        <v>0.51616394857217684</v>
      </c>
      <c r="C1313" s="13">
        <v>0.52767247709537368</v>
      </c>
      <c r="D1313" t="s">
        <v>1319</v>
      </c>
      <c r="E1313">
        <v>23</v>
      </c>
      <c r="F1313">
        <v>3</v>
      </c>
      <c r="G1313">
        <v>2012</v>
      </c>
      <c r="H1313" s="1">
        <f t="shared" si="60"/>
        <v>40991</v>
      </c>
      <c r="I1313" s="13">
        <f t="shared" si="61"/>
        <v>1.1508528523196837E-2</v>
      </c>
      <c r="J1313" t="str">
        <f t="shared" si="62"/>
        <v>S</v>
      </c>
    </row>
    <row r="1314" spans="1:10" x14ac:dyDescent="0.25">
      <c r="A1314" s="1" t="s">
        <v>3655</v>
      </c>
      <c r="B1314" s="13">
        <v>0.4200677998253502</v>
      </c>
      <c r="C1314" s="13">
        <v>0.43348916079999383</v>
      </c>
      <c r="D1314" t="s">
        <v>1320</v>
      </c>
      <c r="E1314">
        <v>26</v>
      </c>
      <c r="F1314">
        <v>3</v>
      </c>
      <c r="G1314">
        <v>2012</v>
      </c>
      <c r="H1314" s="1">
        <f t="shared" si="60"/>
        <v>40994</v>
      </c>
      <c r="I1314" s="13">
        <f t="shared" si="61"/>
        <v>1.3421360974643637E-2</v>
      </c>
      <c r="J1314" t="str">
        <f t="shared" si="62"/>
        <v>S</v>
      </c>
    </row>
    <row r="1315" spans="1:10" x14ac:dyDescent="0.25">
      <c r="A1315" s="1" t="s">
        <v>3662</v>
      </c>
      <c r="B1315" s="13">
        <v>0.58635291075717477</v>
      </c>
      <c r="C1315" s="13">
        <v>0.59427553330598826</v>
      </c>
      <c r="D1315" t="s">
        <v>1321</v>
      </c>
      <c r="E1315">
        <v>7</v>
      </c>
      <c r="F1315">
        <v>3</v>
      </c>
      <c r="G1315">
        <v>2012</v>
      </c>
      <c r="H1315" s="1">
        <f t="shared" si="60"/>
        <v>40975</v>
      </c>
      <c r="I1315" s="13">
        <f t="shared" si="61"/>
        <v>7.9226225488134849E-3</v>
      </c>
      <c r="J1315" t="str">
        <f t="shared" si="62"/>
        <v>S</v>
      </c>
    </row>
    <row r="1316" spans="1:10" x14ac:dyDescent="0.25">
      <c r="A1316" s="1" t="s">
        <v>3664</v>
      </c>
      <c r="B1316" s="13">
        <v>0.38742224194645747</v>
      </c>
      <c r="C1316" s="13">
        <v>0.39524204585061473</v>
      </c>
      <c r="D1316" t="s">
        <v>1322</v>
      </c>
      <c r="E1316">
        <v>28</v>
      </c>
      <c r="F1316">
        <v>3</v>
      </c>
      <c r="G1316">
        <v>2012</v>
      </c>
      <c r="H1316" s="1">
        <f t="shared" si="60"/>
        <v>40996</v>
      </c>
      <c r="I1316" s="13">
        <f t="shared" si="61"/>
        <v>7.8198039041572631E-3</v>
      </c>
      <c r="J1316" t="str">
        <f t="shared" si="62"/>
        <v>S</v>
      </c>
    </row>
    <row r="1317" spans="1:10" x14ac:dyDescent="0.25">
      <c r="A1317" s="1" t="s">
        <v>3668</v>
      </c>
      <c r="B1317" s="13">
        <v>0.65990106896190159</v>
      </c>
      <c r="C1317" s="13">
        <v>0.67129495980631704</v>
      </c>
      <c r="D1317" t="s">
        <v>1323</v>
      </c>
      <c r="E1317">
        <v>23</v>
      </c>
      <c r="F1317">
        <v>3</v>
      </c>
      <c r="G1317">
        <v>2012</v>
      </c>
      <c r="H1317" s="1">
        <f t="shared" si="60"/>
        <v>40991</v>
      </c>
      <c r="I1317" s="13">
        <f t="shared" si="61"/>
        <v>1.1393890844415444E-2</v>
      </c>
      <c r="J1317" t="str">
        <f t="shared" si="62"/>
        <v>S</v>
      </c>
    </row>
    <row r="1318" spans="1:10" x14ac:dyDescent="0.25">
      <c r="A1318" s="1" t="s">
        <v>3665</v>
      </c>
      <c r="B1318" s="13">
        <v>0.62414655507411898</v>
      </c>
      <c r="C1318" s="13">
        <v>0.627270912676544</v>
      </c>
      <c r="D1318" t="s">
        <v>1324</v>
      </c>
      <c r="E1318">
        <v>21</v>
      </c>
      <c r="F1318">
        <v>3</v>
      </c>
      <c r="G1318">
        <v>2012</v>
      </c>
      <c r="H1318" s="1">
        <f t="shared" si="60"/>
        <v>40989</v>
      </c>
      <c r="I1318" s="13">
        <f t="shared" si="61"/>
        <v>3.1243576024250208E-3</v>
      </c>
      <c r="J1318" t="str">
        <f t="shared" si="62"/>
        <v>S</v>
      </c>
    </row>
    <row r="1319" spans="1:10" x14ac:dyDescent="0.25">
      <c r="A1319" s="1" t="s">
        <v>3654</v>
      </c>
      <c r="B1319" s="13">
        <v>0.69684679476864386</v>
      </c>
      <c r="C1319" s="13">
        <v>0.71069275341536753</v>
      </c>
      <c r="D1319" t="s">
        <v>1325</v>
      </c>
      <c r="E1319">
        <v>14</v>
      </c>
      <c r="F1319">
        <v>3</v>
      </c>
      <c r="G1319">
        <v>2012</v>
      </c>
      <c r="H1319" s="1">
        <f t="shared" si="60"/>
        <v>40982</v>
      </c>
      <c r="I1319" s="13">
        <f t="shared" si="61"/>
        <v>1.3845958646723666E-2</v>
      </c>
      <c r="J1319" t="str">
        <f t="shared" si="62"/>
        <v>S</v>
      </c>
    </row>
    <row r="1320" spans="1:10" x14ac:dyDescent="0.25">
      <c r="A1320" s="1" t="s">
        <v>3668</v>
      </c>
      <c r="B1320" s="13">
        <v>0.42907846651426818</v>
      </c>
      <c r="C1320" s="13">
        <v>0.43068966875157882</v>
      </c>
      <c r="D1320" t="s">
        <v>1326</v>
      </c>
      <c r="E1320">
        <v>23</v>
      </c>
      <c r="F1320">
        <v>3</v>
      </c>
      <c r="G1320">
        <v>2012</v>
      </c>
      <c r="H1320" s="1">
        <f t="shared" si="60"/>
        <v>40991</v>
      </c>
      <c r="I1320" s="13">
        <f t="shared" si="61"/>
        <v>1.6112022373106494E-3</v>
      </c>
      <c r="J1320" t="str">
        <f t="shared" si="62"/>
        <v>S</v>
      </c>
    </row>
    <row r="1321" spans="1:10" x14ac:dyDescent="0.25">
      <c r="A1321" s="1" t="s">
        <v>3653</v>
      </c>
      <c r="B1321" s="13">
        <v>0.39409717099848396</v>
      </c>
      <c r="C1321" s="13">
        <v>0.39693055888227885</v>
      </c>
      <c r="D1321" t="s">
        <v>1327</v>
      </c>
      <c r="E1321">
        <v>5</v>
      </c>
      <c r="F1321">
        <v>3</v>
      </c>
      <c r="G1321">
        <v>2012</v>
      </c>
      <c r="H1321" s="1">
        <f t="shared" si="60"/>
        <v>40973</v>
      </c>
      <c r="I1321" s="13">
        <f t="shared" si="61"/>
        <v>2.8333878837948911E-3</v>
      </c>
      <c r="J1321" t="str">
        <f t="shared" si="62"/>
        <v>S</v>
      </c>
    </row>
    <row r="1322" spans="1:10" x14ac:dyDescent="0.25">
      <c r="A1322" s="1" t="s">
        <v>3663</v>
      </c>
      <c r="B1322" s="13">
        <v>0.69399023109107927</v>
      </c>
      <c r="C1322" s="13">
        <v>0.70155179884079055</v>
      </c>
      <c r="D1322" t="s">
        <v>1328</v>
      </c>
      <c r="E1322">
        <v>27</v>
      </c>
      <c r="F1322">
        <v>3</v>
      </c>
      <c r="G1322">
        <v>2012</v>
      </c>
      <c r="H1322" s="1">
        <f t="shared" si="60"/>
        <v>40995</v>
      </c>
      <c r="I1322" s="13">
        <f t="shared" si="61"/>
        <v>7.5615677497112843E-3</v>
      </c>
      <c r="J1322" t="str">
        <f t="shared" si="62"/>
        <v>S</v>
      </c>
    </row>
    <row r="1323" spans="1:10" x14ac:dyDescent="0.25">
      <c r="A1323" s="1" t="s">
        <v>3664</v>
      </c>
      <c r="B1323" s="13">
        <v>0.49330105388652978</v>
      </c>
      <c r="C1323" s="13">
        <v>0.49898956763608082</v>
      </c>
      <c r="D1323" t="s">
        <v>1329</v>
      </c>
      <c r="E1323">
        <v>28</v>
      </c>
      <c r="F1323">
        <v>3</v>
      </c>
      <c r="G1323">
        <v>2012</v>
      </c>
      <c r="H1323" s="1">
        <f t="shared" si="60"/>
        <v>40996</v>
      </c>
      <c r="I1323" s="13">
        <f t="shared" si="61"/>
        <v>5.6885137495510385E-3</v>
      </c>
      <c r="J1323" t="str">
        <f t="shared" si="62"/>
        <v>S</v>
      </c>
    </row>
    <row r="1324" spans="1:10" x14ac:dyDescent="0.25">
      <c r="A1324" s="1" t="s">
        <v>3657</v>
      </c>
      <c r="B1324" s="13">
        <v>0.41053772450644277</v>
      </c>
      <c r="C1324" s="13">
        <v>0.4139228599069219</v>
      </c>
      <c r="D1324" t="s">
        <v>1330</v>
      </c>
      <c r="E1324">
        <v>30</v>
      </c>
      <c r="F1324">
        <v>3</v>
      </c>
      <c r="G1324">
        <v>2012</v>
      </c>
      <c r="H1324" s="1">
        <f t="shared" si="60"/>
        <v>40998</v>
      </c>
      <c r="I1324" s="13">
        <f t="shared" si="61"/>
        <v>3.3851354004791334E-3</v>
      </c>
      <c r="J1324" t="str">
        <f t="shared" si="62"/>
        <v>S</v>
      </c>
    </row>
    <row r="1325" spans="1:10" x14ac:dyDescent="0.25">
      <c r="A1325" s="1" t="s">
        <v>3661</v>
      </c>
      <c r="B1325" s="13">
        <v>0.55910706580574687</v>
      </c>
      <c r="C1325" s="13">
        <v>0.56762603973280235</v>
      </c>
      <c r="D1325" t="s">
        <v>1331</v>
      </c>
      <c r="E1325">
        <v>1</v>
      </c>
      <c r="F1325">
        <v>3</v>
      </c>
      <c r="G1325">
        <v>2012</v>
      </c>
      <c r="H1325" s="1">
        <f t="shared" si="60"/>
        <v>40969</v>
      </c>
      <c r="I1325" s="13">
        <f t="shared" si="61"/>
        <v>8.5189739270554732E-3</v>
      </c>
      <c r="J1325" t="str">
        <f t="shared" si="62"/>
        <v>S</v>
      </c>
    </row>
    <row r="1326" spans="1:10" x14ac:dyDescent="0.25">
      <c r="A1326" s="1" t="s">
        <v>3651</v>
      </c>
      <c r="B1326" s="13">
        <v>0.62839073356851194</v>
      </c>
      <c r="C1326" s="13">
        <v>0.64070220382206466</v>
      </c>
      <c r="D1326" t="s">
        <v>1332</v>
      </c>
      <c r="E1326">
        <v>16</v>
      </c>
      <c r="F1326">
        <v>3</v>
      </c>
      <c r="G1326">
        <v>2012</v>
      </c>
      <c r="H1326" s="1">
        <f t="shared" si="60"/>
        <v>40984</v>
      </c>
      <c r="I1326" s="13">
        <f t="shared" si="61"/>
        <v>1.2311470253552725E-2</v>
      </c>
      <c r="J1326" t="str">
        <f t="shared" si="62"/>
        <v>S</v>
      </c>
    </row>
    <row r="1327" spans="1:10" x14ac:dyDescent="0.25">
      <c r="A1327" s="1" t="s">
        <v>3653</v>
      </c>
      <c r="B1327" s="13">
        <v>0.61248412531810226</v>
      </c>
      <c r="C1327" s="13">
        <v>0.61596987895951316</v>
      </c>
      <c r="D1327" t="s">
        <v>1333</v>
      </c>
      <c r="E1327">
        <v>5</v>
      </c>
      <c r="F1327">
        <v>3</v>
      </c>
      <c r="G1327">
        <v>2012</v>
      </c>
      <c r="H1327" s="1">
        <f t="shared" si="60"/>
        <v>40973</v>
      </c>
      <c r="I1327" s="13">
        <f t="shared" si="61"/>
        <v>3.4857536414109047E-3</v>
      </c>
      <c r="J1327" t="str">
        <f t="shared" si="62"/>
        <v>S</v>
      </c>
    </row>
    <row r="1328" spans="1:10" x14ac:dyDescent="0.25">
      <c r="A1328" s="1" t="s">
        <v>3663</v>
      </c>
      <c r="B1328" s="13">
        <v>0.60447377558707971</v>
      </c>
      <c r="C1328" s="13">
        <v>0.61530080094411055</v>
      </c>
      <c r="D1328" t="s">
        <v>1334</v>
      </c>
      <c r="E1328">
        <v>27</v>
      </c>
      <c r="F1328">
        <v>3</v>
      </c>
      <c r="G1328">
        <v>2012</v>
      </c>
      <c r="H1328" s="1">
        <f t="shared" si="60"/>
        <v>40995</v>
      </c>
      <c r="I1328" s="13">
        <f t="shared" si="61"/>
        <v>1.0827025357030839E-2</v>
      </c>
      <c r="J1328" t="str">
        <f t="shared" si="62"/>
        <v>S</v>
      </c>
    </row>
    <row r="1329" spans="1:10" x14ac:dyDescent="0.25">
      <c r="A1329" s="1" t="s">
        <v>3668</v>
      </c>
      <c r="B1329" s="13">
        <v>0.71073085603046326</v>
      </c>
      <c r="C1329" s="13">
        <v>0.7132448023903768</v>
      </c>
      <c r="D1329" t="s">
        <v>1335</v>
      </c>
      <c r="E1329">
        <v>23</v>
      </c>
      <c r="F1329">
        <v>3</v>
      </c>
      <c r="G1329">
        <v>2012</v>
      </c>
      <c r="H1329" s="1">
        <f t="shared" si="60"/>
        <v>40991</v>
      </c>
      <c r="I1329" s="13">
        <f t="shared" si="61"/>
        <v>2.5139463599135325E-3</v>
      </c>
      <c r="J1329" t="str">
        <f t="shared" si="62"/>
        <v>S</v>
      </c>
    </row>
    <row r="1330" spans="1:10" x14ac:dyDescent="0.25">
      <c r="A1330" s="1" t="s">
        <v>3666</v>
      </c>
      <c r="B1330" s="13">
        <v>0.46468625516445905</v>
      </c>
      <c r="C1330" s="13">
        <v>0.47778727995260339</v>
      </c>
      <c r="D1330" t="s">
        <v>1336</v>
      </c>
      <c r="E1330">
        <v>19</v>
      </c>
      <c r="F1330">
        <v>3</v>
      </c>
      <c r="G1330">
        <v>2012</v>
      </c>
      <c r="H1330" s="1">
        <f t="shared" si="60"/>
        <v>40987</v>
      </c>
      <c r="I1330" s="13">
        <f t="shared" si="61"/>
        <v>1.3101024788144344E-2</v>
      </c>
      <c r="J1330" t="str">
        <f t="shared" si="62"/>
        <v>S</v>
      </c>
    </row>
    <row r="1331" spans="1:10" x14ac:dyDescent="0.25">
      <c r="A1331" s="1" t="s">
        <v>3669</v>
      </c>
      <c r="B1331" s="13">
        <v>0.65181215831449169</v>
      </c>
      <c r="C1331" s="13">
        <v>0.65935305263924204</v>
      </c>
      <c r="D1331" t="s">
        <v>1337</v>
      </c>
      <c r="E1331">
        <v>12</v>
      </c>
      <c r="F1331">
        <v>3</v>
      </c>
      <c r="G1331">
        <v>2012</v>
      </c>
      <c r="H1331" s="1">
        <f t="shared" si="60"/>
        <v>40980</v>
      </c>
      <c r="I1331" s="13">
        <f t="shared" si="61"/>
        <v>7.5408943247503579E-3</v>
      </c>
      <c r="J1331" t="str">
        <f t="shared" si="62"/>
        <v>S</v>
      </c>
    </row>
    <row r="1332" spans="1:10" x14ac:dyDescent="0.25">
      <c r="A1332" s="1" t="s">
        <v>3668</v>
      </c>
      <c r="B1332" s="13">
        <v>0.39035900422339426</v>
      </c>
      <c r="C1332" s="13">
        <v>0.40091424878203813</v>
      </c>
      <c r="D1332" t="s">
        <v>1338</v>
      </c>
      <c r="E1332">
        <v>23</v>
      </c>
      <c r="F1332">
        <v>3</v>
      </c>
      <c r="G1332">
        <v>2012</v>
      </c>
      <c r="H1332" s="1">
        <f t="shared" si="60"/>
        <v>40991</v>
      </c>
      <c r="I1332" s="13">
        <f t="shared" si="61"/>
        <v>1.0555244558643873E-2</v>
      </c>
      <c r="J1332" t="str">
        <f t="shared" si="62"/>
        <v>S</v>
      </c>
    </row>
    <row r="1333" spans="1:10" x14ac:dyDescent="0.25">
      <c r="A1333" s="1" t="s">
        <v>3663</v>
      </c>
      <c r="B1333" s="13">
        <v>0.68492304246731539</v>
      </c>
      <c r="C1333" s="13">
        <v>0.69243818858263129</v>
      </c>
      <c r="D1333" t="s">
        <v>1339</v>
      </c>
      <c r="E1333">
        <v>27</v>
      </c>
      <c r="F1333">
        <v>3</v>
      </c>
      <c r="G1333">
        <v>2012</v>
      </c>
      <c r="H1333" s="1">
        <f t="shared" si="60"/>
        <v>40995</v>
      </c>
      <c r="I1333" s="13">
        <f t="shared" si="61"/>
        <v>7.515146115315896E-3</v>
      </c>
      <c r="J1333" t="str">
        <f t="shared" si="62"/>
        <v>S</v>
      </c>
    </row>
    <row r="1334" spans="1:10" x14ac:dyDescent="0.25">
      <c r="A1334" s="1" t="s">
        <v>3667</v>
      </c>
      <c r="B1334" s="13">
        <v>0.56284709536087363</v>
      </c>
      <c r="C1334" s="13">
        <v>0.57151575032095825</v>
      </c>
      <c r="D1334" t="s">
        <v>1340</v>
      </c>
      <c r="E1334">
        <v>13</v>
      </c>
      <c r="F1334">
        <v>3</v>
      </c>
      <c r="G1334">
        <v>2012</v>
      </c>
      <c r="H1334" s="1">
        <f t="shared" si="60"/>
        <v>40981</v>
      </c>
      <c r="I1334" s="13">
        <f t="shared" si="61"/>
        <v>8.6686549600846208E-3</v>
      </c>
      <c r="J1334" t="str">
        <f t="shared" si="62"/>
        <v>S</v>
      </c>
    </row>
    <row r="1335" spans="1:10" x14ac:dyDescent="0.25">
      <c r="A1335" s="1" t="s">
        <v>3651</v>
      </c>
      <c r="B1335" s="13">
        <v>0.51354269307759126</v>
      </c>
      <c r="C1335" s="13">
        <v>0.51638339116372889</v>
      </c>
      <c r="D1335" t="s">
        <v>1341</v>
      </c>
      <c r="E1335">
        <v>16</v>
      </c>
      <c r="F1335">
        <v>3</v>
      </c>
      <c r="G1335">
        <v>2012</v>
      </c>
      <c r="H1335" s="1">
        <f t="shared" si="60"/>
        <v>40984</v>
      </c>
      <c r="I1335" s="13">
        <f t="shared" si="61"/>
        <v>2.8406980861376274E-3</v>
      </c>
      <c r="J1335" t="str">
        <f t="shared" si="62"/>
        <v>S</v>
      </c>
    </row>
    <row r="1336" spans="1:10" x14ac:dyDescent="0.25">
      <c r="A1336" s="1" t="s">
        <v>3651</v>
      </c>
      <c r="B1336" s="13">
        <v>0.60675695586758316</v>
      </c>
      <c r="C1336" s="13">
        <v>0.61706609105967891</v>
      </c>
      <c r="D1336" t="s">
        <v>1342</v>
      </c>
      <c r="E1336">
        <v>16</v>
      </c>
      <c r="F1336">
        <v>3</v>
      </c>
      <c r="G1336">
        <v>2012</v>
      </c>
      <c r="H1336" s="1">
        <f t="shared" si="60"/>
        <v>40984</v>
      </c>
      <c r="I1336" s="13">
        <f t="shared" si="61"/>
        <v>1.0309135192095753E-2</v>
      </c>
      <c r="J1336" t="str">
        <f t="shared" si="62"/>
        <v>S</v>
      </c>
    </row>
    <row r="1337" spans="1:10" x14ac:dyDescent="0.25">
      <c r="A1337" s="1" t="s">
        <v>3663</v>
      </c>
      <c r="B1337" s="13">
        <v>0.67023403583890284</v>
      </c>
      <c r="C1337" s="13">
        <v>0.67440266451737985</v>
      </c>
      <c r="D1337" t="s">
        <v>1343</v>
      </c>
      <c r="E1337">
        <v>27</v>
      </c>
      <c r="F1337">
        <v>3</v>
      </c>
      <c r="G1337">
        <v>2012</v>
      </c>
      <c r="H1337" s="1">
        <f t="shared" si="60"/>
        <v>40995</v>
      </c>
      <c r="I1337" s="13">
        <f t="shared" si="61"/>
        <v>4.1686286784770044E-3</v>
      </c>
      <c r="J1337" t="str">
        <f t="shared" si="62"/>
        <v>S</v>
      </c>
    </row>
    <row r="1338" spans="1:10" x14ac:dyDescent="0.25">
      <c r="A1338" s="1" t="s">
        <v>3653</v>
      </c>
      <c r="B1338" s="13">
        <v>0.7072430260742617</v>
      </c>
      <c r="C1338" s="13">
        <v>0.7184699014753313</v>
      </c>
      <c r="D1338" t="s">
        <v>1344</v>
      </c>
      <c r="E1338">
        <v>5</v>
      </c>
      <c r="F1338">
        <v>3</v>
      </c>
      <c r="G1338">
        <v>2012</v>
      </c>
      <c r="H1338" s="1">
        <f t="shared" si="60"/>
        <v>40973</v>
      </c>
      <c r="I1338" s="13">
        <f t="shared" si="61"/>
        <v>1.1226875401069591E-2</v>
      </c>
      <c r="J1338" t="str">
        <f t="shared" si="62"/>
        <v>S</v>
      </c>
    </row>
    <row r="1339" spans="1:10" x14ac:dyDescent="0.25">
      <c r="A1339" s="1" t="s">
        <v>3671</v>
      </c>
      <c r="B1339" s="13">
        <v>0.54547543892827222</v>
      </c>
      <c r="C1339" s="13">
        <v>0.54826032017282511</v>
      </c>
      <c r="D1339" t="s">
        <v>1345</v>
      </c>
      <c r="E1339">
        <v>8</v>
      </c>
      <c r="F1339">
        <v>3</v>
      </c>
      <c r="G1339">
        <v>2012</v>
      </c>
      <c r="H1339" s="1">
        <f t="shared" si="60"/>
        <v>40976</v>
      </c>
      <c r="I1339" s="13">
        <f t="shared" si="61"/>
        <v>2.7848812445528948E-3</v>
      </c>
      <c r="J1339" t="str">
        <f t="shared" si="62"/>
        <v>S</v>
      </c>
    </row>
    <row r="1340" spans="1:10" x14ac:dyDescent="0.25">
      <c r="A1340" s="1" t="s">
        <v>3664</v>
      </c>
      <c r="B1340" s="13">
        <v>0.48840111218592364</v>
      </c>
      <c r="C1340" s="13">
        <v>0.49476528521066604</v>
      </c>
      <c r="D1340" t="s">
        <v>1346</v>
      </c>
      <c r="E1340">
        <v>28</v>
      </c>
      <c r="F1340">
        <v>3</v>
      </c>
      <c r="G1340">
        <v>2012</v>
      </c>
      <c r="H1340" s="1">
        <f t="shared" si="60"/>
        <v>40996</v>
      </c>
      <c r="I1340" s="13">
        <f t="shared" si="61"/>
        <v>6.3641730247424033E-3</v>
      </c>
      <c r="J1340" t="str">
        <f t="shared" si="62"/>
        <v>S</v>
      </c>
    </row>
    <row r="1341" spans="1:10" x14ac:dyDescent="0.25">
      <c r="A1341" s="1" t="s">
        <v>3667</v>
      </c>
      <c r="B1341" s="13">
        <v>0.46019180132940407</v>
      </c>
      <c r="C1341" s="13">
        <v>0.46738101139742949</v>
      </c>
      <c r="D1341" t="s">
        <v>1347</v>
      </c>
      <c r="E1341">
        <v>13</v>
      </c>
      <c r="F1341">
        <v>3</v>
      </c>
      <c r="G1341">
        <v>2012</v>
      </c>
      <c r="H1341" s="1">
        <f t="shared" si="60"/>
        <v>40981</v>
      </c>
      <c r="I1341" s="13">
        <f t="shared" si="61"/>
        <v>7.1892100680254201E-3</v>
      </c>
      <c r="J1341" t="str">
        <f t="shared" si="62"/>
        <v>S</v>
      </c>
    </row>
    <row r="1342" spans="1:10" x14ac:dyDescent="0.25">
      <c r="A1342" s="1" t="s">
        <v>3661</v>
      </c>
      <c r="B1342" s="13">
        <v>0.52818433032994938</v>
      </c>
      <c r="C1342" s="13">
        <v>0.5375879612597646</v>
      </c>
      <c r="D1342" t="s">
        <v>1348</v>
      </c>
      <c r="E1342">
        <v>1</v>
      </c>
      <c r="F1342">
        <v>3</v>
      </c>
      <c r="G1342">
        <v>2012</v>
      </c>
      <c r="H1342" s="1">
        <f t="shared" si="60"/>
        <v>40969</v>
      </c>
      <c r="I1342" s="13">
        <f t="shared" si="61"/>
        <v>9.403630929815221E-3</v>
      </c>
      <c r="J1342" t="str">
        <f t="shared" si="62"/>
        <v>S</v>
      </c>
    </row>
    <row r="1343" spans="1:10" x14ac:dyDescent="0.25">
      <c r="A1343" s="1" t="s">
        <v>3667</v>
      </c>
      <c r="B1343" s="13">
        <v>0.38242422139352145</v>
      </c>
      <c r="C1343" s="13">
        <v>0.38851075094332138</v>
      </c>
      <c r="D1343" t="s">
        <v>1349</v>
      </c>
      <c r="E1343">
        <v>13</v>
      </c>
      <c r="F1343">
        <v>3</v>
      </c>
      <c r="G1343">
        <v>2012</v>
      </c>
      <c r="H1343" s="1">
        <f t="shared" si="60"/>
        <v>40981</v>
      </c>
      <c r="I1343" s="13">
        <f t="shared" si="61"/>
        <v>6.086529549799935E-3</v>
      </c>
      <c r="J1343" t="str">
        <f t="shared" si="62"/>
        <v>S</v>
      </c>
    </row>
    <row r="1344" spans="1:10" x14ac:dyDescent="0.25">
      <c r="A1344" s="1" t="s">
        <v>3664</v>
      </c>
      <c r="B1344" s="13">
        <v>0.56758058134935707</v>
      </c>
      <c r="C1344" s="13">
        <v>0.57635945875618055</v>
      </c>
      <c r="D1344" t="s">
        <v>1350</v>
      </c>
      <c r="E1344">
        <v>28</v>
      </c>
      <c r="F1344">
        <v>3</v>
      </c>
      <c r="G1344">
        <v>2012</v>
      </c>
      <c r="H1344" s="1">
        <f t="shared" si="60"/>
        <v>40996</v>
      </c>
      <c r="I1344" s="13">
        <f t="shared" si="61"/>
        <v>8.7788774068234821E-3</v>
      </c>
      <c r="J1344" t="str">
        <f t="shared" si="62"/>
        <v>S</v>
      </c>
    </row>
    <row r="1345" spans="1:10" x14ac:dyDescent="0.25">
      <c r="A1345" s="1" t="s">
        <v>3659</v>
      </c>
      <c r="B1345" s="13">
        <v>0.57664402068246168</v>
      </c>
      <c r="C1345" s="13">
        <v>0.58272874601788882</v>
      </c>
      <c r="D1345" t="s">
        <v>1351</v>
      </c>
      <c r="E1345">
        <v>6</v>
      </c>
      <c r="F1345">
        <v>3</v>
      </c>
      <c r="G1345">
        <v>2012</v>
      </c>
      <c r="H1345" s="1">
        <f t="shared" si="60"/>
        <v>40974</v>
      </c>
      <c r="I1345" s="13">
        <f t="shared" si="61"/>
        <v>6.0847253354271436E-3</v>
      </c>
      <c r="J1345" t="str">
        <f t="shared" si="62"/>
        <v>S</v>
      </c>
    </row>
    <row r="1346" spans="1:10" x14ac:dyDescent="0.25">
      <c r="A1346" s="1" t="s">
        <v>3660</v>
      </c>
      <c r="B1346" s="13">
        <v>0.55331163882331613</v>
      </c>
      <c r="C1346" s="13">
        <v>0.56115814827865529</v>
      </c>
      <c r="D1346" t="s">
        <v>1352</v>
      </c>
      <c r="E1346">
        <v>29</v>
      </c>
      <c r="F1346">
        <v>3</v>
      </c>
      <c r="G1346">
        <v>2012</v>
      </c>
      <c r="H1346" s="1">
        <f t="shared" si="60"/>
        <v>40997</v>
      </c>
      <c r="I1346" s="13">
        <f t="shared" si="61"/>
        <v>7.8465094553391568E-3</v>
      </c>
      <c r="J1346" t="str">
        <f t="shared" si="62"/>
        <v>S</v>
      </c>
    </row>
    <row r="1347" spans="1:10" x14ac:dyDescent="0.25">
      <c r="A1347" s="1" t="s">
        <v>3654</v>
      </c>
      <c r="B1347" s="13">
        <v>0.44730517366842593</v>
      </c>
      <c r="C1347" s="13">
        <v>0.45109976417547504</v>
      </c>
      <c r="D1347" t="s">
        <v>1353</v>
      </c>
      <c r="E1347">
        <v>14</v>
      </c>
      <c r="F1347">
        <v>3</v>
      </c>
      <c r="G1347">
        <v>2012</v>
      </c>
      <c r="H1347" s="1">
        <f t="shared" ref="H1347:H1410" si="63">DATE(G1347,F1347,E1347)</f>
        <v>40982</v>
      </c>
      <c r="I1347" s="13">
        <f t="shared" ref="I1347:I1410" si="64">C1347-B1347</f>
        <v>3.7945905070491115E-3</v>
      </c>
      <c r="J1347" t="str">
        <f t="shared" ref="J1347:J1410" si="65">IF(LEN(D1347)=9,"S","K")</f>
        <v>S</v>
      </c>
    </row>
    <row r="1348" spans="1:10" x14ac:dyDescent="0.25">
      <c r="A1348" s="1" t="s">
        <v>3656</v>
      </c>
      <c r="B1348" s="13">
        <v>0.50477253846149217</v>
      </c>
      <c r="C1348" s="13">
        <v>0.50977854136245593</v>
      </c>
      <c r="D1348" t="s">
        <v>1354</v>
      </c>
      <c r="E1348">
        <v>15</v>
      </c>
      <c r="F1348">
        <v>3</v>
      </c>
      <c r="G1348">
        <v>2012</v>
      </c>
      <c r="H1348" s="1">
        <f t="shared" si="63"/>
        <v>40983</v>
      </c>
      <c r="I1348" s="13">
        <f t="shared" si="64"/>
        <v>5.0060029009637574E-3</v>
      </c>
      <c r="J1348" t="str">
        <f t="shared" si="65"/>
        <v>S</v>
      </c>
    </row>
    <row r="1349" spans="1:10" x14ac:dyDescent="0.25">
      <c r="A1349" s="1" t="s">
        <v>3662</v>
      </c>
      <c r="B1349" s="13">
        <v>0.66771371364201082</v>
      </c>
      <c r="C1349" s="13">
        <v>0.67561586955441166</v>
      </c>
      <c r="D1349" t="s">
        <v>1355</v>
      </c>
      <c r="E1349">
        <v>7</v>
      </c>
      <c r="F1349">
        <v>3</v>
      </c>
      <c r="G1349">
        <v>2012</v>
      </c>
      <c r="H1349" s="1">
        <f t="shared" si="63"/>
        <v>40975</v>
      </c>
      <c r="I1349" s="13">
        <f t="shared" si="64"/>
        <v>7.9021559124008434E-3</v>
      </c>
      <c r="J1349" t="str">
        <f t="shared" si="65"/>
        <v>S</v>
      </c>
    </row>
    <row r="1350" spans="1:10" x14ac:dyDescent="0.25">
      <c r="A1350" s="1" t="s">
        <v>3655</v>
      </c>
      <c r="B1350" s="13">
        <v>0.65250192417851949</v>
      </c>
      <c r="C1350" s="13">
        <v>0.66426895688961785</v>
      </c>
      <c r="D1350" t="s">
        <v>1356</v>
      </c>
      <c r="E1350">
        <v>26</v>
      </c>
      <c r="F1350">
        <v>3</v>
      </c>
      <c r="G1350">
        <v>2012</v>
      </c>
      <c r="H1350" s="1">
        <f t="shared" si="63"/>
        <v>40994</v>
      </c>
      <c r="I1350" s="13">
        <f t="shared" si="64"/>
        <v>1.1767032711098357E-2</v>
      </c>
      <c r="J1350" t="str">
        <f t="shared" si="65"/>
        <v>S</v>
      </c>
    </row>
    <row r="1351" spans="1:10" x14ac:dyDescent="0.25">
      <c r="A1351" s="1" t="s">
        <v>3656</v>
      </c>
      <c r="B1351" s="13">
        <v>0.57328784493488372</v>
      </c>
      <c r="C1351" s="13">
        <v>0.57743168441534554</v>
      </c>
      <c r="D1351" t="s">
        <v>1357</v>
      </c>
      <c r="E1351">
        <v>15</v>
      </c>
      <c r="F1351">
        <v>3</v>
      </c>
      <c r="G1351">
        <v>2012</v>
      </c>
      <c r="H1351" s="1">
        <f t="shared" si="63"/>
        <v>40983</v>
      </c>
      <c r="I1351" s="13">
        <f t="shared" si="64"/>
        <v>4.1438394804618195E-3</v>
      </c>
      <c r="J1351" t="str">
        <f t="shared" si="65"/>
        <v>S</v>
      </c>
    </row>
    <row r="1352" spans="1:10" x14ac:dyDescent="0.25">
      <c r="A1352" s="1" t="s">
        <v>3659</v>
      </c>
      <c r="B1352" s="13">
        <v>0.63225438724623828</v>
      </c>
      <c r="C1352" s="13">
        <v>0.64012764655500154</v>
      </c>
      <c r="D1352" t="s">
        <v>1358</v>
      </c>
      <c r="E1352">
        <v>6</v>
      </c>
      <c r="F1352">
        <v>3</v>
      </c>
      <c r="G1352">
        <v>2012</v>
      </c>
      <c r="H1352" s="1">
        <f t="shared" si="63"/>
        <v>40974</v>
      </c>
      <c r="I1352" s="13">
        <f t="shared" si="64"/>
        <v>7.8732593087632585E-3</v>
      </c>
      <c r="J1352" t="str">
        <f t="shared" si="65"/>
        <v>S</v>
      </c>
    </row>
    <row r="1353" spans="1:10" x14ac:dyDescent="0.25">
      <c r="A1353" s="1" t="s">
        <v>3652</v>
      </c>
      <c r="B1353" s="13">
        <v>0.60720074106110422</v>
      </c>
      <c r="C1353" s="13">
        <v>0.61060644957736887</v>
      </c>
      <c r="D1353" t="s">
        <v>1359</v>
      </c>
      <c r="E1353">
        <v>2</v>
      </c>
      <c r="F1353">
        <v>3</v>
      </c>
      <c r="G1353">
        <v>2012</v>
      </c>
      <c r="H1353" s="1">
        <f t="shared" si="63"/>
        <v>40970</v>
      </c>
      <c r="I1353" s="13">
        <f t="shared" si="64"/>
        <v>3.4057085162646494E-3</v>
      </c>
      <c r="J1353" t="str">
        <f t="shared" si="65"/>
        <v>S</v>
      </c>
    </row>
    <row r="1354" spans="1:10" x14ac:dyDescent="0.25">
      <c r="A1354" s="1" t="s">
        <v>3656</v>
      </c>
      <c r="B1354" s="13">
        <v>0.61259694566458123</v>
      </c>
      <c r="C1354" s="13">
        <v>0.6133058413271566</v>
      </c>
      <c r="D1354" t="s">
        <v>1360</v>
      </c>
      <c r="E1354">
        <v>15</v>
      </c>
      <c r="F1354">
        <v>3</v>
      </c>
      <c r="G1354">
        <v>2012</v>
      </c>
      <c r="H1354" s="1">
        <f t="shared" si="63"/>
        <v>40983</v>
      </c>
      <c r="I1354" s="13">
        <f t="shared" si="64"/>
        <v>7.0889566257537062E-4</v>
      </c>
      <c r="J1354" t="str">
        <f t="shared" si="65"/>
        <v>S</v>
      </c>
    </row>
    <row r="1355" spans="1:10" x14ac:dyDescent="0.25">
      <c r="A1355" s="1" t="s">
        <v>3651</v>
      </c>
      <c r="B1355" s="13">
        <v>0.59592437827186318</v>
      </c>
      <c r="C1355" s="13">
        <v>0.60453530079032947</v>
      </c>
      <c r="D1355" t="s">
        <v>1361</v>
      </c>
      <c r="E1355">
        <v>16</v>
      </c>
      <c r="F1355">
        <v>3</v>
      </c>
      <c r="G1355">
        <v>2012</v>
      </c>
      <c r="H1355" s="1">
        <f t="shared" si="63"/>
        <v>40984</v>
      </c>
      <c r="I1355" s="13">
        <f t="shared" si="64"/>
        <v>8.6109225184662908E-3</v>
      </c>
      <c r="J1355" t="str">
        <f t="shared" si="65"/>
        <v>S</v>
      </c>
    </row>
    <row r="1356" spans="1:10" x14ac:dyDescent="0.25">
      <c r="A1356" s="1" t="s">
        <v>3669</v>
      </c>
      <c r="B1356" s="13">
        <v>0.50190008513229023</v>
      </c>
      <c r="C1356" s="13">
        <v>0.51338860679904241</v>
      </c>
      <c r="D1356" t="s">
        <v>1362</v>
      </c>
      <c r="E1356">
        <v>12</v>
      </c>
      <c r="F1356">
        <v>3</v>
      </c>
      <c r="G1356">
        <v>2012</v>
      </c>
      <c r="H1356" s="1">
        <f t="shared" si="63"/>
        <v>40980</v>
      </c>
      <c r="I1356" s="13">
        <f t="shared" si="64"/>
        <v>1.1488521666752183E-2</v>
      </c>
      <c r="J1356" t="str">
        <f t="shared" si="65"/>
        <v>S</v>
      </c>
    </row>
    <row r="1357" spans="1:10" x14ac:dyDescent="0.25">
      <c r="A1357" s="1" t="s">
        <v>3669</v>
      </c>
      <c r="B1357" s="13">
        <v>0.46339889223302411</v>
      </c>
      <c r="C1357" s="13">
        <v>0.47043918145883307</v>
      </c>
      <c r="D1357" t="s">
        <v>1363</v>
      </c>
      <c r="E1357">
        <v>12</v>
      </c>
      <c r="F1357">
        <v>3</v>
      </c>
      <c r="G1357">
        <v>2012</v>
      </c>
      <c r="H1357" s="1">
        <f t="shared" si="63"/>
        <v>40980</v>
      </c>
      <c r="I1357" s="13">
        <f t="shared" si="64"/>
        <v>7.04028922580896E-3</v>
      </c>
      <c r="J1357" t="str">
        <f t="shared" si="65"/>
        <v>S</v>
      </c>
    </row>
    <row r="1358" spans="1:10" x14ac:dyDescent="0.25">
      <c r="A1358" s="1" t="s">
        <v>3651</v>
      </c>
      <c r="B1358" s="13">
        <v>0.45712115825115918</v>
      </c>
      <c r="C1358" s="13">
        <v>0.45955703013049537</v>
      </c>
      <c r="D1358" t="s">
        <v>1364</v>
      </c>
      <c r="E1358">
        <v>16</v>
      </c>
      <c r="F1358">
        <v>3</v>
      </c>
      <c r="G1358">
        <v>2012</v>
      </c>
      <c r="H1358" s="1">
        <f t="shared" si="63"/>
        <v>40984</v>
      </c>
      <c r="I1358" s="13">
        <f t="shared" si="64"/>
        <v>2.4358718793361933E-3</v>
      </c>
      <c r="J1358" t="str">
        <f t="shared" si="65"/>
        <v>S</v>
      </c>
    </row>
    <row r="1359" spans="1:10" x14ac:dyDescent="0.25">
      <c r="A1359" s="1" t="s">
        <v>3650</v>
      </c>
      <c r="B1359" s="13">
        <v>0.40162758783911423</v>
      </c>
      <c r="C1359" s="13">
        <v>0.41077051145136256</v>
      </c>
      <c r="D1359" t="s">
        <v>1365</v>
      </c>
      <c r="E1359">
        <v>9</v>
      </c>
      <c r="F1359">
        <v>3</v>
      </c>
      <c r="G1359">
        <v>2012</v>
      </c>
      <c r="H1359" s="1">
        <f t="shared" si="63"/>
        <v>40977</v>
      </c>
      <c r="I1359" s="13">
        <f t="shared" si="64"/>
        <v>9.1429236122483326E-3</v>
      </c>
      <c r="J1359" t="str">
        <f t="shared" si="65"/>
        <v>S</v>
      </c>
    </row>
    <row r="1360" spans="1:10" x14ac:dyDescent="0.25">
      <c r="A1360" s="1" t="s">
        <v>3658</v>
      </c>
      <c r="B1360" s="13">
        <v>0.57344578931201684</v>
      </c>
      <c r="C1360" s="13">
        <v>0.58370364975652744</v>
      </c>
      <c r="D1360" t="s">
        <v>1366</v>
      </c>
      <c r="E1360">
        <v>22</v>
      </c>
      <c r="F1360">
        <v>3</v>
      </c>
      <c r="G1360">
        <v>2012</v>
      </c>
      <c r="H1360" s="1">
        <f t="shared" si="63"/>
        <v>40990</v>
      </c>
      <c r="I1360" s="13">
        <f t="shared" si="64"/>
        <v>1.0257860444510603E-2</v>
      </c>
      <c r="J1360" t="str">
        <f t="shared" si="65"/>
        <v>S</v>
      </c>
    </row>
    <row r="1361" spans="1:10" x14ac:dyDescent="0.25">
      <c r="A1361" s="1" t="s">
        <v>3660</v>
      </c>
      <c r="B1361" s="13">
        <v>0.5570002443951253</v>
      </c>
      <c r="C1361" s="13">
        <v>0.56627415922854651</v>
      </c>
      <c r="D1361" t="s">
        <v>1367</v>
      </c>
      <c r="E1361">
        <v>29</v>
      </c>
      <c r="F1361">
        <v>3</v>
      </c>
      <c r="G1361">
        <v>2012</v>
      </c>
      <c r="H1361" s="1">
        <f t="shared" si="63"/>
        <v>40997</v>
      </c>
      <c r="I1361" s="13">
        <f t="shared" si="64"/>
        <v>9.2739148334212151E-3</v>
      </c>
      <c r="J1361" t="str">
        <f t="shared" si="65"/>
        <v>S</v>
      </c>
    </row>
    <row r="1362" spans="1:10" x14ac:dyDescent="0.25">
      <c r="A1362" s="1" t="s">
        <v>3658</v>
      </c>
      <c r="B1362" s="13">
        <v>0.68783618307052652</v>
      </c>
      <c r="C1362" s="13">
        <v>0.69485889126799072</v>
      </c>
      <c r="D1362" t="s">
        <v>1368</v>
      </c>
      <c r="E1362">
        <v>22</v>
      </c>
      <c r="F1362">
        <v>3</v>
      </c>
      <c r="G1362">
        <v>2012</v>
      </c>
      <c r="H1362" s="1">
        <f t="shared" si="63"/>
        <v>40990</v>
      </c>
      <c r="I1362" s="13">
        <f t="shared" si="64"/>
        <v>7.0227081974642003E-3</v>
      </c>
      <c r="J1362" t="str">
        <f t="shared" si="65"/>
        <v>S</v>
      </c>
    </row>
    <row r="1363" spans="1:10" x14ac:dyDescent="0.25">
      <c r="A1363" s="1" t="s">
        <v>3664</v>
      </c>
      <c r="B1363" s="13">
        <v>0.51654158113521942</v>
      </c>
      <c r="C1363" s="13">
        <v>0.51736060728343247</v>
      </c>
      <c r="D1363" t="s">
        <v>1369</v>
      </c>
      <c r="E1363">
        <v>28</v>
      </c>
      <c r="F1363">
        <v>3</v>
      </c>
      <c r="G1363">
        <v>2012</v>
      </c>
      <c r="H1363" s="1">
        <f t="shared" si="63"/>
        <v>40996</v>
      </c>
      <c r="I1363" s="13">
        <f t="shared" si="64"/>
        <v>8.1902614821305342E-4</v>
      </c>
      <c r="J1363" t="str">
        <f t="shared" si="65"/>
        <v>S</v>
      </c>
    </row>
    <row r="1364" spans="1:10" x14ac:dyDescent="0.25">
      <c r="A1364" s="1" t="s">
        <v>3651</v>
      </c>
      <c r="B1364" s="13">
        <v>0.63880421827786249</v>
      </c>
      <c r="C1364" s="13">
        <v>0.64818434788153434</v>
      </c>
      <c r="D1364" t="s">
        <v>1370</v>
      </c>
      <c r="E1364">
        <v>16</v>
      </c>
      <c r="F1364">
        <v>3</v>
      </c>
      <c r="G1364">
        <v>2012</v>
      </c>
      <c r="H1364" s="1">
        <f t="shared" si="63"/>
        <v>40984</v>
      </c>
      <c r="I1364" s="13">
        <f t="shared" si="64"/>
        <v>9.3801296036718496E-3</v>
      </c>
      <c r="J1364" t="str">
        <f t="shared" si="65"/>
        <v>S</v>
      </c>
    </row>
    <row r="1365" spans="1:10" x14ac:dyDescent="0.25">
      <c r="A1365" s="1" t="s">
        <v>3655</v>
      </c>
      <c r="B1365" s="13">
        <v>0.43390827395320219</v>
      </c>
      <c r="C1365" s="13">
        <v>0.44258525492763579</v>
      </c>
      <c r="D1365" t="s">
        <v>1371</v>
      </c>
      <c r="E1365">
        <v>26</v>
      </c>
      <c r="F1365">
        <v>3</v>
      </c>
      <c r="G1365">
        <v>2012</v>
      </c>
      <c r="H1365" s="1">
        <f t="shared" si="63"/>
        <v>40994</v>
      </c>
      <c r="I1365" s="13">
        <f t="shared" si="64"/>
        <v>8.6769809744335902E-3</v>
      </c>
      <c r="J1365" t="str">
        <f t="shared" si="65"/>
        <v>S</v>
      </c>
    </row>
    <row r="1366" spans="1:10" x14ac:dyDescent="0.25">
      <c r="A1366" s="1" t="s">
        <v>3658</v>
      </c>
      <c r="B1366" s="13">
        <v>0.71188877924616334</v>
      </c>
      <c r="C1366" s="13">
        <v>0.71945161088546183</v>
      </c>
      <c r="D1366" t="s">
        <v>1372</v>
      </c>
      <c r="E1366">
        <v>22</v>
      </c>
      <c r="F1366">
        <v>3</v>
      </c>
      <c r="G1366">
        <v>2012</v>
      </c>
      <c r="H1366" s="1">
        <f t="shared" si="63"/>
        <v>40990</v>
      </c>
      <c r="I1366" s="13">
        <f t="shared" si="64"/>
        <v>7.5628316392984951E-3</v>
      </c>
      <c r="J1366" t="str">
        <f t="shared" si="65"/>
        <v>S</v>
      </c>
    </row>
    <row r="1367" spans="1:10" x14ac:dyDescent="0.25">
      <c r="A1367" s="1" t="s">
        <v>3670</v>
      </c>
      <c r="B1367" s="13">
        <v>0.36467150246599622</v>
      </c>
      <c r="C1367" s="13">
        <v>0.37028922091966404</v>
      </c>
      <c r="D1367" t="s">
        <v>1373</v>
      </c>
      <c r="E1367">
        <v>20</v>
      </c>
      <c r="F1367">
        <v>3</v>
      </c>
      <c r="G1367">
        <v>2012</v>
      </c>
      <c r="H1367" s="1">
        <f t="shared" si="63"/>
        <v>40988</v>
      </c>
      <c r="I1367" s="13">
        <f t="shared" si="64"/>
        <v>5.6177184536678193E-3</v>
      </c>
      <c r="J1367" t="str">
        <f t="shared" si="65"/>
        <v>S</v>
      </c>
    </row>
    <row r="1368" spans="1:10" x14ac:dyDescent="0.25">
      <c r="A1368" s="1" t="s">
        <v>3650</v>
      </c>
      <c r="B1368" s="13">
        <v>0.69876379189196536</v>
      </c>
      <c r="C1368" s="13">
        <v>0.70736025701425931</v>
      </c>
      <c r="D1368" t="s">
        <v>1374</v>
      </c>
      <c r="E1368">
        <v>9</v>
      </c>
      <c r="F1368">
        <v>3</v>
      </c>
      <c r="G1368">
        <v>2012</v>
      </c>
      <c r="H1368" s="1">
        <f t="shared" si="63"/>
        <v>40977</v>
      </c>
      <c r="I1368" s="13">
        <f t="shared" si="64"/>
        <v>8.5964651222939503E-3</v>
      </c>
      <c r="J1368" t="str">
        <f t="shared" si="65"/>
        <v>S</v>
      </c>
    </row>
    <row r="1369" spans="1:10" x14ac:dyDescent="0.25">
      <c r="A1369" s="1" t="s">
        <v>3663</v>
      </c>
      <c r="B1369" s="13">
        <v>0.49143978313133241</v>
      </c>
      <c r="C1369" s="13">
        <v>0.49459036273107754</v>
      </c>
      <c r="D1369" t="s">
        <v>1375</v>
      </c>
      <c r="E1369">
        <v>27</v>
      </c>
      <c r="F1369">
        <v>3</v>
      </c>
      <c r="G1369">
        <v>2012</v>
      </c>
      <c r="H1369" s="1">
        <f t="shared" si="63"/>
        <v>40995</v>
      </c>
      <c r="I1369" s="13">
        <f t="shared" si="64"/>
        <v>3.1505795997451291E-3</v>
      </c>
      <c r="J1369" t="str">
        <f t="shared" si="65"/>
        <v>S</v>
      </c>
    </row>
    <row r="1370" spans="1:10" x14ac:dyDescent="0.25">
      <c r="A1370" s="1" t="s">
        <v>3652</v>
      </c>
      <c r="B1370" s="13">
        <v>0.53122534659439413</v>
      </c>
      <c r="C1370" s="13">
        <v>0.53469334341430719</v>
      </c>
      <c r="D1370" t="s">
        <v>1376</v>
      </c>
      <c r="E1370">
        <v>2</v>
      </c>
      <c r="F1370">
        <v>3</v>
      </c>
      <c r="G1370">
        <v>2012</v>
      </c>
      <c r="H1370" s="1">
        <f t="shared" si="63"/>
        <v>40970</v>
      </c>
      <c r="I1370" s="13">
        <f t="shared" si="64"/>
        <v>3.4679968199130551E-3</v>
      </c>
      <c r="J1370" t="str">
        <f t="shared" si="65"/>
        <v>S</v>
      </c>
    </row>
    <row r="1371" spans="1:10" x14ac:dyDescent="0.25">
      <c r="A1371" s="1" t="s">
        <v>3664</v>
      </c>
      <c r="B1371" s="13">
        <v>0.63990782119830913</v>
      </c>
      <c r="C1371" s="13">
        <v>0.64690812117551599</v>
      </c>
      <c r="D1371" t="s">
        <v>1377</v>
      </c>
      <c r="E1371">
        <v>28</v>
      </c>
      <c r="F1371">
        <v>3</v>
      </c>
      <c r="G1371">
        <v>2012</v>
      </c>
      <c r="H1371" s="1">
        <f t="shared" si="63"/>
        <v>40996</v>
      </c>
      <c r="I1371" s="13">
        <f t="shared" si="64"/>
        <v>7.0002999772068586E-3</v>
      </c>
      <c r="J1371" t="str">
        <f t="shared" si="65"/>
        <v>S</v>
      </c>
    </row>
    <row r="1372" spans="1:10" x14ac:dyDescent="0.25">
      <c r="A1372" s="1" t="s">
        <v>3654</v>
      </c>
      <c r="B1372" s="13">
        <v>0.46909757910797556</v>
      </c>
      <c r="C1372" s="13">
        <v>0.47271604975742637</v>
      </c>
      <c r="D1372" t="s">
        <v>1378</v>
      </c>
      <c r="E1372">
        <v>14</v>
      </c>
      <c r="F1372">
        <v>3</v>
      </c>
      <c r="G1372">
        <v>2012</v>
      </c>
      <c r="H1372" s="1">
        <f t="shared" si="63"/>
        <v>40982</v>
      </c>
      <c r="I1372" s="13">
        <f t="shared" si="64"/>
        <v>3.6184706494508112E-3</v>
      </c>
      <c r="J1372" t="str">
        <f t="shared" si="65"/>
        <v>S</v>
      </c>
    </row>
    <row r="1373" spans="1:10" x14ac:dyDescent="0.25">
      <c r="A1373" s="1" t="s">
        <v>3660</v>
      </c>
      <c r="B1373" s="13">
        <v>0.46684331995674733</v>
      </c>
      <c r="C1373" s="13">
        <v>0.47441111085400078</v>
      </c>
      <c r="D1373" t="s">
        <v>1379</v>
      </c>
      <c r="E1373">
        <v>29</v>
      </c>
      <c r="F1373">
        <v>3</v>
      </c>
      <c r="G1373">
        <v>2012</v>
      </c>
      <c r="H1373" s="1">
        <f t="shared" si="63"/>
        <v>40997</v>
      </c>
      <c r="I1373" s="13">
        <f t="shared" si="64"/>
        <v>7.5677908972534569E-3</v>
      </c>
      <c r="J1373" t="str">
        <f t="shared" si="65"/>
        <v>S</v>
      </c>
    </row>
    <row r="1374" spans="1:10" x14ac:dyDescent="0.25">
      <c r="A1374" s="1" t="s">
        <v>3657</v>
      </c>
      <c r="B1374" s="13">
        <v>0.48991315223679477</v>
      </c>
      <c r="C1374" s="13">
        <v>0.49412334117179441</v>
      </c>
      <c r="D1374" t="s">
        <v>1380</v>
      </c>
      <c r="E1374">
        <v>30</v>
      </c>
      <c r="F1374">
        <v>3</v>
      </c>
      <c r="G1374">
        <v>2012</v>
      </c>
      <c r="H1374" s="1">
        <f t="shared" si="63"/>
        <v>40998</v>
      </c>
      <c r="I1374" s="13">
        <f t="shared" si="64"/>
        <v>4.2101889349996369E-3</v>
      </c>
      <c r="J1374" t="str">
        <f t="shared" si="65"/>
        <v>S</v>
      </c>
    </row>
    <row r="1375" spans="1:10" x14ac:dyDescent="0.25">
      <c r="A1375" s="1" t="s">
        <v>3660</v>
      </c>
      <c r="B1375" s="13">
        <v>0.69634466384176252</v>
      </c>
      <c r="C1375" s="13">
        <v>0.70378182400573264</v>
      </c>
      <c r="D1375" t="s">
        <v>1381</v>
      </c>
      <c r="E1375">
        <v>29</v>
      </c>
      <c r="F1375">
        <v>3</v>
      </c>
      <c r="G1375">
        <v>2012</v>
      </c>
      <c r="H1375" s="1">
        <f t="shared" si="63"/>
        <v>40997</v>
      </c>
      <c r="I1375" s="13">
        <f t="shared" si="64"/>
        <v>7.4371601639701135E-3</v>
      </c>
      <c r="J1375" t="str">
        <f t="shared" si="65"/>
        <v>S</v>
      </c>
    </row>
    <row r="1376" spans="1:10" x14ac:dyDescent="0.25">
      <c r="A1376" s="1" t="s">
        <v>3660</v>
      </c>
      <c r="B1376" s="13">
        <v>0.59365534399404862</v>
      </c>
      <c r="C1376" s="13">
        <v>0.59928307409583692</v>
      </c>
      <c r="D1376" t="s">
        <v>1382</v>
      </c>
      <c r="E1376">
        <v>29</v>
      </c>
      <c r="F1376">
        <v>3</v>
      </c>
      <c r="G1376">
        <v>2012</v>
      </c>
      <c r="H1376" s="1">
        <f t="shared" si="63"/>
        <v>40997</v>
      </c>
      <c r="I1376" s="13">
        <f t="shared" si="64"/>
        <v>5.6277301017882975E-3</v>
      </c>
      <c r="J1376" t="str">
        <f t="shared" si="65"/>
        <v>S</v>
      </c>
    </row>
    <row r="1377" spans="1:10" x14ac:dyDescent="0.25">
      <c r="A1377" s="1" t="s">
        <v>3669</v>
      </c>
      <c r="B1377" s="13">
        <v>0.64911786252206194</v>
      </c>
      <c r="C1377" s="13">
        <v>0.66053736956173359</v>
      </c>
      <c r="D1377" t="s">
        <v>1383</v>
      </c>
      <c r="E1377">
        <v>12</v>
      </c>
      <c r="F1377">
        <v>3</v>
      </c>
      <c r="G1377">
        <v>2012</v>
      </c>
      <c r="H1377" s="1">
        <f t="shared" si="63"/>
        <v>40980</v>
      </c>
      <c r="I1377" s="13">
        <f t="shared" si="64"/>
        <v>1.141950703967165E-2</v>
      </c>
      <c r="J1377" t="str">
        <f t="shared" si="65"/>
        <v>S</v>
      </c>
    </row>
    <row r="1378" spans="1:10" x14ac:dyDescent="0.25">
      <c r="A1378" s="1" t="s">
        <v>3668</v>
      </c>
      <c r="B1378" s="13">
        <v>0.47302450483316189</v>
      </c>
      <c r="C1378" s="13">
        <v>0.47988497536640118</v>
      </c>
      <c r="D1378" t="s">
        <v>1384</v>
      </c>
      <c r="E1378">
        <v>23</v>
      </c>
      <c r="F1378">
        <v>3</v>
      </c>
      <c r="G1378">
        <v>2012</v>
      </c>
      <c r="H1378" s="1">
        <f t="shared" si="63"/>
        <v>40991</v>
      </c>
      <c r="I1378" s="13">
        <f t="shared" si="64"/>
        <v>6.8604705332392935E-3</v>
      </c>
      <c r="J1378" t="str">
        <f t="shared" si="65"/>
        <v>S</v>
      </c>
    </row>
    <row r="1379" spans="1:10" x14ac:dyDescent="0.25">
      <c r="A1379" s="1" t="s">
        <v>3660</v>
      </c>
      <c r="B1379" s="13">
        <v>0.45039664342264191</v>
      </c>
      <c r="C1379" s="13">
        <v>0.45958168573900432</v>
      </c>
      <c r="D1379" t="s">
        <v>1385</v>
      </c>
      <c r="E1379">
        <v>29</v>
      </c>
      <c r="F1379">
        <v>3</v>
      </c>
      <c r="G1379">
        <v>2012</v>
      </c>
      <c r="H1379" s="1">
        <f t="shared" si="63"/>
        <v>40997</v>
      </c>
      <c r="I1379" s="13">
        <f t="shared" si="64"/>
        <v>9.1850423163624129E-3</v>
      </c>
      <c r="J1379" t="str">
        <f t="shared" si="65"/>
        <v>S</v>
      </c>
    </row>
    <row r="1380" spans="1:10" x14ac:dyDescent="0.25">
      <c r="A1380" s="1" t="s">
        <v>3661</v>
      </c>
      <c r="B1380" s="13">
        <v>0.60211644095230077</v>
      </c>
      <c r="C1380" s="13">
        <v>0.61234334615163033</v>
      </c>
      <c r="D1380" t="s">
        <v>1386</v>
      </c>
      <c r="E1380">
        <v>1</v>
      </c>
      <c r="F1380">
        <v>3</v>
      </c>
      <c r="G1380">
        <v>2012</v>
      </c>
      <c r="H1380" s="1">
        <f t="shared" si="63"/>
        <v>40969</v>
      </c>
      <c r="I1380" s="13">
        <f t="shared" si="64"/>
        <v>1.0226905199329561E-2</v>
      </c>
      <c r="J1380" t="str">
        <f t="shared" si="65"/>
        <v>S</v>
      </c>
    </row>
    <row r="1381" spans="1:10" x14ac:dyDescent="0.25">
      <c r="A1381" s="1" t="s">
        <v>3661</v>
      </c>
      <c r="B1381" s="13">
        <v>0.48299115481228971</v>
      </c>
      <c r="C1381" s="13">
        <v>0.48908362473781319</v>
      </c>
      <c r="D1381" t="s">
        <v>1387</v>
      </c>
      <c r="E1381">
        <v>1</v>
      </c>
      <c r="F1381">
        <v>3</v>
      </c>
      <c r="G1381">
        <v>2012</v>
      </c>
      <c r="H1381" s="1">
        <f t="shared" si="63"/>
        <v>40969</v>
      </c>
      <c r="I1381" s="13">
        <f t="shared" si="64"/>
        <v>6.0924699255234804E-3</v>
      </c>
      <c r="J1381" t="str">
        <f t="shared" si="65"/>
        <v>S</v>
      </c>
    </row>
    <row r="1382" spans="1:10" x14ac:dyDescent="0.25">
      <c r="A1382" s="1" t="s">
        <v>3664</v>
      </c>
      <c r="B1382" s="13">
        <v>0.60571959298797906</v>
      </c>
      <c r="C1382" s="13">
        <v>0.61510338286177457</v>
      </c>
      <c r="D1382" t="s">
        <v>1388</v>
      </c>
      <c r="E1382">
        <v>28</v>
      </c>
      <c r="F1382">
        <v>3</v>
      </c>
      <c r="G1382">
        <v>2012</v>
      </c>
      <c r="H1382" s="1">
        <f t="shared" si="63"/>
        <v>40996</v>
      </c>
      <c r="I1382" s="13">
        <f t="shared" si="64"/>
        <v>9.3837898737955117E-3</v>
      </c>
      <c r="J1382" t="str">
        <f t="shared" si="65"/>
        <v>S</v>
      </c>
    </row>
    <row r="1383" spans="1:10" x14ac:dyDescent="0.25">
      <c r="A1383" s="1" t="s">
        <v>3665</v>
      </c>
      <c r="B1383" s="13">
        <v>0.53532241121923951</v>
      </c>
      <c r="C1383" s="13">
        <v>0.54549341393126216</v>
      </c>
      <c r="D1383" t="s">
        <v>1389</v>
      </c>
      <c r="E1383">
        <v>21</v>
      </c>
      <c r="F1383">
        <v>3</v>
      </c>
      <c r="G1383">
        <v>2012</v>
      </c>
      <c r="H1383" s="1">
        <f t="shared" si="63"/>
        <v>40989</v>
      </c>
      <c r="I1383" s="13">
        <f t="shared" si="64"/>
        <v>1.0171002712022648E-2</v>
      </c>
      <c r="J1383" t="str">
        <f t="shared" si="65"/>
        <v>S</v>
      </c>
    </row>
    <row r="1384" spans="1:10" x14ac:dyDescent="0.25">
      <c r="A1384" s="1" t="s">
        <v>3650</v>
      </c>
      <c r="B1384" s="13">
        <v>0.53783305350952393</v>
      </c>
      <c r="C1384" s="13">
        <v>0.54685248153635257</v>
      </c>
      <c r="D1384" t="s">
        <v>1390</v>
      </c>
      <c r="E1384">
        <v>9</v>
      </c>
      <c r="F1384">
        <v>3</v>
      </c>
      <c r="G1384">
        <v>2012</v>
      </c>
      <c r="H1384" s="1">
        <f t="shared" si="63"/>
        <v>40977</v>
      </c>
      <c r="I1384" s="13">
        <f t="shared" si="64"/>
        <v>9.0194280268286464E-3</v>
      </c>
      <c r="J1384" t="str">
        <f t="shared" si="65"/>
        <v>S</v>
      </c>
    </row>
    <row r="1385" spans="1:10" x14ac:dyDescent="0.25">
      <c r="A1385" s="1" t="s">
        <v>3658</v>
      </c>
      <c r="B1385" s="13">
        <v>0.5305113678208615</v>
      </c>
      <c r="C1385" s="13">
        <v>0.5385461224060144</v>
      </c>
      <c r="D1385" t="s">
        <v>1391</v>
      </c>
      <c r="E1385">
        <v>22</v>
      </c>
      <c r="F1385">
        <v>3</v>
      </c>
      <c r="G1385">
        <v>2012</v>
      </c>
      <c r="H1385" s="1">
        <f t="shared" si="63"/>
        <v>40990</v>
      </c>
      <c r="I1385" s="13">
        <f t="shared" si="64"/>
        <v>8.0347545851529034E-3</v>
      </c>
      <c r="J1385" t="str">
        <f t="shared" si="65"/>
        <v>S</v>
      </c>
    </row>
    <row r="1386" spans="1:10" x14ac:dyDescent="0.25">
      <c r="A1386" s="1" t="s">
        <v>3671</v>
      </c>
      <c r="B1386" s="13">
        <v>0.38780803886103377</v>
      </c>
      <c r="C1386" s="13">
        <v>0.38890850288450884</v>
      </c>
      <c r="D1386" t="s">
        <v>1392</v>
      </c>
      <c r="E1386">
        <v>8</v>
      </c>
      <c r="F1386">
        <v>3</v>
      </c>
      <c r="G1386">
        <v>2012</v>
      </c>
      <c r="H1386" s="1">
        <f t="shared" si="63"/>
        <v>40976</v>
      </c>
      <c r="I1386" s="13">
        <f t="shared" si="64"/>
        <v>1.1004640234750784E-3</v>
      </c>
      <c r="J1386" t="str">
        <f t="shared" si="65"/>
        <v>S</v>
      </c>
    </row>
    <row r="1387" spans="1:10" x14ac:dyDescent="0.25">
      <c r="A1387" s="1" t="s">
        <v>3664</v>
      </c>
      <c r="B1387" s="13">
        <v>0.67934284991447713</v>
      </c>
      <c r="C1387" s="13">
        <v>0.6821045043432522</v>
      </c>
      <c r="D1387" t="s">
        <v>1393</v>
      </c>
      <c r="E1387">
        <v>28</v>
      </c>
      <c r="F1387">
        <v>3</v>
      </c>
      <c r="G1387">
        <v>2012</v>
      </c>
      <c r="H1387" s="1">
        <f t="shared" si="63"/>
        <v>40996</v>
      </c>
      <c r="I1387" s="13">
        <f t="shared" si="64"/>
        <v>2.7616544287750733E-3</v>
      </c>
      <c r="J1387" t="str">
        <f t="shared" si="65"/>
        <v>S</v>
      </c>
    </row>
    <row r="1388" spans="1:10" x14ac:dyDescent="0.25">
      <c r="A1388" s="1" t="s">
        <v>3669</v>
      </c>
      <c r="B1388" s="13">
        <v>0.57352413172111072</v>
      </c>
      <c r="C1388" s="13">
        <v>0.58707422663621911</v>
      </c>
      <c r="D1388" t="s">
        <v>1394</v>
      </c>
      <c r="E1388">
        <v>12</v>
      </c>
      <c r="F1388">
        <v>3</v>
      </c>
      <c r="G1388">
        <v>2012</v>
      </c>
      <c r="H1388" s="1">
        <f t="shared" si="63"/>
        <v>40980</v>
      </c>
      <c r="I1388" s="13">
        <f t="shared" si="64"/>
        <v>1.355009491510839E-2</v>
      </c>
      <c r="J1388" t="str">
        <f t="shared" si="65"/>
        <v>S</v>
      </c>
    </row>
    <row r="1389" spans="1:10" x14ac:dyDescent="0.25">
      <c r="A1389" s="1" t="s">
        <v>3661</v>
      </c>
      <c r="B1389" s="13">
        <v>0.4127373478491066</v>
      </c>
      <c r="C1389" s="13">
        <v>0.41636380299622544</v>
      </c>
      <c r="D1389" t="s">
        <v>1395</v>
      </c>
      <c r="E1389">
        <v>1</v>
      </c>
      <c r="F1389">
        <v>3</v>
      </c>
      <c r="G1389">
        <v>2012</v>
      </c>
      <c r="H1389" s="1">
        <f t="shared" si="63"/>
        <v>40969</v>
      </c>
      <c r="I1389" s="13">
        <f t="shared" si="64"/>
        <v>3.6264551471188455E-3</v>
      </c>
      <c r="J1389" t="str">
        <f t="shared" si="65"/>
        <v>S</v>
      </c>
    </row>
    <row r="1390" spans="1:10" x14ac:dyDescent="0.25">
      <c r="A1390" s="1" t="s">
        <v>3660</v>
      </c>
      <c r="B1390" s="13">
        <v>0.4145874201954094</v>
      </c>
      <c r="C1390" s="13">
        <v>0.42615532208306622</v>
      </c>
      <c r="D1390" t="s">
        <v>1396</v>
      </c>
      <c r="E1390">
        <v>29</v>
      </c>
      <c r="F1390">
        <v>3</v>
      </c>
      <c r="G1390">
        <v>2012</v>
      </c>
      <c r="H1390" s="1">
        <f t="shared" si="63"/>
        <v>40997</v>
      </c>
      <c r="I1390" s="13">
        <f t="shared" si="64"/>
        <v>1.1567901887656828E-2</v>
      </c>
      <c r="J1390" t="str">
        <f t="shared" si="65"/>
        <v>S</v>
      </c>
    </row>
    <row r="1391" spans="1:10" x14ac:dyDescent="0.25">
      <c r="A1391" s="1" t="s">
        <v>3664</v>
      </c>
      <c r="B1391" s="13">
        <v>0.37397763570857834</v>
      </c>
      <c r="C1391" s="13">
        <v>0.37532366025755987</v>
      </c>
      <c r="D1391" t="s">
        <v>1397</v>
      </c>
      <c r="E1391">
        <v>28</v>
      </c>
      <c r="F1391">
        <v>3</v>
      </c>
      <c r="G1391">
        <v>2012</v>
      </c>
      <c r="H1391" s="1">
        <f t="shared" si="63"/>
        <v>40996</v>
      </c>
      <c r="I1391" s="13">
        <f t="shared" si="64"/>
        <v>1.3460245489815281E-3</v>
      </c>
      <c r="J1391" t="str">
        <f t="shared" si="65"/>
        <v>S</v>
      </c>
    </row>
    <row r="1392" spans="1:10" x14ac:dyDescent="0.25">
      <c r="A1392" s="1" t="s">
        <v>3660</v>
      </c>
      <c r="B1392" s="13">
        <v>0.52625329333078463</v>
      </c>
      <c r="C1392" s="13">
        <v>0.53960231115885005</v>
      </c>
      <c r="D1392" t="s">
        <v>1398</v>
      </c>
      <c r="E1392">
        <v>29</v>
      </c>
      <c r="F1392">
        <v>3</v>
      </c>
      <c r="G1392">
        <v>2012</v>
      </c>
      <c r="H1392" s="1">
        <f t="shared" si="63"/>
        <v>40997</v>
      </c>
      <c r="I1392" s="13">
        <f t="shared" si="64"/>
        <v>1.3349017828065413E-2</v>
      </c>
      <c r="J1392" t="str">
        <f t="shared" si="65"/>
        <v>S</v>
      </c>
    </row>
    <row r="1393" spans="1:10" x14ac:dyDescent="0.25">
      <c r="A1393" s="1" t="s">
        <v>3666</v>
      </c>
      <c r="B1393" s="13">
        <v>0.55835948471205243</v>
      </c>
      <c r="C1393" s="13">
        <v>0.56365893777693166</v>
      </c>
      <c r="D1393" t="s">
        <v>1399</v>
      </c>
      <c r="E1393">
        <v>19</v>
      </c>
      <c r="F1393">
        <v>3</v>
      </c>
      <c r="G1393">
        <v>2012</v>
      </c>
      <c r="H1393" s="1">
        <f t="shared" si="63"/>
        <v>40987</v>
      </c>
      <c r="I1393" s="13">
        <f t="shared" si="64"/>
        <v>5.2994530648792226E-3</v>
      </c>
      <c r="J1393" t="str">
        <f t="shared" si="65"/>
        <v>S</v>
      </c>
    </row>
    <row r="1394" spans="1:10" x14ac:dyDescent="0.25">
      <c r="A1394" s="1" t="s">
        <v>3663</v>
      </c>
      <c r="B1394" s="13">
        <v>0.59281374868994208</v>
      </c>
      <c r="C1394" s="13">
        <v>0.60590506172332004</v>
      </c>
      <c r="D1394" t="s">
        <v>1400</v>
      </c>
      <c r="E1394">
        <v>27</v>
      </c>
      <c r="F1394">
        <v>3</v>
      </c>
      <c r="G1394">
        <v>2012</v>
      </c>
      <c r="H1394" s="1">
        <f t="shared" si="63"/>
        <v>40995</v>
      </c>
      <c r="I1394" s="13">
        <f t="shared" si="64"/>
        <v>1.309131303337796E-2</v>
      </c>
      <c r="J1394" t="str">
        <f t="shared" si="65"/>
        <v>S</v>
      </c>
    </row>
    <row r="1395" spans="1:10" x14ac:dyDescent="0.25">
      <c r="A1395" s="1" t="s">
        <v>3651</v>
      </c>
      <c r="B1395" s="13">
        <v>0.49976132840047904</v>
      </c>
      <c r="C1395" s="13">
        <v>0.51095061054957069</v>
      </c>
      <c r="D1395" t="s">
        <v>1401</v>
      </c>
      <c r="E1395">
        <v>16</v>
      </c>
      <c r="F1395">
        <v>3</v>
      </c>
      <c r="G1395">
        <v>2012</v>
      </c>
      <c r="H1395" s="1">
        <f t="shared" si="63"/>
        <v>40984</v>
      </c>
      <c r="I1395" s="13">
        <f t="shared" si="64"/>
        <v>1.1189282149091651E-2</v>
      </c>
      <c r="J1395" t="str">
        <f t="shared" si="65"/>
        <v>S</v>
      </c>
    </row>
    <row r="1396" spans="1:10" x14ac:dyDescent="0.25">
      <c r="A1396" s="1" t="s">
        <v>3666</v>
      </c>
      <c r="B1396" s="13">
        <v>0.42830736750534965</v>
      </c>
      <c r="C1396" s="13">
        <v>0.43436670883539918</v>
      </c>
      <c r="D1396" t="s">
        <v>1402</v>
      </c>
      <c r="E1396">
        <v>19</v>
      </c>
      <c r="F1396">
        <v>3</v>
      </c>
      <c r="G1396">
        <v>2012</v>
      </c>
      <c r="H1396" s="1">
        <f t="shared" si="63"/>
        <v>40987</v>
      </c>
      <c r="I1396" s="13">
        <f t="shared" si="64"/>
        <v>6.0593413300495391E-3</v>
      </c>
      <c r="J1396" t="str">
        <f t="shared" si="65"/>
        <v>S</v>
      </c>
    </row>
    <row r="1397" spans="1:10" x14ac:dyDescent="0.25">
      <c r="A1397" s="1" t="s">
        <v>3671</v>
      </c>
      <c r="B1397" s="13">
        <v>0.39311237414302996</v>
      </c>
      <c r="C1397" s="13">
        <v>0.39932875735657064</v>
      </c>
      <c r="D1397" t="s">
        <v>1403</v>
      </c>
      <c r="E1397">
        <v>8</v>
      </c>
      <c r="F1397">
        <v>3</v>
      </c>
      <c r="G1397">
        <v>2012</v>
      </c>
      <c r="H1397" s="1">
        <f t="shared" si="63"/>
        <v>40976</v>
      </c>
      <c r="I1397" s="13">
        <f t="shared" si="64"/>
        <v>6.2163832135406771E-3</v>
      </c>
      <c r="J1397" t="str">
        <f t="shared" si="65"/>
        <v>S</v>
      </c>
    </row>
    <row r="1398" spans="1:10" x14ac:dyDescent="0.25">
      <c r="A1398" s="1" t="s">
        <v>3663</v>
      </c>
      <c r="B1398" s="13">
        <v>0.44285531568218589</v>
      </c>
      <c r="C1398" s="13">
        <v>0.45145911747714917</v>
      </c>
      <c r="D1398" t="s">
        <v>1404</v>
      </c>
      <c r="E1398">
        <v>27</v>
      </c>
      <c r="F1398">
        <v>3</v>
      </c>
      <c r="G1398">
        <v>2012</v>
      </c>
      <c r="H1398" s="1">
        <f t="shared" si="63"/>
        <v>40995</v>
      </c>
      <c r="I1398" s="13">
        <f t="shared" si="64"/>
        <v>8.6038017949632839E-3</v>
      </c>
      <c r="J1398" t="str">
        <f t="shared" si="65"/>
        <v>S</v>
      </c>
    </row>
    <row r="1399" spans="1:10" x14ac:dyDescent="0.25">
      <c r="A1399" s="1" t="s">
        <v>3651</v>
      </c>
      <c r="B1399" s="13">
        <v>0.56127805397977348</v>
      </c>
      <c r="C1399" s="13">
        <v>0.56577650039421612</v>
      </c>
      <c r="D1399" t="s">
        <v>1405</v>
      </c>
      <c r="E1399">
        <v>16</v>
      </c>
      <c r="F1399">
        <v>3</v>
      </c>
      <c r="G1399">
        <v>2012</v>
      </c>
      <c r="H1399" s="1">
        <f t="shared" si="63"/>
        <v>40984</v>
      </c>
      <c r="I1399" s="13">
        <f t="shared" si="64"/>
        <v>4.4984464144426362E-3</v>
      </c>
      <c r="J1399" t="str">
        <f t="shared" si="65"/>
        <v>S</v>
      </c>
    </row>
    <row r="1400" spans="1:10" x14ac:dyDescent="0.25">
      <c r="A1400" s="1" t="s">
        <v>3668</v>
      </c>
      <c r="B1400" s="13">
        <v>0.634301609241257</v>
      </c>
      <c r="C1400" s="13">
        <v>0.64143658289595584</v>
      </c>
      <c r="D1400" t="s">
        <v>1406</v>
      </c>
      <c r="E1400">
        <v>23</v>
      </c>
      <c r="F1400">
        <v>3</v>
      </c>
      <c r="G1400">
        <v>2012</v>
      </c>
      <c r="H1400" s="1">
        <f t="shared" si="63"/>
        <v>40991</v>
      </c>
      <c r="I1400" s="13">
        <f t="shared" si="64"/>
        <v>7.1349736546988396E-3</v>
      </c>
      <c r="J1400" t="str">
        <f t="shared" si="65"/>
        <v>S</v>
      </c>
    </row>
    <row r="1401" spans="1:10" x14ac:dyDescent="0.25">
      <c r="A1401" s="1" t="s">
        <v>3664</v>
      </c>
      <c r="B1401" s="13">
        <v>0.62156956221870119</v>
      </c>
      <c r="C1401" s="13">
        <v>0.63519287835568083</v>
      </c>
      <c r="D1401" t="s">
        <v>1407</v>
      </c>
      <c r="E1401">
        <v>28</v>
      </c>
      <c r="F1401">
        <v>3</v>
      </c>
      <c r="G1401">
        <v>2012</v>
      </c>
      <c r="H1401" s="1">
        <f t="shared" si="63"/>
        <v>40996</v>
      </c>
      <c r="I1401" s="13">
        <f t="shared" si="64"/>
        <v>1.3623316136979646E-2</v>
      </c>
      <c r="J1401" t="str">
        <f t="shared" si="65"/>
        <v>S</v>
      </c>
    </row>
    <row r="1402" spans="1:10" x14ac:dyDescent="0.25">
      <c r="A1402" s="1" t="s">
        <v>3663</v>
      </c>
      <c r="B1402" s="13">
        <v>0.59941650205324359</v>
      </c>
      <c r="C1402" s="13">
        <v>0.60777720558917203</v>
      </c>
      <c r="D1402" t="s">
        <v>1408</v>
      </c>
      <c r="E1402">
        <v>27</v>
      </c>
      <c r="F1402">
        <v>3</v>
      </c>
      <c r="G1402">
        <v>2012</v>
      </c>
      <c r="H1402" s="1">
        <f t="shared" si="63"/>
        <v>40995</v>
      </c>
      <c r="I1402" s="13">
        <f t="shared" si="64"/>
        <v>8.3607035359284376E-3</v>
      </c>
      <c r="J1402" t="str">
        <f t="shared" si="65"/>
        <v>S</v>
      </c>
    </row>
    <row r="1403" spans="1:10" x14ac:dyDescent="0.25">
      <c r="A1403" s="1" t="s">
        <v>3652</v>
      </c>
      <c r="B1403" s="13">
        <v>0.65060539617533431</v>
      </c>
      <c r="C1403" s="13">
        <v>0.6625842691158228</v>
      </c>
      <c r="D1403" t="s">
        <v>1409</v>
      </c>
      <c r="E1403">
        <v>2</v>
      </c>
      <c r="F1403">
        <v>3</v>
      </c>
      <c r="G1403">
        <v>2012</v>
      </c>
      <c r="H1403" s="1">
        <f t="shared" si="63"/>
        <v>40970</v>
      </c>
      <c r="I1403" s="13">
        <f t="shared" si="64"/>
        <v>1.1978872940488494E-2</v>
      </c>
      <c r="J1403" t="str">
        <f t="shared" si="65"/>
        <v>S</v>
      </c>
    </row>
    <row r="1404" spans="1:10" x14ac:dyDescent="0.25">
      <c r="A1404" s="1" t="s">
        <v>3659</v>
      </c>
      <c r="B1404" s="13">
        <v>0.5613738040013394</v>
      </c>
      <c r="C1404" s="13">
        <v>0.56487702194629497</v>
      </c>
      <c r="D1404" t="s">
        <v>1410</v>
      </c>
      <c r="E1404">
        <v>6</v>
      </c>
      <c r="F1404">
        <v>3</v>
      </c>
      <c r="G1404">
        <v>2012</v>
      </c>
      <c r="H1404" s="1">
        <f t="shared" si="63"/>
        <v>40974</v>
      </c>
      <c r="I1404" s="13">
        <f t="shared" si="64"/>
        <v>3.5032179449555612E-3</v>
      </c>
      <c r="J1404" t="str">
        <f t="shared" si="65"/>
        <v>S</v>
      </c>
    </row>
    <row r="1405" spans="1:10" x14ac:dyDescent="0.25">
      <c r="A1405" s="1" t="s">
        <v>3666</v>
      </c>
      <c r="B1405" s="13">
        <v>0.58491093648474624</v>
      </c>
      <c r="C1405" s="13">
        <v>0.59442598434531557</v>
      </c>
      <c r="D1405" t="s">
        <v>1411</v>
      </c>
      <c r="E1405">
        <v>19</v>
      </c>
      <c r="F1405">
        <v>3</v>
      </c>
      <c r="G1405">
        <v>2012</v>
      </c>
      <c r="H1405" s="1">
        <f t="shared" si="63"/>
        <v>40987</v>
      </c>
      <c r="I1405" s="13">
        <f t="shared" si="64"/>
        <v>9.5150478605693367E-3</v>
      </c>
      <c r="J1405" t="str">
        <f t="shared" si="65"/>
        <v>S</v>
      </c>
    </row>
    <row r="1406" spans="1:10" x14ac:dyDescent="0.25">
      <c r="A1406" s="1" t="s">
        <v>3650</v>
      </c>
      <c r="B1406" s="13">
        <v>0.69508580164179679</v>
      </c>
      <c r="C1406" s="13">
        <v>0.70617207215246258</v>
      </c>
      <c r="D1406" t="s">
        <v>1412</v>
      </c>
      <c r="E1406">
        <v>9</v>
      </c>
      <c r="F1406">
        <v>3</v>
      </c>
      <c r="G1406">
        <v>2012</v>
      </c>
      <c r="H1406" s="1">
        <f t="shared" si="63"/>
        <v>40977</v>
      </c>
      <c r="I1406" s="13">
        <f t="shared" si="64"/>
        <v>1.1086270510665797E-2</v>
      </c>
      <c r="J1406" t="str">
        <f t="shared" si="65"/>
        <v>S</v>
      </c>
    </row>
    <row r="1407" spans="1:10" x14ac:dyDescent="0.25">
      <c r="A1407" s="1" t="s">
        <v>3668</v>
      </c>
      <c r="B1407" s="13">
        <v>0.62672340146356198</v>
      </c>
      <c r="C1407" s="13">
        <v>0.62829647972298497</v>
      </c>
      <c r="D1407" t="s">
        <v>1413</v>
      </c>
      <c r="E1407">
        <v>23</v>
      </c>
      <c r="F1407">
        <v>3</v>
      </c>
      <c r="G1407">
        <v>2012</v>
      </c>
      <c r="H1407" s="1">
        <f t="shared" si="63"/>
        <v>40991</v>
      </c>
      <c r="I1407" s="13">
        <f t="shared" si="64"/>
        <v>1.5730782594229886E-3</v>
      </c>
      <c r="J1407" t="str">
        <f t="shared" si="65"/>
        <v>S</v>
      </c>
    </row>
    <row r="1408" spans="1:10" x14ac:dyDescent="0.25">
      <c r="A1408" s="1" t="s">
        <v>3667</v>
      </c>
      <c r="B1408" s="13">
        <v>0.55794051917521226</v>
      </c>
      <c r="C1408" s="13">
        <v>0.56936183222219716</v>
      </c>
      <c r="D1408" t="s">
        <v>1414</v>
      </c>
      <c r="E1408">
        <v>13</v>
      </c>
      <c r="F1408">
        <v>3</v>
      </c>
      <c r="G1408">
        <v>2012</v>
      </c>
      <c r="H1408" s="1">
        <f t="shared" si="63"/>
        <v>40981</v>
      </c>
      <c r="I1408" s="13">
        <f t="shared" si="64"/>
        <v>1.1421313046984904E-2</v>
      </c>
      <c r="J1408" t="str">
        <f t="shared" si="65"/>
        <v>S</v>
      </c>
    </row>
    <row r="1409" spans="1:10" x14ac:dyDescent="0.25">
      <c r="A1409" s="1" t="s">
        <v>3664</v>
      </c>
      <c r="B1409" s="13">
        <v>0.61035065226416663</v>
      </c>
      <c r="C1409" s="13">
        <v>0.61292874451739676</v>
      </c>
      <c r="D1409" t="s">
        <v>1415</v>
      </c>
      <c r="E1409">
        <v>28</v>
      </c>
      <c r="F1409">
        <v>3</v>
      </c>
      <c r="G1409">
        <v>2012</v>
      </c>
      <c r="H1409" s="1">
        <f t="shared" si="63"/>
        <v>40996</v>
      </c>
      <c r="I1409" s="13">
        <f t="shared" si="64"/>
        <v>2.5780922532301354E-3</v>
      </c>
      <c r="J1409" t="str">
        <f t="shared" si="65"/>
        <v>S</v>
      </c>
    </row>
    <row r="1410" spans="1:10" x14ac:dyDescent="0.25">
      <c r="A1410" s="1" t="s">
        <v>3663</v>
      </c>
      <c r="B1410" s="13">
        <v>0.62187605934598422</v>
      </c>
      <c r="C1410" s="13">
        <v>0.63500109975726093</v>
      </c>
      <c r="D1410" t="s">
        <v>1416</v>
      </c>
      <c r="E1410">
        <v>27</v>
      </c>
      <c r="F1410">
        <v>3</v>
      </c>
      <c r="G1410">
        <v>2012</v>
      </c>
      <c r="H1410" s="1">
        <f t="shared" si="63"/>
        <v>40995</v>
      </c>
      <c r="I1410" s="13">
        <f t="shared" si="64"/>
        <v>1.3125040411276712E-2</v>
      </c>
      <c r="J1410" t="str">
        <f t="shared" si="65"/>
        <v>S</v>
      </c>
    </row>
    <row r="1411" spans="1:10" x14ac:dyDescent="0.25">
      <c r="A1411" s="1" t="s">
        <v>3670</v>
      </c>
      <c r="B1411" s="13">
        <v>0.72145041937249221</v>
      </c>
      <c r="C1411" s="13">
        <v>0.7268126634795169</v>
      </c>
      <c r="D1411" t="s">
        <v>1417</v>
      </c>
      <c r="E1411">
        <v>20</v>
      </c>
      <c r="F1411">
        <v>3</v>
      </c>
      <c r="G1411">
        <v>2012</v>
      </c>
      <c r="H1411" s="1">
        <f t="shared" ref="H1411:H1474" si="66">DATE(G1411,F1411,E1411)</f>
        <v>40988</v>
      </c>
      <c r="I1411" s="13">
        <f t="shared" ref="I1411:I1474" si="67">C1411-B1411</f>
        <v>5.3622441070246829E-3</v>
      </c>
      <c r="J1411" t="str">
        <f t="shared" ref="J1411:J1474" si="68">IF(LEN(D1411)=9,"S","K")</f>
        <v>S</v>
      </c>
    </row>
    <row r="1412" spans="1:10" x14ac:dyDescent="0.25">
      <c r="A1412" s="1" t="s">
        <v>3650</v>
      </c>
      <c r="B1412" s="13">
        <v>0.4197258663881599</v>
      </c>
      <c r="C1412" s="13">
        <v>0.42690158068567513</v>
      </c>
      <c r="D1412" t="s">
        <v>1418</v>
      </c>
      <c r="E1412">
        <v>9</v>
      </c>
      <c r="F1412">
        <v>3</v>
      </c>
      <c r="G1412">
        <v>2012</v>
      </c>
      <c r="H1412" s="1">
        <f t="shared" si="66"/>
        <v>40977</v>
      </c>
      <c r="I1412" s="13">
        <f t="shared" si="67"/>
        <v>7.1757142975152344E-3</v>
      </c>
      <c r="J1412" t="str">
        <f t="shared" si="68"/>
        <v>S</v>
      </c>
    </row>
    <row r="1413" spans="1:10" x14ac:dyDescent="0.25">
      <c r="A1413" s="1" t="s">
        <v>3667</v>
      </c>
      <c r="B1413" s="13">
        <v>0.55118940859222376</v>
      </c>
      <c r="C1413" s="13">
        <v>0.56503816536281903</v>
      </c>
      <c r="D1413" t="s">
        <v>1419</v>
      </c>
      <c r="E1413">
        <v>13</v>
      </c>
      <c r="F1413">
        <v>3</v>
      </c>
      <c r="G1413">
        <v>2012</v>
      </c>
      <c r="H1413" s="1">
        <f t="shared" si="66"/>
        <v>40981</v>
      </c>
      <c r="I1413" s="13">
        <f t="shared" si="67"/>
        <v>1.3848756770595272E-2</v>
      </c>
      <c r="J1413" t="str">
        <f t="shared" si="68"/>
        <v>S</v>
      </c>
    </row>
    <row r="1414" spans="1:10" x14ac:dyDescent="0.25">
      <c r="A1414" s="1" t="s">
        <v>3661</v>
      </c>
      <c r="B1414" s="13">
        <v>0.5268187299881788</v>
      </c>
      <c r="C1414" s="13">
        <v>0.54051881506180954</v>
      </c>
      <c r="D1414" t="s">
        <v>1420</v>
      </c>
      <c r="E1414">
        <v>1</v>
      </c>
      <c r="F1414">
        <v>3</v>
      </c>
      <c r="G1414">
        <v>2012</v>
      </c>
      <c r="H1414" s="1">
        <f t="shared" si="66"/>
        <v>40969</v>
      </c>
      <c r="I1414" s="13">
        <f t="shared" si="67"/>
        <v>1.3700085073630741E-2</v>
      </c>
      <c r="J1414" t="str">
        <f t="shared" si="68"/>
        <v>S</v>
      </c>
    </row>
    <row r="1415" spans="1:10" x14ac:dyDescent="0.25">
      <c r="A1415" s="1" t="s">
        <v>3662</v>
      </c>
      <c r="B1415" s="13">
        <v>0.52880334370961557</v>
      </c>
      <c r="C1415" s="13">
        <v>0.54205887555215304</v>
      </c>
      <c r="D1415" t="s">
        <v>1421</v>
      </c>
      <c r="E1415">
        <v>7</v>
      </c>
      <c r="F1415">
        <v>3</v>
      </c>
      <c r="G1415">
        <v>2012</v>
      </c>
      <c r="H1415" s="1">
        <f t="shared" si="66"/>
        <v>40975</v>
      </c>
      <c r="I1415" s="13">
        <f t="shared" si="67"/>
        <v>1.3255531842537471E-2</v>
      </c>
      <c r="J1415" t="str">
        <f t="shared" si="68"/>
        <v>S</v>
      </c>
    </row>
    <row r="1416" spans="1:10" x14ac:dyDescent="0.25">
      <c r="A1416" s="1" t="s">
        <v>3658</v>
      </c>
      <c r="B1416" s="13">
        <v>0.66481290020183215</v>
      </c>
      <c r="C1416" s="13">
        <v>0.6648645942370649</v>
      </c>
      <c r="D1416" t="s">
        <v>1422</v>
      </c>
      <c r="E1416">
        <v>22</v>
      </c>
      <c r="F1416">
        <v>3</v>
      </c>
      <c r="G1416">
        <v>2012</v>
      </c>
      <c r="H1416" s="1">
        <f t="shared" si="66"/>
        <v>40990</v>
      </c>
      <c r="I1416" s="13">
        <f t="shared" si="67"/>
        <v>5.1694035232752178E-5</v>
      </c>
      <c r="J1416" t="str">
        <f t="shared" si="68"/>
        <v>S</v>
      </c>
    </row>
    <row r="1417" spans="1:10" x14ac:dyDescent="0.25">
      <c r="A1417" s="1" t="s">
        <v>3657</v>
      </c>
      <c r="B1417" s="13">
        <v>0.55428660164229182</v>
      </c>
      <c r="C1417" s="13">
        <v>0.56498006827768621</v>
      </c>
      <c r="D1417" t="s">
        <v>1423</v>
      </c>
      <c r="E1417">
        <v>30</v>
      </c>
      <c r="F1417">
        <v>3</v>
      </c>
      <c r="G1417">
        <v>2012</v>
      </c>
      <c r="H1417" s="1">
        <f t="shared" si="66"/>
        <v>40998</v>
      </c>
      <c r="I1417" s="13">
        <f t="shared" si="67"/>
        <v>1.0693466635394389E-2</v>
      </c>
      <c r="J1417" t="str">
        <f t="shared" si="68"/>
        <v>S</v>
      </c>
    </row>
    <row r="1418" spans="1:10" x14ac:dyDescent="0.25">
      <c r="A1418" s="1" t="s">
        <v>3659</v>
      </c>
      <c r="B1418" s="13">
        <v>0.66642409837658767</v>
      </c>
      <c r="C1418" s="13">
        <v>0.67390409611598301</v>
      </c>
      <c r="D1418" t="s">
        <v>1424</v>
      </c>
      <c r="E1418">
        <v>6</v>
      </c>
      <c r="F1418">
        <v>3</v>
      </c>
      <c r="G1418">
        <v>2012</v>
      </c>
      <c r="H1418" s="1">
        <f t="shared" si="66"/>
        <v>40974</v>
      </c>
      <c r="I1418" s="13">
        <f t="shared" si="67"/>
        <v>7.4799977393953387E-3</v>
      </c>
      <c r="J1418" t="str">
        <f t="shared" si="68"/>
        <v>S</v>
      </c>
    </row>
    <row r="1419" spans="1:10" x14ac:dyDescent="0.25">
      <c r="A1419" s="1" t="s">
        <v>3663</v>
      </c>
      <c r="B1419" s="13">
        <v>0.51539522841682994</v>
      </c>
      <c r="C1419" s="13">
        <v>0.52512576379804454</v>
      </c>
      <c r="D1419" t="s">
        <v>1425</v>
      </c>
      <c r="E1419">
        <v>27</v>
      </c>
      <c r="F1419">
        <v>3</v>
      </c>
      <c r="G1419">
        <v>2012</v>
      </c>
      <c r="H1419" s="1">
        <f t="shared" si="66"/>
        <v>40995</v>
      </c>
      <c r="I1419" s="13">
        <f t="shared" si="67"/>
        <v>9.7305353812146E-3</v>
      </c>
      <c r="J1419" t="str">
        <f t="shared" si="68"/>
        <v>S</v>
      </c>
    </row>
    <row r="1420" spans="1:10" x14ac:dyDescent="0.25">
      <c r="A1420" s="1" t="s">
        <v>3670</v>
      </c>
      <c r="B1420" s="13">
        <v>0.71878678003320506</v>
      </c>
      <c r="C1420" s="13">
        <v>0.72675340948191181</v>
      </c>
      <c r="D1420" t="s">
        <v>1426</v>
      </c>
      <c r="E1420">
        <v>20</v>
      </c>
      <c r="F1420">
        <v>3</v>
      </c>
      <c r="G1420">
        <v>2012</v>
      </c>
      <c r="H1420" s="1">
        <f t="shared" si="66"/>
        <v>40988</v>
      </c>
      <c r="I1420" s="13">
        <f t="shared" si="67"/>
        <v>7.9666294487067413E-3</v>
      </c>
      <c r="J1420" t="str">
        <f t="shared" si="68"/>
        <v>S</v>
      </c>
    </row>
    <row r="1421" spans="1:10" x14ac:dyDescent="0.25">
      <c r="A1421" s="1" t="s">
        <v>3653</v>
      </c>
      <c r="B1421" s="13">
        <v>0.58819316128974319</v>
      </c>
      <c r="C1421" s="13">
        <v>0.59609011295053826</v>
      </c>
      <c r="D1421" t="s">
        <v>1427</v>
      </c>
      <c r="E1421">
        <v>5</v>
      </c>
      <c r="F1421">
        <v>3</v>
      </c>
      <c r="G1421">
        <v>2012</v>
      </c>
      <c r="H1421" s="1">
        <f t="shared" si="66"/>
        <v>40973</v>
      </c>
      <c r="I1421" s="13">
        <f t="shared" si="67"/>
        <v>7.8969516607950707E-3</v>
      </c>
      <c r="J1421" t="str">
        <f t="shared" si="68"/>
        <v>S</v>
      </c>
    </row>
    <row r="1422" spans="1:10" x14ac:dyDescent="0.25">
      <c r="A1422" s="1" t="s">
        <v>3651</v>
      </c>
      <c r="B1422" s="13">
        <v>0.56235051137001502</v>
      </c>
      <c r="C1422" s="13">
        <v>0.57433801036469412</v>
      </c>
      <c r="D1422" t="s">
        <v>1428</v>
      </c>
      <c r="E1422">
        <v>16</v>
      </c>
      <c r="F1422">
        <v>3</v>
      </c>
      <c r="G1422">
        <v>2012</v>
      </c>
      <c r="H1422" s="1">
        <f t="shared" si="66"/>
        <v>40984</v>
      </c>
      <c r="I1422" s="13">
        <f t="shared" si="67"/>
        <v>1.1987498994679102E-2</v>
      </c>
      <c r="J1422" t="str">
        <f t="shared" si="68"/>
        <v>S</v>
      </c>
    </row>
    <row r="1423" spans="1:10" x14ac:dyDescent="0.25">
      <c r="A1423" s="1" t="s">
        <v>3652</v>
      </c>
      <c r="B1423" s="13">
        <v>0.60917989811298789</v>
      </c>
      <c r="C1423" s="13">
        <v>0.61373483331722001</v>
      </c>
      <c r="D1423" t="s">
        <v>1429</v>
      </c>
      <c r="E1423">
        <v>2</v>
      </c>
      <c r="F1423">
        <v>3</v>
      </c>
      <c r="G1423">
        <v>2012</v>
      </c>
      <c r="H1423" s="1">
        <f t="shared" si="66"/>
        <v>40970</v>
      </c>
      <c r="I1423" s="13">
        <f t="shared" si="67"/>
        <v>4.5549352042321134E-3</v>
      </c>
      <c r="J1423" t="str">
        <f t="shared" si="68"/>
        <v>S</v>
      </c>
    </row>
    <row r="1424" spans="1:10" x14ac:dyDescent="0.25">
      <c r="A1424" s="1" t="s">
        <v>3670</v>
      </c>
      <c r="B1424" s="13">
        <v>0.64746373328090034</v>
      </c>
      <c r="C1424" s="13">
        <v>0.65519283579012599</v>
      </c>
      <c r="D1424" t="s">
        <v>1430</v>
      </c>
      <c r="E1424">
        <v>20</v>
      </c>
      <c r="F1424">
        <v>3</v>
      </c>
      <c r="G1424">
        <v>2012</v>
      </c>
      <c r="H1424" s="1">
        <f t="shared" si="66"/>
        <v>40988</v>
      </c>
      <c r="I1424" s="13">
        <f t="shared" si="67"/>
        <v>7.7291025092256493E-3</v>
      </c>
      <c r="J1424" t="str">
        <f t="shared" si="68"/>
        <v>S</v>
      </c>
    </row>
    <row r="1425" spans="1:10" x14ac:dyDescent="0.25">
      <c r="A1425" s="1" t="s">
        <v>3659</v>
      </c>
      <c r="B1425" s="13">
        <v>0.71797723083754805</v>
      </c>
      <c r="C1425" s="13">
        <v>0.71924727204294459</v>
      </c>
      <c r="D1425" t="s">
        <v>1431</v>
      </c>
      <c r="E1425">
        <v>6</v>
      </c>
      <c r="F1425">
        <v>3</v>
      </c>
      <c r="G1425">
        <v>2012</v>
      </c>
      <c r="H1425" s="1">
        <f t="shared" si="66"/>
        <v>40974</v>
      </c>
      <c r="I1425" s="13">
        <f t="shared" si="67"/>
        <v>1.2700412053965326E-3</v>
      </c>
      <c r="J1425" t="str">
        <f t="shared" si="68"/>
        <v>S</v>
      </c>
    </row>
    <row r="1426" spans="1:10" x14ac:dyDescent="0.25">
      <c r="A1426" s="1" t="s">
        <v>3665</v>
      </c>
      <c r="B1426" s="13">
        <v>0.64125862507928821</v>
      </c>
      <c r="C1426" s="13">
        <v>0.64430840930960043</v>
      </c>
      <c r="D1426" t="s">
        <v>1432</v>
      </c>
      <c r="E1426">
        <v>21</v>
      </c>
      <c r="F1426">
        <v>3</v>
      </c>
      <c r="G1426">
        <v>2012</v>
      </c>
      <c r="H1426" s="1">
        <f t="shared" si="66"/>
        <v>40989</v>
      </c>
      <c r="I1426" s="13">
        <f t="shared" si="67"/>
        <v>3.0497842303122136E-3</v>
      </c>
      <c r="J1426" t="str">
        <f t="shared" si="68"/>
        <v>S</v>
      </c>
    </row>
    <row r="1427" spans="1:10" x14ac:dyDescent="0.25">
      <c r="A1427" s="1" t="s">
        <v>3667</v>
      </c>
      <c r="B1427" s="13">
        <v>0.4130451057148804</v>
      </c>
      <c r="C1427" s="13">
        <v>0.41742045206030948</v>
      </c>
      <c r="D1427" t="s">
        <v>1433</v>
      </c>
      <c r="E1427">
        <v>13</v>
      </c>
      <c r="F1427">
        <v>3</v>
      </c>
      <c r="G1427">
        <v>2012</v>
      </c>
      <c r="H1427" s="1">
        <f t="shared" si="66"/>
        <v>40981</v>
      </c>
      <c r="I1427" s="13">
        <f t="shared" si="67"/>
        <v>4.3753463454290764E-3</v>
      </c>
      <c r="J1427" t="str">
        <f t="shared" si="68"/>
        <v>S</v>
      </c>
    </row>
    <row r="1428" spans="1:10" x14ac:dyDescent="0.25">
      <c r="A1428" s="1" t="s">
        <v>3659</v>
      </c>
      <c r="B1428" s="13">
        <v>0.46866564146560347</v>
      </c>
      <c r="C1428" s="13">
        <v>0.48129661025029102</v>
      </c>
      <c r="D1428" t="s">
        <v>1434</v>
      </c>
      <c r="E1428">
        <v>6</v>
      </c>
      <c r="F1428">
        <v>3</v>
      </c>
      <c r="G1428">
        <v>2012</v>
      </c>
      <c r="H1428" s="1">
        <f t="shared" si="66"/>
        <v>40974</v>
      </c>
      <c r="I1428" s="13">
        <f t="shared" si="67"/>
        <v>1.2630968784687557E-2</v>
      </c>
      <c r="J1428" t="str">
        <f t="shared" si="68"/>
        <v>S</v>
      </c>
    </row>
    <row r="1429" spans="1:10" x14ac:dyDescent="0.25">
      <c r="A1429" s="1" t="s">
        <v>3653</v>
      </c>
      <c r="B1429" s="13">
        <v>0.51119380346444931</v>
      </c>
      <c r="C1429" s="13">
        <v>0.51705795923395137</v>
      </c>
      <c r="D1429" t="s">
        <v>1435</v>
      </c>
      <c r="E1429">
        <v>5</v>
      </c>
      <c r="F1429">
        <v>3</v>
      </c>
      <c r="G1429">
        <v>2012</v>
      </c>
      <c r="H1429" s="1">
        <f t="shared" si="66"/>
        <v>40973</v>
      </c>
      <c r="I1429" s="13">
        <f t="shared" si="67"/>
        <v>5.8641557695020552E-3</v>
      </c>
      <c r="J1429" t="str">
        <f t="shared" si="68"/>
        <v>S</v>
      </c>
    </row>
    <row r="1430" spans="1:10" x14ac:dyDescent="0.25">
      <c r="A1430" s="1" t="s">
        <v>3664</v>
      </c>
      <c r="B1430" s="13">
        <v>0.66120596050865976</v>
      </c>
      <c r="C1430" s="13">
        <v>0.66994148242388463</v>
      </c>
      <c r="D1430" t="s">
        <v>1436</v>
      </c>
      <c r="E1430">
        <v>28</v>
      </c>
      <c r="F1430">
        <v>3</v>
      </c>
      <c r="G1430">
        <v>2012</v>
      </c>
      <c r="H1430" s="1">
        <f t="shared" si="66"/>
        <v>40996</v>
      </c>
      <c r="I1430" s="13">
        <f t="shared" si="67"/>
        <v>8.7355219152248642E-3</v>
      </c>
      <c r="J1430" t="str">
        <f t="shared" si="68"/>
        <v>S</v>
      </c>
    </row>
    <row r="1431" spans="1:10" x14ac:dyDescent="0.25">
      <c r="A1431" s="1" t="s">
        <v>3662</v>
      </c>
      <c r="B1431" s="13">
        <v>0.66503651188457025</v>
      </c>
      <c r="C1431" s="13">
        <v>0.66561674860568021</v>
      </c>
      <c r="D1431" t="s">
        <v>1437</v>
      </c>
      <c r="E1431">
        <v>7</v>
      </c>
      <c r="F1431">
        <v>3</v>
      </c>
      <c r="G1431">
        <v>2012</v>
      </c>
      <c r="H1431" s="1">
        <f t="shared" si="66"/>
        <v>40975</v>
      </c>
      <c r="I1431" s="13">
        <f t="shared" si="67"/>
        <v>5.8023672110996127E-4</v>
      </c>
      <c r="J1431" t="str">
        <f t="shared" si="68"/>
        <v>S</v>
      </c>
    </row>
    <row r="1432" spans="1:10" x14ac:dyDescent="0.25">
      <c r="A1432" s="1" t="s">
        <v>3652</v>
      </c>
      <c r="B1432" s="13">
        <v>0.65778442902807011</v>
      </c>
      <c r="C1432" s="13">
        <v>0.66912874531387956</v>
      </c>
      <c r="D1432" t="s">
        <v>1438</v>
      </c>
      <c r="E1432">
        <v>2</v>
      </c>
      <c r="F1432">
        <v>3</v>
      </c>
      <c r="G1432">
        <v>2012</v>
      </c>
      <c r="H1432" s="1">
        <f t="shared" si="66"/>
        <v>40970</v>
      </c>
      <c r="I1432" s="13">
        <f t="shared" si="67"/>
        <v>1.1344316285809453E-2</v>
      </c>
      <c r="J1432" t="str">
        <f t="shared" si="68"/>
        <v>S</v>
      </c>
    </row>
    <row r="1433" spans="1:10" x14ac:dyDescent="0.25">
      <c r="A1433" s="1" t="s">
        <v>3656</v>
      </c>
      <c r="B1433" s="13">
        <v>0.59103468794152181</v>
      </c>
      <c r="C1433" s="13">
        <v>0.59960158646666062</v>
      </c>
      <c r="D1433" t="s">
        <v>1439</v>
      </c>
      <c r="E1433">
        <v>15</v>
      </c>
      <c r="F1433">
        <v>3</v>
      </c>
      <c r="G1433">
        <v>2012</v>
      </c>
      <c r="H1433" s="1">
        <f t="shared" si="66"/>
        <v>40983</v>
      </c>
      <c r="I1433" s="13">
        <f t="shared" si="67"/>
        <v>8.5668985251388108E-3</v>
      </c>
      <c r="J1433" t="str">
        <f t="shared" si="68"/>
        <v>S</v>
      </c>
    </row>
    <row r="1434" spans="1:10" x14ac:dyDescent="0.25">
      <c r="A1434" s="1" t="s">
        <v>3662</v>
      </c>
      <c r="B1434" s="13">
        <v>0.44559459543946023</v>
      </c>
      <c r="C1434" s="13">
        <v>0.44787434859748182</v>
      </c>
      <c r="D1434" t="s">
        <v>1440</v>
      </c>
      <c r="E1434">
        <v>7</v>
      </c>
      <c r="F1434">
        <v>3</v>
      </c>
      <c r="G1434">
        <v>2012</v>
      </c>
      <c r="H1434" s="1">
        <f t="shared" si="66"/>
        <v>40975</v>
      </c>
      <c r="I1434" s="13">
        <f t="shared" si="67"/>
        <v>2.2797531580215913E-3</v>
      </c>
      <c r="J1434" t="str">
        <f t="shared" si="68"/>
        <v>S</v>
      </c>
    </row>
    <row r="1435" spans="1:10" x14ac:dyDescent="0.25">
      <c r="A1435" s="1" t="s">
        <v>3658</v>
      </c>
      <c r="B1435" s="13">
        <v>0.72595775188628731</v>
      </c>
      <c r="C1435" s="13">
        <v>0.73738710425818366</v>
      </c>
      <c r="D1435" t="s">
        <v>1441</v>
      </c>
      <c r="E1435">
        <v>22</v>
      </c>
      <c r="F1435">
        <v>3</v>
      </c>
      <c r="G1435">
        <v>2012</v>
      </c>
      <c r="H1435" s="1">
        <f t="shared" si="66"/>
        <v>40990</v>
      </c>
      <c r="I1435" s="13">
        <f t="shared" si="67"/>
        <v>1.1429352371896351E-2</v>
      </c>
      <c r="J1435" t="str">
        <f t="shared" si="68"/>
        <v>S</v>
      </c>
    </row>
    <row r="1436" spans="1:10" x14ac:dyDescent="0.25">
      <c r="A1436" s="1" t="s">
        <v>3667</v>
      </c>
      <c r="B1436" s="13">
        <v>0.48351402891754203</v>
      </c>
      <c r="C1436" s="13">
        <v>0.49397172773662695</v>
      </c>
      <c r="D1436" t="s">
        <v>1442</v>
      </c>
      <c r="E1436">
        <v>13</v>
      </c>
      <c r="F1436">
        <v>3</v>
      </c>
      <c r="G1436">
        <v>2012</v>
      </c>
      <c r="H1436" s="1">
        <f t="shared" si="66"/>
        <v>40981</v>
      </c>
      <c r="I1436" s="13">
        <f t="shared" si="67"/>
        <v>1.0457698819084926E-2</v>
      </c>
      <c r="J1436" t="str">
        <f t="shared" si="68"/>
        <v>S</v>
      </c>
    </row>
    <row r="1437" spans="1:10" x14ac:dyDescent="0.25">
      <c r="A1437" s="1" t="s">
        <v>3654</v>
      </c>
      <c r="B1437" s="13">
        <v>0.69104149494777989</v>
      </c>
      <c r="C1437" s="13">
        <v>0.69429249486794153</v>
      </c>
      <c r="D1437" t="s">
        <v>1443</v>
      </c>
      <c r="E1437">
        <v>14</v>
      </c>
      <c r="F1437">
        <v>3</v>
      </c>
      <c r="G1437">
        <v>2012</v>
      </c>
      <c r="H1437" s="1">
        <f t="shared" si="66"/>
        <v>40982</v>
      </c>
      <c r="I1437" s="13">
        <f t="shared" si="67"/>
        <v>3.2509999201616457E-3</v>
      </c>
      <c r="J1437" t="str">
        <f t="shared" si="68"/>
        <v>S</v>
      </c>
    </row>
    <row r="1438" spans="1:10" x14ac:dyDescent="0.25">
      <c r="A1438" s="1" t="s">
        <v>3663</v>
      </c>
      <c r="B1438" s="13">
        <v>0.58053874411322826</v>
      </c>
      <c r="C1438" s="13">
        <v>0.58665128392251276</v>
      </c>
      <c r="D1438" t="s">
        <v>1444</v>
      </c>
      <c r="E1438">
        <v>27</v>
      </c>
      <c r="F1438">
        <v>3</v>
      </c>
      <c r="G1438">
        <v>2012</v>
      </c>
      <c r="H1438" s="1">
        <f t="shared" si="66"/>
        <v>40995</v>
      </c>
      <c r="I1438" s="13">
        <f t="shared" si="67"/>
        <v>6.1125398092845007E-3</v>
      </c>
      <c r="J1438" t="str">
        <f t="shared" si="68"/>
        <v>S</v>
      </c>
    </row>
    <row r="1439" spans="1:10" x14ac:dyDescent="0.25">
      <c r="A1439" s="1" t="s">
        <v>3650</v>
      </c>
      <c r="B1439" s="13">
        <v>0.68378481448250539</v>
      </c>
      <c r="C1439" s="13">
        <v>0.69041983451634992</v>
      </c>
      <c r="D1439" t="s">
        <v>1445</v>
      </c>
      <c r="E1439">
        <v>9</v>
      </c>
      <c r="F1439">
        <v>3</v>
      </c>
      <c r="G1439">
        <v>2012</v>
      </c>
      <c r="H1439" s="1">
        <f t="shared" si="66"/>
        <v>40977</v>
      </c>
      <c r="I1439" s="13">
        <f t="shared" si="67"/>
        <v>6.6350200338445298E-3</v>
      </c>
      <c r="J1439" t="str">
        <f t="shared" si="68"/>
        <v>S</v>
      </c>
    </row>
    <row r="1440" spans="1:10" x14ac:dyDescent="0.25">
      <c r="A1440" s="1" t="s">
        <v>3658</v>
      </c>
      <c r="B1440" s="13">
        <v>0.6416320532994757</v>
      </c>
      <c r="C1440" s="13">
        <v>0.65136122228960602</v>
      </c>
      <c r="D1440" t="s">
        <v>1446</v>
      </c>
      <c r="E1440">
        <v>22</v>
      </c>
      <c r="F1440">
        <v>3</v>
      </c>
      <c r="G1440">
        <v>2012</v>
      </c>
      <c r="H1440" s="1">
        <f t="shared" si="66"/>
        <v>40990</v>
      </c>
      <c r="I1440" s="13">
        <f t="shared" si="67"/>
        <v>9.7291689901303213E-3</v>
      </c>
      <c r="J1440" t="str">
        <f t="shared" si="68"/>
        <v>S</v>
      </c>
    </row>
    <row r="1441" spans="1:10" x14ac:dyDescent="0.25">
      <c r="A1441" s="1" t="s">
        <v>3666</v>
      </c>
      <c r="B1441" s="13">
        <v>0.51706858559931324</v>
      </c>
      <c r="C1441" s="13">
        <v>0.5291486562035066</v>
      </c>
      <c r="D1441" t="s">
        <v>1447</v>
      </c>
      <c r="E1441">
        <v>19</v>
      </c>
      <c r="F1441">
        <v>3</v>
      </c>
      <c r="G1441">
        <v>2012</v>
      </c>
      <c r="H1441" s="1">
        <f t="shared" si="66"/>
        <v>40987</v>
      </c>
      <c r="I1441" s="13">
        <f t="shared" si="67"/>
        <v>1.208007060419336E-2</v>
      </c>
      <c r="J1441" t="str">
        <f t="shared" si="68"/>
        <v>S</v>
      </c>
    </row>
    <row r="1442" spans="1:10" x14ac:dyDescent="0.25">
      <c r="A1442" s="1" t="s">
        <v>3670</v>
      </c>
      <c r="B1442" s="13">
        <v>0.68999991275046679</v>
      </c>
      <c r="C1442" s="13">
        <v>0.70035926857822817</v>
      </c>
      <c r="D1442" t="s">
        <v>1448</v>
      </c>
      <c r="E1442">
        <v>20</v>
      </c>
      <c r="F1442">
        <v>3</v>
      </c>
      <c r="G1442">
        <v>2012</v>
      </c>
      <c r="H1442" s="1">
        <f t="shared" si="66"/>
        <v>40988</v>
      </c>
      <c r="I1442" s="13">
        <f t="shared" si="67"/>
        <v>1.0359355827761374E-2</v>
      </c>
      <c r="J1442" t="str">
        <f t="shared" si="68"/>
        <v>S</v>
      </c>
    </row>
    <row r="1443" spans="1:10" x14ac:dyDescent="0.25">
      <c r="A1443" s="1" t="s">
        <v>3655</v>
      </c>
      <c r="B1443" s="13">
        <v>0.54964660745896277</v>
      </c>
      <c r="C1443" s="13">
        <v>0.55828657494054745</v>
      </c>
      <c r="D1443" t="s">
        <v>1449</v>
      </c>
      <c r="E1443">
        <v>26</v>
      </c>
      <c r="F1443">
        <v>3</v>
      </c>
      <c r="G1443">
        <v>2012</v>
      </c>
      <c r="H1443" s="1">
        <f t="shared" si="66"/>
        <v>40994</v>
      </c>
      <c r="I1443" s="13">
        <f t="shared" si="67"/>
        <v>8.6399674815846872E-3</v>
      </c>
      <c r="J1443" t="str">
        <f t="shared" si="68"/>
        <v>S</v>
      </c>
    </row>
    <row r="1444" spans="1:10" x14ac:dyDescent="0.25">
      <c r="A1444" s="1" t="s">
        <v>3660</v>
      </c>
      <c r="B1444" s="13">
        <v>0.64796212826219091</v>
      </c>
      <c r="C1444" s="13">
        <v>0.65172682367961965</v>
      </c>
      <c r="D1444" t="s">
        <v>1450</v>
      </c>
      <c r="E1444">
        <v>29</v>
      </c>
      <c r="F1444">
        <v>3</v>
      </c>
      <c r="G1444">
        <v>2012</v>
      </c>
      <c r="H1444" s="1">
        <f t="shared" si="66"/>
        <v>40997</v>
      </c>
      <c r="I1444" s="13">
        <f t="shared" si="67"/>
        <v>3.7646954174287428E-3</v>
      </c>
      <c r="J1444" t="str">
        <f t="shared" si="68"/>
        <v>S</v>
      </c>
    </row>
    <row r="1445" spans="1:10" x14ac:dyDescent="0.25">
      <c r="A1445" s="1" t="s">
        <v>3662</v>
      </c>
      <c r="B1445" s="13">
        <v>0.55592692121795495</v>
      </c>
      <c r="C1445" s="13">
        <v>0.56270388278067296</v>
      </c>
      <c r="D1445" t="s">
        <v>1451</v>
      </c>
      <c r="E1445">
        <v>7</v>
      </c>
      <c r="F1445">
        <v>3</v>
      </c>
      <c r="G1445">
        <v>2012</v>
      </c>
      <c r="H1445" s="1">
        <f t="shared" si="66"/>
        <v>40975</v>
      </c>
      <c r="I1445" s="13">
        <f t="shared" si="67"/>
        <v>6.7769615627180091E-3</v>
      </c>
      <c r="J1445" t="str">
        <f t="shared" si="68"/>
        <v>S</v>
      </c>
    </row>
    <row r="1446" spans="1:10" x14ac:dyDescent="0.25">
      <c r="A1446" s="1" t="s">
        <v>3671</v>
      </c>
      <c r="B1446" s="13">
        <v>0.49136439493041906</v>
      </c>
      <c r="C1446" s="13">
        <v>0.50099579972188846</v>
      </c>
      <c r="D1446" t="s">
        <v>1452</v>
      </c>
      <c r="E1446">
        <v>8</v>
      </c>
      <c r="F1446">
        <v>3</v>
      </c>
      <c r="G1446">
        <v>2012</v>
      </c>
      <c r="H1446" s="1">
        <f t="shared" si="66"/>
        <v>40976</v>
      </c>
      <c r="I1446" s="13">
        <f t="shared" si="67"/>
        <v>9.6314047914694001E-3</v>
      </c>
      <c r="J1446" t="str">
        <f t="shared" si="68"/>
        <v>S</v>
      </c>
    </row>
    <row r="1447" spans="1:10" x14ac:dyDescent="0.25">
      <c r="A1447" s="1" t="s">
        <v>3650</v>
      </c>
      <c r="B1447" s="13">
        <v>0.67347060288678895</v>
      </c>
      <c r="C1447" s="13">
        <v>0.67478184873119251</v>
      </c>
      <c r="D1447" t="s">
        <v>1453</v>
      </c>
      <c r="E1447">
        <v>9</v>
      </c>
      <c r="F1447">
        <v>3</v>
      </c>
      <c r="G1447">
        <v>2012</v>
      </c>
      <c r="H1447" s="1">
        <f t="shared" si="66"/>
        <v>40977</v>
      </c>
      <c r="I1447" s="13">
        <f t="shared" si="67"/>
        <v>1.3112458444035635E-3</v>
      </c>
      <c r="J1447" t="str">
        <f t="shared" si="68"/>
        <v>S</v>
      </c>
    </row>
    <row r="1448" spans="1:10" x14ac:dyDescent="0.25">
      <c r="A1448" s="1" t="s">
        <v>3653</v>
      </c>
      <c r="B1448" s="13">
        <v>0.64351578636129392</v>
      </c>
      <c r="C1448" s="13">
        <v>0.64455394834099</v>
      </c>
      <c r="D1448" t="s">
        <v>1454</v>
      </c>
      <c r="E1448">
        <v>5</v>
      </c>
      <c r="F1448">
        <v>3</v>
      </c>
      <c r="G1448">
        <v>2012</v>
      </c>
      <c r="H1448" s="1">
        <f t="shared" si="66"/>
        <v>40973</v>
      </c>
      <c r="I1448" s="13">
        <f t="shared" si="67"/>
        <v>1.0381619796960839E-3</v>
      </c>
      <c r="J1448" t="str">
        <f t="shared" si="68"/>
        <v>S</v>
      </c>
    </row>
    <row r="1449" spans="1:10" x14ac:dyDescent="0.25">
      <c r="A1449" s="1" t="s">
        <v>3668</v>
      </c>
      <c r="B1449" s="13">
        <v>0.58127484482453895</v>
      </c>
      <c r="C1449" s="13">
        <v>0.5915351057642263</v>
      </c>
      <c r="D1449" t="s">
        <v>1455</v>
      </c>
      <c r="E1449">
        <v>23</v>
      </c>
      <c r="F1449">
        <v>3</v>
      </c>
      <c r="G1449">
        <v>2012</v>
      </c>
      <c r="H1449" s="1">
        <f t="shared" si="66"/>
        <v>40991</v>
      </c>
      <c r="I1449" s="13">
        <f t="shared" si="67"/>
        <v>1.0260260939687349E-2</v>
      </c>
      <c r="J1449" t="str">
        <f t="shared" si="68"/>
        <v>S</v>
      </c>
    </row>
    <row r="1450" spans="1:10" x14ac:dyDescent="0.25">
      <c r="A1450" s="1" t="s">
        <v>3656</v>
      </c>
      <c r="B1450" s="13">
        <v>0.50970130661699153</v>
      </c>
      <c r="C1450" s="13">
        <v>0.52160298828625618</v>
      </c>
      <c r="D1450" t="s">
        <v>1456</v>
      </c>
      <c r="E1450">
        <v>15</v>
      </c>
      <c r="F1450">
        <v>3</v>
      </c>
      <c r="G1450">
        <v>2012</v>
      </c>
      <c r="H1450" s="1">
        <f t="shared" si="66"/>
        <v>40983</v>
      </c>
      <c r="I1450" s="13">
        <f t="shared" si="67"/>
        <v>1.1901681669264641E-2</v>
      </c>
      <c r="J1450" t="str">
        <f t="shared" si="68"/>
        <v>S</v>
      </c>
    </row>
    <row r="1451" spans="1:10" x14ac:dyDescent="0.25">
      <c r="A1451" s="1" t="s">
        <v>3665</v>
      </c>
      <c r="B1451" s="13">
        <v>0.3724235732868032</v>
      </c>
      <c r="C1451" s="13">
        <v>0.38527807644270534</v>
      </c>
      <c r="D1451" t="s">
        <v>1457</v>
      </c>
      <c r="E1451">
        <v>21</v>
      </c>
      <c r="F1451">
        <v>3</v>
      </c>
      <c r="G1451">
        <v>2012</v>
      </c>
      <c r="H1451" s="1">
        <f t="shared" si="66"/>
        <v>40989</v>
      </c>
      <c r="I1451" s="13">
        <f t="shared" si="67"/>
        <v>1.2854503155902142E-2</v>
      </c>
      <c r="J1451" t="str">
        <f t="shared" si="68"/>
        <v>S</v>
      </c>
    </row>
    <row r="1452" spans="1:10" x14ac:dyDescent="0.25">
      <c r="A1452" s="1" t="s">
        <v>3655</v>
      </c>
      <c r="B1452" s="13">
        <v>0.44552986408150003</v>
      </c>
      <c r="C1452" s="13">
        <v>0.44775210948704203</v>
      </c>
      <c r="D1452" t="s">
        <v>1458</v>
      </c>
      <c r="E1452">
        <v>26</v>
      </c>
      <c r="F1452">
        <v>3</v>
      </c>
      <c r="G1452">
        <v>2012</v>
      </c>
      <c r="H1452" s="1">
        <f t="shared" si="66"/>
        <v>40994</v>
      </c>
      <c r="I1452" s="13">
        <f t="shared" si="67"/>
        <v>2.2222454055420005E-3</v>
      </c>
      <c r="J1452" t="str">
        <f t="shared" si="68"/>
        <v>S</v>
      </c>
    </row>
    <row r="1453" spans="1:10" x14ac:dyDescent="0.25">
      <c r="A1453" s="1" t="s">
        <v>3669</v>
      </c>
      <c r="B1453" s="13">
        <v>0.39441425965927462</v>
      </c>
      <c r="C1453" s="13">
        <v>0.39953402652563974</v>
      </c>
      <c r="D1453" t="s">
        <v>1459</v>
      </c>
      <c r="E1453">
        <v>12</v>
      </c>
      <c r="F1453">
        <v>3</v>
      </c>
      <c r="G1453">
        <v>2012</v>
      </c>
      <c r="H1453" s="1">
        <f t="shared" si="66"/>
        <v>40980</v>
      </c>
      <c r="I1453" s="13">
        <f t="shared" si="67"/>
        <v>5.1197668663651164E-3</v>
      </c>
      <c r="J1453" t="str">
        <f t="shared" si="68"/>
        <v>S</v>
      </c>
    </row>
    <row r="1454" spans="1:10" x14ac:dyDescent="0.25">
      <c r="A1454" s="1" t="s">
        <v>3667</v>
      </c>
      <c r="B1454" s="13">
        <v>0.51487511649929596</v>
      </c>
      <c r="C1454" s="13">
        <v>0.52166653685997233</v>
      </c>
      <c r="D1454" t="s">
        <v>1460</v>
      </c>
      <c r="E1454">
        <v>13</v>
      </c>
      <c r="F1454">
        <v>3</v>
      </c>
      <c r="G1454">
        <v>2012</v>
      </c>
      <c r="H1454" s="1">
        <f t="shared" si="66"/>
        <v>40981</v>
      </c>
      <c r="I1454" s="13">
        <f t="shared" si="67"/>
        <v>6.7914203606763701E-3</v>
      </c>
      <c r="J1454" t="str">
        <f t="shared" si="68"/>
        <v>S</v>
      </c>
    </row>
    <row r="1455" spans="1:10" x14ac:dyDescent="0.25">
      <c r="A1455" s="1" t="s">
        <v>3662</v>
      </c>
      <c r="B1455" s="13">
        <v>0.60447055519015203</v>
      </c>
      <c r="C1455" s="13">
        <v>0.61792906475143916</v>
      </c>
      <c r="D1455" t="s">
        <v>1461</v>
      </c>
      <c r="E1455">
        <v>7</v>
      </c>
      <c r="F1455">
        <v>3</v>
      </c>
      <c r="G1455">
        <v>2012</v>
      </c>
      <c r="H1455" s="1">
        <f t="shared" si="66"/>
        <v>40975</v>
      </c>
      <c r="I1455" s="13">
        <f t="shared" si="67"/>
        <v>1.3458509561287135E-2</v>
      </c>
      <c r="J1455" t="str">
        <f t="shared" si="68"/>
        <v>S</v>
      </c>
    </row>
    <row r="1456" spans="1:10" x14ac:dyDescent="0.25">
      <c r="A1456" s="1" t="s">
        <v>3665</v>
      </c>
      <c r="B1456" s="13">
        <v>0.54432919116673095</v>
      </c>
      <c r="C1456" s="13">
        <v>0.54910232505451695</v>
      </c>
      <c r="D1456" t="s">
        <v>1462</v>
      </c>
      <c r="E1456">
        <v>21</v>
      </c>
      <c r="F1456">
        <v>3</v>
      </c>
      <c r="G1456">
        <v>2012</v>
      </c>
      <c r="H1456" s="1">
        <f t="shared" si="66"/>
        <v>40989</v>
      </c>
      <c r="I1456" s="13">
        <f t="shared" si="67"/>
        <v>4.7731338877859963E-3</v>
      </c>
      <c r="J1456" t="str">
        <f t="shared" si="68"/>
        <v>S</v>
      </c>
    </row>
    <row r="1457" spans="1:10" x14ac:dyDescent="0.25">
      <c r="A1457" s="1" t="s">
        <v>3650</v>
      </c>
      <c r="B1457" s="13">
        <v>0.36835620973351241</v>
      </c>
      <c r="C1457" s="13">
        <v>0.37501165822359589</v>
      </c>
      <c r="D1457" t="s">
        <v>1463</v>
      </c>
      <c r="E1457">
        <v>9</v>
      </c>
      <c r="F1457">
        <v>3</v>
      </c>
      <c r="G1457">
        <v>2012</v>
      </c>
      <c r="H1457" s="1">
        <f t="shared" si="66"/>
        <v>40977</v>
      </c>
      <c r="I1457" s="13">
        <f t="shared" si="67"/>
        <v>6.655448490083482E-3</v>
      </c>
      <c r="J1457" t="str">
        <f t="shared" si="68"/>
        <v>S</v>
      </c>
    </row>
    <row r="1458" spans="1:10" x14ac:dyDescent="0.25">
      <c r="A1458" s="1" t="s">
        <v>3668</v>
      </c>
      <c r="B1458" s="13">
        <v>0.63486012765195998</v>
      </c>
      <c r="C1458" s="13">
        <v>0.64822647423241164</v>
      </c>
      <c r="D1458" t="s">
        <v>1464</v>
      </c>
      <c r="E1458">
        <v>23</v>
      </c>
      <c r="F1458">
        <v>3</v>
      </c>
      <c r="G1458">
        <v>2012</v>
      </c>
      <c r="H1458" s="1">
        <f t="shared" si="66"/>
        <v>40991</v>
      </c>
      <c r="I1458" s="13">
        <f t="shared" si="67"/>
        <v>1.336634658045166E-2</v>
      </c>
      <c r="J1458" t="str">
        <f t="shared" si="68"/>
        <v>S</v>
      </c>
    </row>
    <row r="1459" spans="1:10" x14ac:dyDescent="0.25">
      <c r="A1459" s="1" t="s">
        <v>3670</v>
      </c>
      <c r="B1459" s="13">
        <v>0.61154181004395003</v>
      </c>
      <c r="C1459" s="13">
        <v>0.6250095520243093</v>
      </c>
      <c r="D1459" t="s">
        <v>1465</v>
      </c>
      <c r="E1459">
        <v>20</v>
      </c>
      <c r="F1459">
        <v>3</v>
      </c>
      <c r="G1459">
        <v>2012</v>
      </c>
      <c r="H1459" s="1">
        <f t="shared" si="66"/>
        <v>40988</v>
      </c>
      <c r="I1459" s="13">
        <f t="shared" si="67"/>
        <v>1.3467741980359271E-2</v>
      </c>
      <c r="J1459" t="str">
        <f t="shared" si="68"/>
        <v>S</v>
      </c>
    </row>
    <row r="1460" spans="1:10" x14ac:dyDescent="0.25">
      <c r="A1460" s="1" t="s">
        <v>3650</v>
      </c>
      <c r="B1460" s="13">
        <v>0.40087803645529207</v>
      </c>
      <c r="C1460" s="13">
        <v>0.41224848305171857</v>
      </c>
      <c r="D1460" t="s">
        <v>1466</v>
      </c>
      <c r="E1460">
        <v>9</v>
      </c>
      <c r="F1460">
        <v>3</v>
      </c>
      <c r="G1460">
        <v>2012</v>
      </c>
      <c r="H1460" s="1">
        <f t="shared" si="66"/>
        <v>40977</v>
      </c>
      <c r="I1460" s="13">
        <f t="shared" si="67"/>
        <v>1.1370446596426498E-2</v>
      </c>
      <c r="J1460" t="str">
        <f t="shared" si="68"/>
        <v>S</v>
      </c>
    </row>
    <row r="1461" spans="1:10" x14ac:dyDescent="0.25">
      <c r="A1461" s="1" t="s">
        <v>3668</v>
      </c>
      <c r="B1461" s="13">
        <v>0.65089157928334895</v>
      </c>
      <c r="C1461" s="13">
        <v>0.65469029826513625</v>
      </c>
      <c r="D1461" t="s">
        <v>1467</v>
      </c>
      <c r="E1461">
        <v>23</v>
      </c>
      <c r="F1461">
        <v>3</v>
      </c>
      <c r="G1461">
        <v>2012</v>
      </c>
      <c r="H1461" s="1">
        <f t="shared" si="66"/>
        <v>40991</v>
      </c>
      <c r="I1461" s="13">
        <f t="shared" si="67"/>
        <v>3.7987189817872968E-3</v>
      </c>
      <c r="J1461" t="str">
        <f t="shared" si="68"/>
        <v>S</v>
      </c>
    </row>
    <row r="1462" spans="1:10" x14ac:dyDescent="0.25">
      <c r="A1462" s="1" t="s">
        <v>3655</v>
      </c>
      <c r="B1462" s="13">
        <v>0.50968549202011348</v>
      </c>
      <c r="C1462" s="13">
        <v>0.52252118278206228</v>
      </c>
      <c r="D1462" t="s">
        <v>1468</v>
      </c>
      <c r="E1462">
        <v>26</v>
      </c>
      <c r="F1462">
        <v>3</v>
      </c>
      <c r="G1462">
        <v>2012</v>
      </c>
      <c r="H1462" s="1">
        <f t="shared" si="66"/>
        <v>40994</v>
      </c>
      <c r="I1462" s="13">
        <f t="shared" si="67"/>
        <v>1.2835690761948793E-2</v>
      </c>
      <c r="J1462" t="str">
        <f t="shared" si="68"/>
        <v>S</v>
      </c>
    </row>
    <row r="1463" spans="1:10" x14ac:dyDescent="0.25">
      <c r="A1463" s="1" t="s">
        <v>3661</v>
      </c>
      <c r="B1463" s="13">
        <v>0.36674531316398556</v>
      </c>
      <c r="C1463" s="13">
        <v>0.37647124077470673</v>
      </c>
      <c r="D1463" t="s">
        <v>1469</v>
      </c>
      <c r="E1463">
        <v>1</v>
      </c>
      <c r="F1463">
        <v>3</v>
      </c>
      <c r="G1463">
        <v>2012</v>
      </c>
      <c r="H1463" s="1">
        <f t="shared" si="66"/>
        <v>40969</v>
      </c>
      <c r="I1463" s="13">
        <f t="shared" si="67"/>
        <v>9.7259276107211634E-3</v>
      </c>
      <c r="J1463" t="str">
        <f t="shared" si="68"/>
        <v>S</v>
      </c>
    </row>
    <row r="1464" spans="1:10" x14ac:dyDescent="0.25">
      <c r="A1464" s="1" t="s">
        <v>3668</v>
      </c>
      <c r="B1464" s="13">
        <v>0.72475985666478471</v>
      </c>
      <c r="C1464" s="13">
        <v>0.72969987728602559</v>
      </c>
      <c r="D1464" t="s">
        <v>1470</v>
      </c>
      <c r="E1464">
        <v>23</v>
      </c>
      <c r="F1464">
        <v>3</v>
      </c>
      <c r="G1464">
        <v>2012</v>
      </c>
      <c r="H1464" s="1">
        <f t="shared" si="66"/>
        <v>40991</v>
      </c>
      <c r="I1464" s="13">
        <f t="shared" si="67"/>
        <v>4.9400206212408815E-3</v>
      </c>
      <c r="J1464" t="str">
        <f t="shared" si="68"/>
        <v>S</v>
      </c>
    </row>
    <row r="1465" spans="1:10" x14ac:dyDescent="0.25">
      <c r="A1465" s="1" t="s">
        <v>3664</v>
      </c>
      <c r="B1465" s="13">
        <v>0.64767494233892831</v>
      </c>
      <c r="C1465" s="13">
        <v>0.65991333050729895</v>
      </c>
      <c r="D1465" t="s">
        <v>1471</v>
      </c>
      <c r="E1465">
        <v>28</v>
      </c>
      <c r="F1465">
        <v>3</v>
      </c>
      <c r="G1465">
        <v>2012</v>
      </c>
      <c r="H1465" s="1">
        <f t="shared" si="66"/>
        <v>40996</v>
      </c>
      <c r="I1465" s="13">
        <f t="shared" si="67"/>
        <v>1.223838816837064E-2</v>
      </c>
      <c r="J1465" t="str">
        <f t="shared" si="68"/>
        <v>S</v>
      </c>
    </row>
    <row r="1466" spans="1:10" x14ac:dyDescent="0.25">
      <c r="A1466" s="1" t="s">
        <v>3669</v>
      </c>
      <c r="B1466" s="13">
        <v>0.71017606698203484</v>
      </c>
      <c r="C1466" s="13">
        <v>0.71890257563829918</v>
      </c>
      <c r="D1466" t="s">
        <v>1472</v>
      </c>
      <c r="E1466">
        <v>12</v>
      </c>
      <c r="F1466">
        <v>3</v>
      </c>
      <c r="G1466">
        <v>2012</v>
      </c>
      <c r="H1466" s="1">
        <f t="shared" si="66"/>
        <v>40980</v>
      </c>
      <c r="I1466" s="13">
        <f t="shared" si="67"/>
        <v>8.7265086562643424E-3</v>
      </c>
      <c r="J1466" t="str">
        <f t="shared" si="68"/>
        <v>S</v>
      </c>
    </row>
    <row r="1467" spans="1:10" x14ac:dyDescent="0.25">
      <c r="A1467" s="1" t="s">
        <v>3658</v>
      </c>
      <c r="B1467" s="13">
        <v>0.56557129607834078</v>
      </c>
      <c r="C1467" s="13">
        <v>0.56926198941299755</v>
      </c>
      <c r="D1467" t="s">
        <v>1473</v>
      </c>
      <c r="E1467">
        <v>22</v>
      </c>
      <c r="F1467">
        <v>3</v>
      </c>
      <c r="G1467">
        <v>2012</v>
      </c>
      <c r="H1467" s="1">
        <f t="shared" si="66"/>
        <v>40990</v>
      </c>
      <c r="I1467" s="13">
        <f t="shared" si="67"/>
        <v>3.6906933346567694E-3</v>
      </c>
      <c r="J1467" t="str">
        <f t="shared" si="68"/>
        <v>S</v>
      </c>
    </row>
    <row r="1468" spans="1:10" x14ac:dyDescent="0.25">
      <c r="A1468" s="1" t="s">
        <v>3655</v>
      </c>
      <c r="B1468" s="13">
        <v>0.36694472346245366</v>
      </c>
      <c r="C1468" s="13">
        <v>0.37543961660904451</v>
      </c>
      <c r="D1468" t="s">
        <v>1474</v>
      </c>
      <c r="E1468">
        <v>26</v>
      </c>
      <c r="F1468">
        <v>3</v>
      </c>
      <c r="G1468">
        <v>2012</v>
      </c>
      <c r="H1468" s="1">
        <f t="shared" si="66"/>
        <v>40994</v>
      </c>
      <c r="I1468" s="13">
        <f t="shared" si="67"/>
        <v>8.4948931465908539E-3</v>
      </c>
      <c r="J1468" t="str">
        <f t="shared" si="68"/>
        <v>S</v>
      </c>
    </row>
    <row r="1469" spans="1:10" x14ac:dyDescent="0.25">
      <c r="A1469" s="1" t="s">
        <v>3668</v>
      </c>
      <c r="B1469" s="13">
        <v>0.69749450342051023</v>
      </c>
      <c r="C1469" s="13">
        <v>0.69763100734514061</v>
      </c>
      <c r="D1469" t="s">
        <v>1475</v>
      </c>
      <c r="E1469">
        <v>23</v>
      </c>
      <c r="F1469">
        <v>3</v>
      </c>
      <c r="G1469">
        <v>2012</v>
      </c>
      <c r="H1469" s="1">
        <f t="shared" si="66"/>
        <v>40991</v>
      </c>
      <c r="I1469" s="13">
        <f t="shared" si="67"/>
        <v>1.365039246303823E-4</v>
      </c>
      <c r="J1469" t="str">
        <f t="shared" si="68"/>
        <v>S</v>
      </c>
    </row>
    <row r="1470" spans="1:10" x14ac:dyDescent="0.25">
      <c r="A1470" s="1" t="s">
        <v>3663</v>
      </c>
      <c r="B1470" s="13">
        <v>0.56353577149909273</v>
      </c>
      <c r="C1470" s="13">
        <v>0.57009465004540461</v>
      </c>
      <c r="D1470" t="s">
        <v>1476</v>
      </c>
      <c r="E1470">
        <v>27</v>
      </c>
      <c r="F1470">
        <v>3</v>
      </c>
      <c r="G1470">
        <v>2012</v>
      </c>
      <c r="H1470" s="1">
        <f t="shared" si="66"/>
        <v>40995</v>
      </c>
      <c r="I1470" s="13">
        <f t="shared" si="67"/>
        <v>6.5588785463118748E-3</v>
      </c>
      <c r="J1470" t="str">
        <f t="shared" si="68"/>
        <v>S</v>
      </c>
    </row>
    <row r="1471" spans="1:10" x14ac:dyDescent="0.25">
      <c r="A1471" s="1" t="s">
        <v>3655</v>
      </c>
      <c r="B1471" s="13">
        <v>0.50031101422281987</v>
      </c>
      <c r="C1471" s="13">
        <v>0.51277605576081586</v>
      </c>
      <c r="D1471" t="s">
        <v>1477</v>
      </c>
      <c r="E1471">
        <v>26</v>
      </c>
      <c r="F1471">
        <v>3</v>
      </c>
      <c r="G1471">
        <v>2012</v>
      </c>
      <c r="H1471" s="1">
        <f t="shared" si="66"/>
        <v>40994</v>
      </c>
      <c r="I1471" s="13">
        <f t="shared" si="67"/>
        <v>1.2465041537995991E-2</v>
      </c>
      <c r="J1471" t="str">
        <f t="shared" si="68"/>
        <v>S</v>
      </c>
    </row>
    <row r="1472" spans="1:10" x14ac:dyDescent="0.25">
      <c r="A1472" s="1" t="s">
        <v>3660</v>
      </c>
      <c r="B1472" s="13">
        <v>0.61621832565549162</v>
      </c>
      <c r="C1472" s="13">
        <v>0.62902404785229815</v>
      </c>
      <c r="D1472" t="s">
        <v>1478</v>
      </c>
      <c r="E1472">
        <v>29</v>
      </c>
      <c r="F1472">
        <v>3</v>
      </c>
      <c r="G1472">
        <v>2012</v>
      </c>
      <c r="H1472" s="1">
        <f t="shared" si="66"/>
        <v>40997</v>
      </c>
      <c r="I1472" s="13">
        <f t="shared" si="67"/>
        <v>1.2805722196806535E-2</v>
      </c>
      <c r="J1472" t="str">
        <f t="shared" si="68"/>
        <v>S</v>
      </c>
    </row>
    <row r="1473" spans="1:10" x14ac:dyDescent="0.25">
      <c r="A1473" s="1" t="s">
        <v>3655</v>
      </c>
      <c r="B1473" s="13">
        <v>0.43881749295093836</v>
      </c>
      <c r="C1473" s="13">
        <v>0.45150301366387219</v>
      </c>
      <c r="D1473" t="s">
        <v>1479</v>
      </c>
      <c r="E1473">
        <v>26</v>
      </c>
      <c r="F1473">
        <v>3</v>
      </c>
      <c r="G1473">
        <v>2012</v>
      </c>
      <c r="H1473" s="1">
        <f t="shared" si="66"/>
        <v>40994</v>
      </c>
      <c r="I1473" s="13">
        <f t="shared" si="67"/>
        <v>1.2685520712933829E-2</v>
      </c>
      <c r="J1473" t="str">
        <f t="shared" si="68"/>
        <v>S</v>
      </c>
    </row>
    <row r="1474" spans="1:10" x14ac:dyDescent="0.25">
      <c r="A1474" s="1" t="s">
        <v>3664</v>
      </c>
      <c r="B1474" s="13">
        <v>0.46353298943129728</v>
      </c>
      <c r="C1474" s="13">
        <v>0.47171968041959828</v>
      </c>
      <c r="D1474" t="s">
        <v>1480</v>
      </c>
      <c r="E1474">
        <v>28</v>
      </c>
      <c r="F1474">
        <v>3</v>
      </c>
      <c r="G1474">
        <v>2012</v>
      </c>
      <c r="H1474" s="1">
        <f t="shared" si="66"/>
        <v>40996</v>
      </c>
      <c r="I1474" s="13">
        <f t="shared" si="67"/>
        <v>8.1866909883009931E-3</v>
      </c>
      <c r="J1474" t="str">
        <f t="shared" si="68"/>
        <v>S</v>
      </c>
    </row>
    <row r="1475" spans="1:10" x14ac:dyDescent="0.25">
      <c r="A1475" s="1" t="s">
        <v>3671</v>
      </c>
      <c r="B1475" s="13">
        <v>0.6700521295626054</v>
      </c>
      <c r="C1475" s="13">
        <v>0.67788869452961242</v>
      </c>
      <c r="D1475" t="s">
        <v>1481</v>
      </c>
      <c r="E1475">
        <v>8</v>
      </c>
      <c r="F1475">
        <v>3</v>
      </c>
      <c r="G1475">
        <v>2012</v>
      </c>
      <c r="H1475" s="1">
        <f t="shared" ref="H1475:H1538" si="69">DATE(G1475,F1475,E1475)</f>
        <v>40976</v>
      </c>
      <c r="I1475" s="13">
        <f t="shared" ref="I1475:I1538" si="70">C1475-B1475</f>
        <v>7.8365649670070203E-3</v>
      </c>
      <c r="J1475" t="str">
        <f t="shared" ref="J1475:J1538" si="71">IF(LEN(D1475)=9,"S","K")</f>
        <v>S</v>
      </c>
    </row>
    <row r="1476" spans="1:10" x14ac:dyDescent="0.25">
      <c r="A1476" s="1" t="s">
        <v>3663</v>
      </c>
      <c r="B1476" s="13">
        <v>0.49932143237270821</v>
      </c>
      <c r="C1476" s="13">
        <v>0.49956613498718966</v>
      </c>
      <c r="D1476" t="s">
        <v>1482</v>
      </c>
      <c r="E1476">
        <v>27</v>
      </c>
      <c r="F1476">
        <v>3</v>
      </c>
      <c r="G1476">
        <v>2012</v>
      </c>
      <c r="H1476" s="1">
        <f t="shared" si="69"/>
        <v>40995</v>
      </c>
      <c r="I1476" s="13">
        <f t="shared" si="70"/>
        <v>2.4470261448145125E-4</v>
      </c>
      <c r="J1476" t="str">
        <f t="shared" si="71"/>
        <v>S</v>
      </c>
    </row>
    <row r="1477" spans="1:10" x14ac:dyDescent="0.25">
      <c r="A1477" s="1" t="s">
        <v>3656</v>
      </c>
      <c r="B1477" s="13">
        <v>0.6144889970422529</v>
      </c>
      <c r="C1477" s="13">
        <v>0.62154469841448823</v>
      </c>
      <c r="D1477" t="s">
        <v>1483</v>
      </c>
      <c r="E1477">
        <v>15</v>
      </c>
      <c r="F1477">
        <v>3</v>
      </c>
      <c r="G1477">
        <v>2012</v>
      </c>
      <c r="H1477" s="1">
        <f t="shared" si="69"/>
        <v>40983</v>
      </c>
      <c r="I1477" s="13">
        <f t="shared" si="70"/>
        <v>7.0557013722353235E-3</v>
      </c>
      <c r="J1477" t="str">
        <f t="shared" si="71"/>
        <v>S</v>
      </c>
    </row>
    <row r="1478" spans="1:10" x14ac:dyDescent="0.25">
      <c r="A1478" s="1" t="s">
        <v>3662</v>
      </c>
      <c r="B1478" s="13">
        <v>0.49119889716569365</v>
      </c>
      <c r="C1478" s="13">
        <v>0.49400972083732481</v>
      </c>
      <c r="D1478" t="s">
        <v>1484</v>
      </c>
      <c r="E1478">
        <v>7</v>
      </c>
      <c r="F1478">
        <v>3</v>
      </c>
      <c r="G1478">
        <v>2012</v>
      </c>
      <c r="H1478" s="1">
        <f t="shared" si="69"/>
        <v>40975</v>
      </c>
      <c r="I1478" s="13">
        <f t="shared" si="70"/>
        <v>2.8108236716311574E-3</v>
      </c>
      <c r="J1478" t="str">
        <f t="shared" si="71"/>
        <v>S</v>
      </c>
    </row>
    <row r="1479" spans="1:10" x14ac:dyDescent="0.25">
      <c r="A1479" s="1" t="s">
        <v>3652</v>
      </c>
      <c r="B1479" s="13">
        <v>0.68506832686891039</v>
      </c>
      <c r="C1479" s="13">
        <v>0.69074510081773322</v>
      </c>
      <c r="D1479" t="s">
        <v>1485</v>
      </c>
      <c r="E1479">
        <v>2</v>
      </c>
      <c r="F1479">
        <v>3</v>
      </c>
      <c r="G1479">
        <v>2012</v>
      </c>
      <c r="H1479" s="1">
        <f t="shared" si="69"/>
        <v>40970</v>
      </c>
      <c r="I1479" s="13">
        <f t="shared" si="70"/>
        <v>5.6767739488228219E-3</v>
      </c>
      <c r="J1479" t="str">
        <f t="shared" si="71"/>
        <v>S</v>
      </c>
    </row>
    <row r="1480" spans="1:10" x14ac:dyDescent="0.25">
      <c r="A1480" s="1" t="s">
        <v>3665</v>
      </c>
      <c r="B1480" s="13">
        <v>0.38984851568517154</v>
      </c>
      <c r="C1480" s="13">
        <v>0.40051914381332743</v>
      </c>
      <c r="D1480" t="s">
        <v>1486</v>
      </c>
      <c r="E1480">
        <v>21</v>
      </c>
      <c r="F1480">
        <v>3</v>
      </c>
      <c r="G1480">
        <v>2012</v>
      </c>
      <c r="H1480" s="1">
        <f t="shared" si="69"/>
        <v>40989</v>
      </c>
      <c r="I1480" s="13">
        <f t="shared" si="70"/>
        <v>1.067062812815589E-2</v>
      </c>
      <c r="J1480" t="str">
        <f t="shared" si="71"/>
        <v>S</v>
      </c>
    </row>
    <row r="1481" spans="1:10" x14ac:dyDescent="0.25">
      <c r="A1481" s="1" t="s">
        <v>3661</v>
      </c>
      <c r="B1481" s="13">
        <v>0.53013825243508217</v>
      </c>
      <c r="C1481" s="13">
        <v>0.53126946379074491</v>
      </c>
      <c r="D1481" t="s">
        <v>1487</v>
      </c>
      <c r="E1481">
        <v>1</v>
      </c>
      <c r="F1481">
        <v>3</v>
      </c>
      <c r="G1481">
        <v>2012</v>
      </c>
      <c r="H1481" s="1">
        <f t="shared" si="69"/>
        <v>40969</v>
      </c>
      <c r="I1481" s="13">
        <f t="shared" si="70"/>
        <v>1.1312113556627423E-3</v>
      </c>
      <c r="J1481" t="str">
        <f t="shared" si="71"/>
        <v>S</v>
      </c>
    </row>
    <row r="1482" spans="1:10" x14ac:dyDescent="0.25">
      <c r="A1482" s="1" t="s">
        <v>3671</v>
      </c>
      <c r="B1482" s="13">
        <v>0.49827053695805673</v>
      </c>
      <c r="C1482" s="13">
        <v>0.51063790641879425</v>
      </c>
      <c r="D1482" t="s">
        <v>1488</v>
      </c>
      <c r="E1482">
        <v>8</v>
      </c>
      <c r="F1482">
        <v>3</v>
      </c>
      <c r="G1482">
        <v>2012</v>
      </c>
      <c r="H1482" s="1">
        <f t="shared" si="69"/>
        <v>40976</v>
      </c>
      <c r="I1482" s="13">
        <f t="shared" si="70"/>
        <v>1.2367369460737521E-2</v>
      </c>
      <c r="J1482" t="str">
        <f t="shared" si="71"/>
        <v>S</v>
      </c>
    </row>
    <row r="1483" spans="1:10" x14ac:dyDescent="0.25">
      <c r="A1483" s="1" t="s">
        <v>3671</v>
      </c>
      <c r="B1483" s="13">
        <v>0.68776199912701896</v>
      </c>
      <c r="C1483" s="13">
        <v>0.69943020234240216</v>
      </c>
      <c r="D1483" t="s">
        <v>1489</v>
      </c>
      <c r="E1483">
        <v>8</v>
      </c>
      <c r="F1483">
        <v>3</v>
      </c>
      <c r="G1483">
        <v>2012</v>
      </c>
      <c r="H1483" s="1">
        <f t="shared" si="69"/>
        <v>40976</v>
      </c>
      <c r="I1483" s="13">
        <f t="shared" si="70"/>
        <v>1.1668203215383199E-2</v>
      </c>
      <c r="J1483" t="str">
        <f t="shared" si="71"/>
        <v>S</v>
      </c>
    </row>
    <row r="1484" spans="1:10" x14ac:dyDescent="0.25">
      <c r="A1484" s="1" t="s">
        <v>3671</v>
      </c>
      <c r="B1484" s="13">
        <v>0.5703925349006318</v>
      </c>
      <c r="C1484" s="13">
        <v>0.57658395788505568</v>
      </c>
      <c r="D1484" t="s">
        <v>1490</v>
      </c>
      <c r="E1484">
        <v>8</v>
      </c>
      <c r="F1484">
        <v>3</v>
      </c>
      <c r="G1484">
        <v>2012</v>
      </c>
      <c r="H1484" s="1">
        <f t="shared" si="69"/>
        <v>40976</v>
      </c>
      <c r="I1484" s="13">
        <f t="shared" si="70"/>
        <v>6.1914229844238777E-3</v>
      </c>
      <c r="J1484" t="str">
        <f t="shared" si="71"/>
        <v>S</v>
      </c>
    </row>
    <row r="1485" spans="1:10" x14ac:dyDescent="0.25">
      <c r="A1485" s="1" t="s">
        <v>3664</v>
      </c>
      <c r="B1485" s="13">
        <v>0.49260437847809457</v>
      </c>
      <c r="C1485" s="13">
        <v>0.49547840201419135</v>
      </c>
      <c r="D1485" t="s">
        <v>1491</v>
      </c>
      <c r="E1485">
        <v>28</v>
      </c>
      <c r="F1485">
        <v>3</v>
      </c>
      <c r="G1485">
        <v>2012</v>
      </c>
      <c r="H1485" s="1">
        <f t="shared" si="69"/>
        <v>40996</v>
      </c>
      <c r="I1485" s="13">
        <f t="shared" si="70"/>
        <v>2.8740235360967814E-3</v>
      </c>
      <c r="J1485" t="str">
        <f t="shared" si="71"/>
        <v>S</v>
      </c>
    </row>
    <row r="1486" spans="1:10" x14ac:dyDescent="0.25">
      <c r="A1486" s="1" t="s">
        <v>3655</v>
      </c>
      <c r="B1486" s="13">
        <v>0.54498531793148308</v>
      </c>
      <c r="C1486" s="13">
        <v>0.5472238124445844</v>
      </c>
      <c r="D1486" t="s">
        <v>1492</v>
      </c>
      <c r="E1486">
        <v>26</v>
      </c>
      <c r="F1486">
        <v>3</v>
      </c>
      <c r="G1486">
        <v>2012</v>
      </c>
      <c r="H1486" s="1">
        <f t="shared" si="69"/>
        <v>40994</v>
      </c>
      <c r="I1486" s="13">
        <f t="shared" si="70"/>
        <v>2.238494513101319E-3</v>
      </c>
      <c r="J1486" t="str">
        <f t="shared" si="71"/>
        <v>S</v>
      </c>
    </row>
    <row r="1487" spans="1:10" x14ac:dyDescent="0.25">
      <c r="A1487" s="1" t="s">
        <v>3667</v>
      </c>
      <c r="B1487" s="13">
        <v>0.42663100637383317</v>
      </c>
      <c r="C1487" s="13">
        <v>0.42809996039251969</v>
      </c>
      <c r="D1487" t="s">
        <v>1493</v>
      </c>
      <c r="E1487">
        <v>13</v>
      </c>
      <c r="F1487">
        <v>3</v>
      </c>
      <c r="G1487">
        <v>2012</v>
      </c>
      <c r="H1487" s="1">
        <f t="shared" si="69"/>
        <v>40981</v>
      </c>
      <c r="I1487" s="13">
        <f t="shared" si="70"/>
        <v>1.4689540186865191E-3</v>
      </c>
      <c r="J1487" t="str">
        <f t="shared" si="71"/>
        <v>S</v>
      </c>
    </row>
    <row r="1488" spans="1:10" x14ac:dyDescent="0.25">
      <c r="A1488" s="1" t="s">
        <v>3654</v>
      </c>
      <c r="B1488" s="13">
        <v>0.3740335124082198</v>
      </c>
      <c r="C1488" s="13">
        <v>0.37709636945790886</v>
      </c>
      <c r="D1488" t="s">
        <v>1494</v>
      </c>
      <c r="E1488">
        <v>14</v>
      </c>
      <c r="F1488">
        <v>3</v>
      </c>
      <c r="G1488">
        <v>2012</v>
      </c>
      <c r="H1488" s="1">
        <f t="shared" si="69"/>
        <v>40982</v>
      </c>
      <c r="I1488" s="13">
        <f t="shared" si="70"/>
        <v>3.0628570496890606E-3</v>
      </c>
      <c r="J1488" t="str">
        <f t="shared" si="71"/>
        <v>S</v>
      </c>
    </row>
    <row r="1489" spans="1:10" x14ac:dyDescent="0.25">
      <c r="A1489" s="1" t="s">
        <v>3659</v>
      </c>
      <c r="B1489" s="13">
        <v>0.43441540284467128</v>
      </c>
      <c r="C1489" s="13">
        <v>0.43533836261387815</v>
      </c>
      <c r="D1489" t="s">
        <v>1495</v>
      </c>
      <c r="E1489">
        <v>6</v>
      </c>
      <c r="F1489">
        <v>3</v>
      </c>
      <c r="G1489">
        <v>2012</v>
      </c>
      <c r="H1489" s="1">
        <f t="shared" si="69"/>
        <v>40974</v>
      </c>
      <c r="I1489" s="13">
        <f t="shared" si="70"/>
        <v>9.2295976920686584E-4</v>
      </c>
      <c r="J1489" t="str">
        <f t="shared" si="71"/>
        <v>S</v>
      </c>
    </row>
    <row r="1490" spans="1:10" x14ac:dyDescent="0.25">
      <c r="A1490" s="1" t="s">
        <v>3655</v>
      </c>
      <c r="B1490" s="13">
        <v>0.69850471004861181</v>
      </c>
      <c r="C1490" s="13">
        <v>0.69936043219115696</v>
      </c>
      <c r="D1490" t="s">
        <v>1496</v>
      </c>
      <c r="E1490">
        <v>26</v>
      </c>
      <c r="F1490">
        <v>3</v>
      </c>
      <c r="G1490">
        <v>2012</v>
      </c>
      <c r="H1490" s="1">
        <f t="shared" si="69"/>
        <v>40994</v>
      </c>
      <c r="I1490" s="13">
        <f t="shared" si="70"/>
        <v>8.5572214254514556E-4</v>
      </c>
      <c r="J1490" t="str">
        <f t="shared" si="71"/>
        <v>S</v>
      </c>
    </row>
    <row r="1491" spans="1:10" x14ac:dyDescent="0.25">
      <c r="A1491" s="1" t="s">
        <v>3665</v>
      </c>
      <c r="B1491" s="13">
        <v>0.42419499314045483</v>
      </c>
      <c r="C1491" s="13">
        <v>0.42620840637537399</v>
      </c>
      <c r="D1491" t="s">
        <v>1497</v>
      </c>
      <c r="E1491">
        <v>21</v>
      </c>
      <c r="F1491">
        <v>3</v>
      </c>
      <c r="G1491">
        <v>2012</v>
      </c>
      <c r="H1491" s="1">
        <f t="shared" si="69"/>
        <v>40989</v>
      </c>
      <c r="I1491" s="13">
        <f t="shared" si="70"/>
        <v>2.0134132349191591E-3</v>
      </c>
      <c r="J1491" t="str">
        <f t="shared" si="71"/>
        <v>S</v>
      </c>
    </row>
    <row r="1492" spans="1:10" x14ac:dyDescent="0.25">
      <c r="A1492" s="1" t="s">
        <v>3657</v>
      </c>
      <c r="B1492" s="13">
        <v>0.47168981067453664</v>
      </c>
      <c r="C1492" s="13">
        <v>0.48492798751728716</v>
      </c>
      <c r="D1492" t="s">
        <v>1498</v>
      </c>
      <c r="E1492">
        <v>30</v>
      </c>
      <c r="F1492">
        <v>3</v>
      </c>
      <c r="G1492">
        <v>2012</v>
      </c>
      <c r="H1492" s="1">
        <f t="shared" si="69"/>
        <v>40998</v>
      </c>
      <c r="I1492" s="13">
        <f t="shared" si="70"/>
        <v>1.3238176842750526E-2</v>
      </c>
      <c r="J1492" t="str">
        <f t="shared" si="71"/>
        <v>S</v>
      </c>
    </row>
    <row r="1493" spans="1:10" x14ac:dyDescent="0.25">
      <c r="A1493" s="1" t="s">
        <v>3658</v>
      </c>
      <c r="B1493" s="13">
        <v>0.68529724066737785</v>
      </c>
      <c r="C1493" s="13">
        <v>0.68834283897980397</v>
      </c>
      <c r="D1493" t="s">
        <v>1499</v>
      </c>
      <c r="E1493">
        <v>22</v>
      </c>
      <c r="F1493">
        <v>3</v>
      </c>
      <c r="G1493">
        <v>2012</v>
      </c>
      <c r="H1493" s="1">
        <f t="shared" si="69"/>
        <v>40990</v>
      </c>
      <c r="I1493" s="13">
        <f t="shared" si="70"/>
        <v>3.0455983124261232E-3</v>
      </c>
      <c r="J1493" t="str">
        <f t="shared" si="71"/>
        <v>S</v>
      </c>
    </row>
    <row r="1494" spans="1:10" x14ac:dyDescent="0.25">
      <c r="A1494" s="1" t="s">
        <v>3657</v>
      </c>
      <c r="B1494" s="13">
        <v>0.4804125545829504</v>
      </c>
      <c r="C1494" s="13">
        <v>0.48593909740031299</v>
      </c>
      <c r="D1494" t="s">
        <v>1500</v>
      </c>
      <c r="E1494">
        <v>30</v>
      </c>
      <c r="F1494">
        <v>3</v>
      </c>
      <c r="G1494">
        <v>2012</v>
      </c>
      <c r="H1494" s="1">
        <f t="shared" si="69"/>
        <v>40998</v>
      </c>
      <c r="I1494" s="13">
        <f t="shared" si="70"/>
        <v>5.5265428173625897E-3</v>
      </c>
      <c r="J1494" t="str">
        <f t="shared" si="71"/>
        <v>S</v>
      </c>
    </row>
    <row r="1495" spans="1:10" x14ac:dyDescent="0.25">
      <c r="A1495" s="1" t="s">
        <v>3670</v>
      </c>
      <c r="B1495" s="13">
        <v>0.54781240466817804</v>
      </c>
      <c r="C1495" s="13">
        <v>0.55675260300658713</v>
      </c>
      <c r="D1495" t="s">
        <v>1501</v>
      </c>
      <c r="E1495">
        <v>20</v>
      </c>
      <c r="F1495">
        <v>3</v>
      </c>
      <c r="G1495">
        <v>2012</v>
      </c>
      <c r="H1495" s="1">
        <f t="shared" si="69"/>
        <v>40988</v>
      </c>
      <c r="I1495" s="13">
        <f t="shared" si="70"/>
        <v>8.9401983384090888E-3</v>
      </c>
      <c r="J1495" t="str">
        <f t="shared" si="71"/>
        <v>S</v>
      </c>
    </row>
    <row r="1496" spans="1:10" x14ac:dyDescent="0.25">
      <c r="A1496" s="1" t="s">
        <v>3671</v>
      </c>
      <c r="B1496" s="13">
        <v>0.52099584372893859</v>
      </c>
      <c r="C1496" s="13">
        <v>0.52475355870617635</v>
      </c>
      <c r="D1496" t="s">
        <v>1502</v>
      </c>
      <c r="E1496">
        <v>8</v>
      </c>
      <c r="F1496">
        <v>3</v>
      </c>
      <c r="G1496">
        <v>2012</v>
      </c>
      <c r="H1496" s="1">
        <f t="shared" si="69"/>
        <v>40976</v>
      </c>
      <c r="I1496" s="13">
        <f t="shared" si="70"/>
        <v>3.7577149772377583E-3</v>
      </c>
      <c r="J1496" t="str">
        <f t="shared" si="71"/>
        <v>S</v>
      </c>
    </row>
    <row r="1497" spans="1:10" x14ac:dyDescent="0.25">
      <c r="A1497" s="1" t="s">
        <v>3653</v>
      </c>
      <c r="B1497" s="13">
        <v>0.62928349988819432</v>
      </c>
      <c r="C1497" s="13">
        <v>0.63497068843987958</v>
      </c>
      <c r="D1497" t="s">
        <v>1503</v>
      </c>
      <c r="E1497">
        <v>5</v>
      </c>
      <c r="F1497">
        <v>3</v>
      </c>
      <c r="G1497">
        <v>2012</v>
      </c>
      <c r="H1497" s="1">
        <f t="shared" si="69"/>
        <v>40973</v>
      </c>
      <c r="I1497" s="13">
        <f t="shared" si="70"/>
        <v>5.6871885516852627E-3</v>
      </c>
      <c r="J1497" t="str">
        <f t="shared" si="71"/>
        <v>S</v>
      </c>
    </row>
    <row r="1498" spans="1:10" x14ac:dyDescent="0.25">
      <c r="A1498" s="1" t="s">
        <v>3664</v>
      </c>
      <c r="B1498" s="13">
        <v>0.60924338668532307</v>
      </c>
      <c r="C1498" s="13">
        <v>0.60938634299877892</v>
      </c>
      <c r="D1498" t="s">
        <v>1504</v>
      </c>
      <c r="E1498">
        <v>28</v>
      </c>
      <c r="F1498">
        <v>3</v>
      </c>
      <c r="G1498">
        <v>2012</v>
      </c>
      <c r="H1498" s="1">
        <f t="shared" si="69"/>
        <v>40996</v>
      </c>
      <c r="I1498" s="13">
        <f t="shared" si="70"/>
        <v>1.4295631345584425E-4</v>
      </c>
      <c r="J1498" t="str">
        <f t="shared" si="71"/>
        <v>S</v>
      </c>
    </row>
    <row r="1499" spans="1:10" x14ac:dyDescent="0.25">
      <c r="A1499" s="1" t="s">
        <v>3663</v>
      </c>
      <c r="B1499" s="13">
        <v>0.45479650453377302</v>
      </c>
      <c r="C1499" s="13">
        <v>0.46820398139337227</v>
      </c>
      <c r="D1499" t="s">
        <v>1505</v>
      </c>
      <c r="E1499">
        <v>27</v>
      </c>
      <c r="F1499">
        <v>3</v>
      </c>
      <c r="G1499">
        <v>2012</v>
      </c>
      <c r="H1499" s="1">
        <f t="shared" si="69"/>
        <v>40995</v>
      </c>
      <c r="I1499" s="13">
        <f t="shared" si="70"/>
        <v>1.3407476859599254E-2</v>
      </c>
      <c r="J1499" t="str">
        <f t="shared" si="71"/>
        <v>S</v>
      </c>
    </row>
    <row r="1500" spans="1:10" x14ac:dyDescent="0.25">
      <c r="A1500" s="1" t="s">
        <v>3652</v>
      </c>
      <c r="B1500" s="13">
        <v>0.38873964466625621</v>
      </c>
      <c r="C1500" s="13">
        <v>0.38983301426105937</v>
      </c>
      <c r="D1500" t="s">
        <v>1506</v>
      </c>
      <c r="E1500">
        <v>2</v>
      </c>
      <c r="F1500">
        <v>3</v>
      </c>
      <c r="G1500">
        <v>2012</v>
      </c>
      <c r="H1500" s="1">
        <f t="shared" si="69"/>
        <v>40970</v>
      </c>
      <c r="I1500" s="13">
        <f t="shared" si="70"/>
        <v>1.0933695948031619E-3</v>
      </c>
      <c r="J1500" t="str">
        <f t="shared" si="71"/>
        <v>S</v>
      </c>
    </row>
    <row r="1501" spans="1:10" x14ac:dyDescent="0.25">
      <c r="A1501" s="1" t="s">
        <v>3653</v>
      </c>
      <c r="B1501" s="13">
        <v>0.67135860449329732</v>
      </c>
      <c r="C1501" s="13">
        <v>0.68157243674730239</v>
      </c>
      <c r="D1501" t="s">
        <v>1507</v>
      </c>
      <c r="E1501">
        <v>5</v>
      </c>
      <c r="F1501">
        <v>3</v>
      </c>
      <c r="G1501">
        <v>2012</v>
      </c>
      <c r="H1501" s="1">
        <f t="shared" si="69"/>
        <v>40973</v>
      </c>
      <c r="I1501" s="13">
        <f t="shared" si="70"/>
        <v>1.0213832254005073E-2</v>
      </c>
      <c r="J1501" t="str">
        <f t="shared" si="71"/>
        <v>S</v>
      </c>
    </row>
    <row r="1502" spans="1:10" x14ac:dyDescent="0.25">
      <c r="A1502" s="1" t="s">
        <v>3657</v>
      </c>
      <c r="B1502" s="13">
        <v>0.53491363883832821</v>
      </c>
      <c r="C1502" s="13">
        <v>0.54224205905698575</v>
      </c>
      <c r="D1502" t="s">
        <v>1508</v>
      </c>
      <c r="E1502">
        <v>30</v>
      </c>
      <c r="F1502">
        <v>3</v>
      </c>
      <c r="G1502">
        <v>2012</v>
      </c>
      <c r="H1502" s="1">
        <f t="shared" si="69"/>
        <v>40998</v>
      </c>
      <c r="I1502" s="13">
        <f t="shared" si="70"/>
        <v>7.3284202186575387E-3</v>
      </c>
      <c r="J1502" t="str">
        <f t="shared" si="71"/>
        <v>S</v>
      </c>
    </row>
    <row r="1503" spans="1:10" x14ac:dyDescent="0.25">
      <c r="A1503" s="1" t="s">
        <v>3658</v>
      </c>
      <c r="B1503" s="13">
        <v>0.44927945898517913</v>
      </c>
      <c r="C1503" s="13">
        <v>0.46216636104255771</v>
      </c>
      <c r="D1503" t="s">
        <v>1509</v>
      </c>
      <c r="E1503">
        <v>22</v>
      </c>
      <c r="F1503">
        <v>3</v>
      </c>
      <c r="G1503">
        <v>2012</v>
      </c>
      <c r="H1503" s="1">
        <f t="shared" si="69"/>
        <v>40990</v>
      </c>
      <c r="I1503" s="13">
        <f t="shared" si="70"/>
        <v>1.288690205737858E-2</v>
      </c>
      <c r="J1503" t="str">
        <f t="shared" si="71"/>
        <v>S</v>
      </c>
    </row>
    <row r="1504" spans="1:10" x14ac:dyDescent="0.25">
      <c r="A1504" s="1" t="s">
        <v>3662</v>
      </c>
      <c r="B1504" s="13">
        <v>0.68687171697569538</v>
      </c>
      <c r="C1504" s="13">
        <v>0.69761119916014469</v>
      </c>
      <c r="D1504" t="s">
        <v>1510</v>
      </c>
      <c r="E1504">
        <v>7</v>
      </c>
      <c r="F1504">
        <v>3</v>
      </c>
      <c r="G1504">
        <v>2012</v>
      </c>
      <c r="H1504" s="1">
        <f t="shared" si="69"/>
        <v>40975</v>
      </c>
      <c r="I1504" s="13">
        <f t="shared" si="70"/>
        <v>1.0739482184449312E-2</v>
      </c>
      <c r="J1504" t="str">
        <f t="shared" si="71"/>
        <v>S</v>
      </c>
    </row>
    <row r="1505" spans="1:10" x14ac:dyDescent="0.25">
      <c r="A1505" s="1" t="s">
        <v>3671</v>
      </c>
      <c r="B1505" s="13">
        <v>0.52895089627884984</v>
      </c>
      <c r="C1505" s="13">
        <v>0.53717473310439401</v>
      </c>
      <c r="D1505" t="s">
        <v>1511</v>
      </c>
      <c r="E1505">
        <v>8</v>
      </c>
      <c r="F1505">
        <v>3</v>
      </c>
      <c r="G1505">
        <v>2012</v>
      </c>
      <c r="H1505" s="1">
        <f t="shared" si="69"/>
        <v>40976</v>
      </c>
      <c r="I1505" s="13">
        <f t="shared" si="70"/>
        <v>8.2238368255441729E-3</v>
      </c>
      <c r="J1505" t="str">
        <f t="shared" si="71"/>
        <v>S</v>
      </c>
    </row>
    <row r="1506" spans="1:10" x14ac:dyDescent="0.25">
      <c r="A1506" s="1" t="s">
        <v>3665</v>
      </c>
      <c r="B1506" s="13">
        <v>0.38672421742675095</v>
      </c>
      <c r="C1506" s="13">
        <v>0.3906387285573743</v>
      </c>
      <c r="D1506" t="s">
        <v>1512</v>
      </c>
      <c r="E1506">
        <v>21</v>
      </c>
      <c r="F1506">
        <v>3</v>
      </c>
      <c r="G1506">
        <v>2012</v>
      </c>
      <c r="H1506" s="1">
        <f t="shared" si="69"/>
        <v>40989</v>
      </c>
      <c r="I1506" s="13">
        <f t="shared" si="70"/>
        <v>3.9145111306233549E-3</v>
      </c>
      <c r="J1506" t="str">
        <f t="shared" si="71"/>
        <v>S</v>
      </c>
    </row>
    <row r="1507" spans="1:10" x14ac:dyDescent="0.25">
      <c r="A1507" s="1" t="s">
        <v>3651</v>
      </c>
      <c r="B1507" s="13">
        <v>0.60175484909116261</v>
      </c>
      <c r="C1507" s="13">
        <v>0.6095792249399874</v>
      </c>
      <c r="D1507" t="s">
        <v>1513</v>
      </c>
      <c r="E1507">
        <v>16</v>
      </c>
      <c r="F1507">
        <v>3</v>
      </c>
      <c r="G1507">
        <v>2012</v>
      </c>
      <c r="H1507" s="1">
        <f t="shared" si="69"/>
        <v>40984</v>
      </c>
      <c r="I1507" s="13">
        <f t="shared" si="70"/>
        <v>7.8243758488247828E-3</v>
      </c>
      <c r="J1507" t="str">
        <f t="shared" si="71"/>
        <v>S</v>
      </c>
    </row>
    <row r="1508" spans="1:10" x14ac:dyDescent="0.25">
      <c r="A1508" s="1" t="s">
        <v>3666</v>
      </c>
      <c r="B1508" s="13">
        <v>0.36033997368317644</v>
      </c>
      <c r="C1508" s="13">
        <v>0.36057764356554756</v>
      </c>
      <c r="D1508" t="s">
        <v>1514</v>
      </c>
      <c r="E1508">
        <v>19</v>
      </c>
      <c r="F1508">
        <v>3</v>
      </c>
      <c r="G1508">
        <v>2012</v>
      </c>
      <c r="H1508" s="1">
        <f t="shared" si="69"/>
        <v>40987</v>
      </c>
      <c r="I1508" s="13">
        <f t="shared" si="70"/>
        <v>2.3766988237111653E-4</v>
      </c>
      <c r="J1508" t="str">
        <f t="shared" si="71"/>
        <v>S</v>
      </c>
    </row>
    <row r="1509" spans="1:10" x14ac:dyDescent="0.25">
      <c r="A1509" s="1" t="s">
        <v>3654</v>
      </c>
      <c r="B1509" s="13">
        <v>0.70676735433925497</v>
      </c>
      <c r="C1509" s="13">
        <v>0.71649104643141681</v>
      </c>
      <c r="D1509" t="s">
        <v>1515</v>
      </c>
      <c r="E1509">
        <v>14</v>
      </c>
      <c r="F1509">
        <v>3</v>
      </c>
      <c r="G1509">
        <v>2012</v>
      </c>
      <c r="H1509" s="1">
        <f t="shared" si="69"/>
        <v>40982</v>
      </c>
      <c r="I1509" s="13">
        <f t="shared" si="70"/>
        <v>9.7236920921618397E-3</v>
      </c>
      <c r="J1509" t="str">
        <f t="shared" si="71"/>
        <v>S</v>
      </c>
    </row>
    <row r="1510" spans="1:10" x14ac:dyDescent="0.25">
      <c r="A1510" s="1" t="s">
        <v>3670</v>
      </c>
      <c r="B1510" s="13">
        <v>0.52585227364863152</v>
      </c>
      <c r="C1510" s="13">
        <v>0.53099100236196362</v>
      </c>
      <c r="D1510" t="s">
        <v>1516</v>
      </c>
      <c r="E1510">
        <v>20</v>
      </c>
      <c r="F1510">
        <v>3</v>
      </c>
      <c r="G1510">
        <v>2012</v>
      </c>
      <c r="H1510" s="1">
        <f t="shared" si="69"/>
        <v>40988</v>
      </c>
      <c r="I1510" s="13">
        <f t="shared" si="70"/>
        <v>5.1387287133320969E-3</v>
      </c>
      <c r="J1510" t="str">
        <f t="shared" si="71"/>
        <v>S</v>
      </c>
    </row>
    <row r="1511" spans="1:10" x14ac:dyDescent="0.25">
      <c r="A1511" s="1" t="s">
        <v>3652</v>
      </c>
      <c r="B1511" s="13">
        <v>0.44021198132934131</v>
      </c>
      <c r="C1511" s="13">
        <v>0.44083402683443984</v>
      </c>
      <c r="D1511" t="s">
        <v>1517</v>
      </c>
      <c r="E1511">
        <v>2</v>
      </c>
      <c r="F1511">
        <v>3</v>
      </c>
      <c r="G1511">
        <v>2012</v>
      </c>
      <c r="H1511" s="1">
        <f t="shared" si="69"/>
        <v>40970</v>
      </c>
      <c r="I1511" s="13">
        <f t="shared" si="70"/>
        <v>6.2204550509853407E-4</v>
      </c>
      <c r="J1511" t="str">
        <f t="shared" si="71"/>
        <v>S</v>
      </c>
    </row>
    <row r="1512" spans="1:10" x14ac:dyDescent="0.25">
      <c r="A1512" s="1" t="s">
        <v>3651</v>
      </c>
      <c r="B1512" s="13">
        <v>0.56060120515457912</v>
      </c>
      <c r="C1512" s="13">
        <v>0.56950704047186651</v>
      </c>
      <c r="D1512" t="s">
        <v>1518</v>
      </c>
      <c r="E1512">
        <v>16</v>
      </c>
      <c r="F1512">
        <v>3</v>
      </c>
      <c r="G1512">
        <v>2012</v>
      </c>
      <c r="H1512" s="1">
        <f t="shared" si="69"/>
        <v>40984</v>
      </c>
      <c r="I1512" s="13">
        <f t="shared" si="70"/>
        <v>8.9058353172873916E-3</v>
      </c>
      <c r="J1512" t="str">
        <f t="shared" si="71"/>
        <v>S</v>
      </c>
    </row>
    <row r="1513" spans="1:10" x14ac:dyDescent="0.25">
      <c r="A1513" s="1" t="s">
        <v>3653</v>
      </c>
      <c r="B1513" s="13">
        <v>0.47738323706599411</v>
      </c>
      <c r="C1513" s="13">
        <v>0.48917233202780219</v>
      </c>
      <c r="D1513" t="s">
        <v>1519</v>
      </c>
      <c r="E1513">
        <v>5</v>
      </c>
      <c r="F1513">
        <v>3</v>
      </c>
      <c r="G1513">
        <v>2012</v>
      </c>
      <c r="H1513" s="1">
        <f t="shared" si="69"/>
        <v>40973</v>
      </c>
      <c r="I1513" s="13">
        <f t="shared" si="70"/>
        <v>1.1789094961808078E-2</v>
      </c>
      <c r="J1513" t="str">
        <f t="shared" si="71"/>
        <v>S</v>
      </c>
    </row>
    <row r="1514" spans="1:10" x14ac:dyDescent="0.25">
      <c r="A1514" s="1" t="s">
        <v>3669</v>
      </c>
      <c r="B1514" s="13">
        <v>0.48931480381147591</v>
      </c>
      <c r="C1514" s="13">
        <v>0.49097382586331939</v>
      </c>
      <c r="D1514" t="s">
        <v>1520</v>
      </c>
      <c r="E1514">
        <v>12</v>
      </c>
      <c r="F1514">
        <v>3</v>
      </c>
      <c r="G1514">
        <v>2012</v>
      </c>
      <c r="H1514" s="1">
        <f t="shared" si="69"/>
        <v>40980</v>
      </c>
      <c r="I1514" s="13">
        <f t="shared" si="70"/>
        <v>1.6590220518434839E-3</v>
      </c>
      <c r="J1514" t="str">
        <f t="shared" si="71"/>
        <v>S</v>
      </c>
    </row>
    <row r="1515" spans="1:10" x14ac:dyDescent="0.25">
      <c r="A1515" s="1" t="s">
        <v>3669</v>
      </c>
      <c r="B1515" s="13">
        <v>0.36498764548333507</v>
      </c>
      <c r="C1515" s="13">
        <v>0.37221235880169246</v>
      </c>
      <c r="D1515" t="s">
        <v>1521</v>
      </c>
      <c r="E1515">
        <v>12</v>
      </c>
      <c r="F1515">
        <v>3</v>
      </c>
      <c r="G1515">
        <v>2012</v>
      </c>
      <c r="H1515" s="1">
        <f t="shared" si="69"/>
        <v>40980</v>
      </c>
      <c r="I1515" s="13">
        <f t="shared" si="70"/>
        <v>7.2247133183573897E-3</v>
      </c>
      <c r="J1515" t="str">
        <f t="shared" si="71"/>
        <v>S</v>
      </c>
    </row>
    <row r="1516" spans="1:10" x14ac:dyDescent="0.25">
      <c r="A1516" s="1" t="s">
        <v>3657</v>
      </c>
      <c r="B1516" s="13">
        <v>0.72898830774880197</v>
      </c>
      <c r="C1516" s="13">
        <v>0.73936782032160298</v>
      </c>
      <c r="D1516" t="s">
        <v>1522</v>
      </c>
      <c r="E1516">
        <v>30</v>
      </c>
      <c r="F1516">
        <v>3</v>
      </c>
      <c r="G1516">
        <v>2012</v>
      </c>
      <c r="H1516" s="1">
        <f t="shared" si="69"/>
        <v>40998</v>
      </c>
      <c r="I1516" s="13">
        <f t="shared" si="70"/>
        <v>1.0379512572801008E-2</v>
      </c>
      <c r="J1516" t="str">
        <f t="shared" si="71"/>
        <v>S</v>
      </c>
    </row>
    <row r="1517" spans="1:10" x14ac:dyDescent="0.25">
      <c r="A1517" s="1" t="s">
        <v>3651</v>
      </c>
      <c r="B1517" s="13">
        <v>0.7195478346944566</v>
      </c>
      <c r="C1517" s="13">
        <v>0.72579936029717151</v>
      </c>
      <c r="D1517" t="s">
        <v>1523</v>
      </c>
      <c r="E1517">
        <v>16</v>
      </c>
      <c r="F1517">
        <v>3</v>
      </c>
      <c r="G1517">
        <v>2012</v>
      </c>
      <c r="H1517" s="1">
        <f t="shared" si="69"/>
        <v>40984</v>
      </c>
      <c r="I1517" s="13">
        <f t="shared" si="70"/>
        <v>6.2515256027149135E-3</v>
      </c>
      <c r="J1517" t="str">
        <f t="shared" si="71"/>
        <v>S</v>
      </c>
    </row>
    <row r="1518" spans="1:10" x14ac:dyDescent="0.25">
      <c r="A1518" s="1" t="s">
        <v>3661</v>
      </c>
      <c r="B1518" s="13">
        <v>0.63771471104814559</v>
      </c>
      <c r="C1518" s="13">
        <v>0.64045910660498861</v>
      </c>
      <c r="D1518" t="s">
        <v>1524</v>
      </c>
      <c r="E1518">
        <v>1</v>
      </c>
      <c r="F1518">
        <v>3</v>
      </c>
      <c r="G1518">
        <v>2012</v>
      </c>
      <c r="H1518" s="1">
        <f t="shared" si="69"/>
        <v>40969</v>
      </c>
      <c r="I1518" s="13">
        <f t="shared" si="70"/>
        <v>2.7443955568430267E-3</v>
      </c>
      <c r="J1518" t="str">
        <f t="shared" si="71"/>
        <v>S</v>
      </c>
    </row>
    <row r="1519" spans="1:10" x14ac:dyDescent="0.25">
      <c r="A1519" s="1" t="s">
        <v>3658</v>
      </c>
      <c r="B1519" s="13">
        <v>0.68514513889247197</v>
      </c>
      <c r="C1519" s="13">
        <v>0.68642517973247141</v>
      </c>
      <c r="D1519" t="s">
        <v>1525</v>
      </c>
      <c r="E1519">
        <v>22</v>
      </c>
      <c r="F1519">
        <v>3</v>
      </c>
      <c r="G1519">
        <v>2012</v>
      </c>
      <c r="H1519" s="1">
        <f t="shared" si="69"/>
        <v>40990</v>
      </c>
      <c r="I1519" s="13">
        <f t="shared" si="70"/>
        <v>1.2800408399994412E-3</v>
      </c>
      <c r="J1519" t="str">
        <f t="shared" si="71"/>
        <v>S</v>
      </c>
    </row>
    <row r="1520" spans="1:10" x14ac:dyDescent="0.25">
      <c r="A1520" s="1" t="s">
        <v>3653</v>
      </c>
      <c r="B1520" s="13">
        <v>0.54247201726639216</v>
      </c>
      <c r="C1520" s="13">
        <v>0.55296045395200921</v>
      </c>
      <c r="D1520" t="s">
        <v>1526</v>
      </c>
      <c r="E1520">
        <v>5</v>
      </c>
      <c r="F1520">
        <v>3</v>
      </c>
      <c r="G1520">
        <v>2012</v>
      </c>
      <c r="H1520" s="1">
        <f t="shared" si="69"/>
        <v>40973</v>
      </c>
      <c r="I1520" s="13">
        <f t="shared" si="70"/>
        <v>1.0488436685617053E-2</v>
      </c>
      <c r="J1520" t="str">
        <f t="shared" si="71"/>
        <v>S</v>
      </c>
    </row>
    <row r="1521" spans="1:10" x14ac:dyDescent="0.25">
      <c r="A1521" s="1" t="s">
        <v>3665</v>
      </c>
      <c r="B1521" s="13">
        <v>0.37890251095467375</v>
      </c>
      <c r="C1521" s="13">
        <v>0.38333001556353274</v>
      </c>
      <c r="D1521" t="s">
        <v>1527</v>
      </c>
      <c r="E1521">
        <v>21</v>
      </c>
      <c r="F1521">
        <v>3</v>
      </c>
      <c r="G1521">
        <v>2012</v>
      </c>
      <c r="H1521" s="1">
        <f t="shared" si="69"/>
        <v>40989</v>
      </c>
      <c r="I1521" s="13">
        <f t="shared" si="70"/>
        <v>4.4275046088589898E-3</v>
      </c>
      <c r="J1521" t="str">
        <f t="shared" si="71"/>
        <v>S</v>
      </c>
    </row>
    <row r="1522" spans="1:10" x14ac:dyDescent="0.25">
      <c r="A1522" s="1" t="s">
        <v>3663</v>
      </c>
      <c r="B1522" s="13">
        <v>0.38484692218924832</v>
      </c>
      <c r="C1522" s="13">
        <v>0.38960549022350055</v>
      </c>
      <c r="D1522" t="s">
        <v>1528</v>
      </c>
      <c r="E1522">
        <v>27</v>
      </c>
      <c r="F1522">
        <v>3</v>
      </c>
      <c r="G1522">
        <v>2012</v>
      </c>
      <c r="H1522" s="1">
        <f t="shared" si="69"/>
        <v>40995</v>
      </c>
      <c r="I1522" s="13">
        <f t="shared" si="70"/>
        <v>4.7585680342522307E-3</v>
      </c>
      <c r="J1522" t="str">
        <f t="shared" si="71"/>
        <v>S</v>
      </c>
    </row>
    <row r="1523" spans="1:10" x14ac:dyDescent="0.25">
      <c r="A1523" s="1" t="s">
        <v>3671</v>
      </c>
      <c r="B1523" s="13">
        <v>0.36990034565619156</v>
      </c>
      <c r="C1523" s="13">
        <v>0.38207124099631368</v>
      </c>
      <c r="D1523" t="s">
        <v>1529</v>
      </c>
      <c r="E1523">
        <v>8</v>
      </c>
      <c r="F1523">
        <v>3</v>
      </c>
      <c r="G1523">
        <v>2012</v>
      </c>
      <c r="H1523" s="1">
        <f t="shared" si="69"/>
        <v>40976</v>
      </c>
      <c r="I1523" s="13">
        <f t="shared" si="70"/>
        <v>1.2170895340122112E-2</v>
      </c>
      <c r="J1523" t="str">
        <f t="shared" si="71"/>
        <v>S</v>
      </c>
    </row>
    <row r="1524" spans="1:10" x14ac:dyDescent="0.25">
      <c r="A1524" s="1" t="s">
        <v>3671</v>
      </c>
      <c r="B1524" s="13">
        <v>0.52464129148549887</v>
      </c>
      <c r="C1524" s="13">
        <v>0.52823962219987786</v>
      </c>
      <c r="D1524" t="s">
        <v>1530</v>
      </c>
      <c r="E1524">
        <v>8</v>
      </c>
      <c r="F1524">
        <v>3</v>
      </c>
      <c r="G1524">
        <v>2012</v>
      </c>
      <c r="H1524" s="1">
        <f t="shared" si="69"/>
        <v>40976</v>
      </c>
      <c r="I1524" s="13">
        <f t="shared" si="70"/>
        <v>3.5983307143789833E-3</v>
      </c>
      <c r="J1524" t="str">
        <f t="shared" si="71"/>
        <v>S</v>
      </c>
    </row>
    <row r="1525" spans="1:10" x14ac:dyDescent="0.25">
      <c r="A1525" s="1" t="s">
        <v>3656</v>
      </c>
      <c r="B1525" s="13">
        <v>0.60728585158317216</v>
      </c>
      <c r="C1525" s="13">
        <v>0.61169495671828922</v>
      </c>
      <c r="D1525" t="s">
        <v>1531</v>
      </c>
      <c r="E1525">
        <v>15</v>
      </c>
      <c r="F1525">
        <v>3</v>
      </c>
      <c r="G1525">
        <v>2012</v>
      </c>
      <c r="H1525" s="1">
        <f t="shared" si="69"/>
        <v>40983</v>
      </c>
      <c r="I1525" s="13">
        <f t="shared" si="70"/>
        <v>4.4091051351170529E-3</v>
      </c>
      <c r="J1525" t="str">
        <f t="shared" si="71"/>
        <v>S</v>
      </c>
    </row>
    <row r="1526" spans="1:10" x14ac:dyDescent="0.25">
      <c r="A1526" s="1" t="s">
        <v>3662</v>
      </c>
      <c r="B1526" s="13">
        <v>0.49514518719346184</v>
      </c>
      <c r="C1526" s="13">
        <v>0.49826696949547733</v>
      </c>
      <c r="D1526" t="s">
        <v>1532</v>
      </c>
      <c r="E1526">
        <v>7</v>
      </c>
      <c r="F1526">
        <v>3</v>
      </c>
      <c r="G1526">
        <v>2012</v>
      </c>
      <c r="H1526" s="1">
        <f t="shared" si="69"/>
        <v>40975</v>
      </c>
      <c r="I1526" s="13">
        <f t="shared" si="70"/>
        <v>3.1217823020154856E-3</v>
      </c>
      <c r="J1526" t="str">
        <f t="shared" si="71"/>
        <v>S</v>
      </c>
    </row>
    <row r="1527" spans="1:10" x14ac:dyDescent="0.25">
      <c r="A1527" s="1" t="s">
        <v>3660</v>
      </c>
      <c r="B1527" s="13">
        <v>0.44648921710511552</v>
      </c>
      <c r="C1527" s="13">
        <v>0.44809844555472589</v>
      </c>
      <c r="D1527" t="s">
        <v>1533</v>
      </c>
      <c r="E1527">
        <v>29</v>
      </c>
      <c r="F1527">
        <v>3</v>
      </c>
      <c r="G1527">
        <v>2012</v>
      </c>
      <c r="H1527" s="1">
        <f t="shared" si="69"/>
        <v>40997</v>
      </c>
      <c r="I1527" s="13">
        <f t="shared" si="70"/>
        <v>1.609228449610367E-3</v>
      </c>
      <c r="J1527" t="str">
        <f t="shared" si="71"/>
        <v>S</v>
      </c>
    </row>
    <row r="1528" spans="1:10" x14ac:dyDescent="0.25">
      <c r="A1528" s="1" t="s">
        <v>3665</v>
      </c>
      <c r="B1528" s="13">
        <v>0.47644836794402529</v>
      </c>
      <c r="C1528" s="13">
        <v>0.48953022432998239</v>
      </c>
      <c r="D1528" t="s">
        <v>1534</v>
      </c>
      <c r="E1528">
        <v>21</v>
      </c>
      <c r="F1528">
        <v>3</v>
      </c>
      <c r="G1528">
        <v>2012</v>
      </c>
      <c r="H1528" s="1">
        <f t="shared" si="69"/>
        <v>40989</v>
      </c>
      <c r="I1528" s="13">
        <f t="shared" si="70"/>
        <v>1.3081856385957102E-2</v>
      </c>
      <c r="J1528" t="str">
        <f t="shared" si="71"/>
        <v>S</v>
      </c>
    </row>
    <row r="1529" spans="1:10" x14ac:dyDescent="0.25">
      <c r="A1529" s="1" t="s">
        <v>3657</v>
      </c>
      <c r="B1529" s="13">
        <v>0.48928336812726647</v>
      </c>
      <c r="C1529" s="13">
        <v>0.49741144348077554</v>
      </c>
      <c r="D1529" t="s">
        <v>1535</v>
      </c>
      <c r="E1529">
        <v>30</v>
      </c>
      <c r="F1529">
        <v>3</v>
      </c>
      <c r="G1529">
        <v>2012</v>
      </c>
      <c r="H1529" s="1">
        <f t="shared" si="69"/>
        <v>40998</v>
      </c>
      <c r="I1529" s="13">
        <f t="shared" si="70"/>
        <v>8.1280753535090677E-3</v>
      </c>
      <c r="J1529" t="str">
        <f t="shared" si="71"/>
        <v>S</v>
      </c>
    </row>
    <row r="1530" spans="1:10" x14ac:dyDescent="0.25">
      <c r="A1530" s="1" t="s">
        <v>3651</v>
      </c>
      <c r="B1530" s="13">
        <v>0.6220850398901776</v>
      </c>
      <c r="C1530" s="13">
        <v>0.62420149972305783</v>
      </c>
      <c r="D1530" t="s">
        <v>1536</v>
      </c>
      <c r="E1530">
        <v>16</v>
      </c>
      <c r="F1530">
        <v>3</v>
      </c>
      <c r="G1530">
        <v>2012</v>
      </c>
      <c r="H1530" s="1">
        <f t="shared" si="69"/>
        <v>40984</v>
      </c>
      <c r="I1530" s="13">
        <f t="shared" si="70"/>
        <v>2.1164598328802242E-3</v>
      </c>
      <c r="J1530" t="str">
        <f t="shared" si="71"/>
        <v>S</v>
      </c>
    </row>
    <row r="1531" spans="1:10" x14ac:dyDescent="0.25">
      <c r="A1531" s="1" t="s">
        <v>3653</v>
      </c>
      <c r="B1531" s="13">
        <v>0.47159173124797216</v>
      </c>
      <c r="C1531" s="13">
        <v>0.47260989305312678</v>
      </c>
      <c r="D1531" t="s">
        <v>1537</v>
      </c>
      <c r="E1531">
        <v>5</v>
      </c>
      <c r="F1531">
        <v>3</v>
      </c>
      <c r="G1531">
        <v>2012</v>
      </c>
      <c r="H1531" s="1">
        <f t="shared" si="69"/>
        <v>40973</v>
      </c>
      <c r="I1531" s="13">
        <f t="shared" si="70"/>
        <v>1.0181618051546271E-3</v>
      </c>
      <c r="J1531" t="str">
        <f t="shared" si="71"/>
        <v>S</v>
      </c>
    </row>
    <row r="1532" spans="1:10" x14ac:dyDescent="0.25">
      <c r="A1532" s="1" t="s">
        <v>3650</v>
      </c>
      <c r="B1532" s="13">
        <v>0.42882316349678884</v>
      </c>
      <c r="C1532" s="13">
        <v>0.43218835462515337</v>
      </c>
      <c r="D1532" t="s">
        <v>1538</v>
      </c>
      <c r="E1532">
        <v>9</v>
      </c>
      <c r="F1532">
        <v>3</v>
      </c>
      <c r="G1532">
        <v>2012</v>
      </c>
      <c r="H1532" s="1">
        <f t="shared" si="69"/>
        <v>40977</v>
      </c>
      <c r="I1532" s="13">
        <f t="shared" si="70"/>
        <v>3.3651911283645308E-3</v>
      </c>
      <c r="J1532" t="str">
        <f t="shared" si="71"/>
        <v>S</v>
      </c>
    </row>
    <row r="1533" spans="1:10" x14ac:dyDescent="0.25">
      <c r="A1533" s="1" t="s">
        <v>3651</v>
      </c>
      <c r="B1533" s="13">
        <v>0.66842183859932192</v>
      </c>
      <c r="C1533" s="13">
        <v>0.67506612222966789</v>
      </c>
      <c r="D1533" t="s">
        <v>1539</v>
      </c>
      <c r="E1533">
        <v>16</v>
      </c>
      <c r="F1533">
        <v>3</v>
      </c>
      <c r="G1533">
        <v>2012</v>
      </c>
      <c r="H1533" s="1">
        <f t="shared" si="69"/>
        <v>40984</v>
      </c>
      <c r="I1533" s="13">
        <f t="shared" si="70"/>
        <v>6.6442836303459707E-3</v>
      </c>
      <c r="J1533" t="str">
        <f t="shared" si="71"/>
        <v>S</v>
      </c>
    </row>
    <row r="1534" spans="1:10" x14ac:dyDescent="0.25">
      <c r="A1534" s="1" t="s">
        <v>3663</v>
      </c>
      <c r="B1534" s="13">
        <v>0.53452613379760128</v>
      </c>
      <c r="C1534" s="13">
        <v>0.54261549153529187</v>
      </c>
      <c r="D1534" t="s">
        <v>1540</v>
      </c>
      <c r="E1534">
        <v>27</v>
      </c>
      <c r="F1534">
        <v>3</v>
      </c>
      <c r="G1534">
        <v>2012</v>
      </c>
      <c r="H1534" s="1">
        <f t="shared" si="69"/>
        <v>40995</v>
      </c>
      <c r="I1534" s="13">
        <f t="shared" si="70"/>
        <v>8.0893577376905945E-3</v>
      </c>
      <c r="J1534" t="str">
        <f t="shared" si="71"/>
        <v>S</v>
      </c>
    </row>
    <row r="1535" spans="1:10" x14ac:dyDescent="0.25">
      <c r="A1535" s="1" t="s">
        <v>3652</v>
      </c>
      <c r="B1535" s="13">
        <v>0.49028880881850223</v>
      </c>
      <c r="C1535" s="13">
        <v>0.5013916267485331</v>
      </c>
      <c r="D1535" t="s">
        <v>1541</v>
      </c>
      <c r="E1535">
        <v>2</v>
      </c>
      <c r="F1535">
        <v>3</v>
      </c>
      <c r="G1535">
        <v>2012</v>
      </c>
      <c r="H1535" s="1">
        <f t="shared" si="69"/>
        <v>40970</v>
      </c>
      <c r="I1535" s="13">
        <f t="shared" si="70"/>
        <v>1.1102817930030873E-2</v>
      </c>
      <c r="J1535" t="str">
        <f t="shared" si="71"/>
        <v>S</v>
      </c>
    </row>
    <row r="1536" spans="1:10" x14ac:dyDescent="0.25">
      <c r="A1536" s="1" t="s">
        <v>3655</v>
      </c>
      <c r="B1536" s="13">
        <v>0.38441089193968264</v>
      </c>
      <c r="C1536" s="13">
        <v>0.38895963914176424</v>
      </c>
      <c r="D1536" t="s">
        <v>1542</v>
      </c>
      <c r="E1536">
        <v>26</v>
      </c>
      <c r="F1536">
        <v>3</v>
      </c>
      <c r="G1536">
        <v>2012</v>
      </c>
      <c r="H1536" s="1">
        <f t="shared" si="69"/>
        <v>40994</v>
      </c>
      <c r="I1536" s="13">
        <f t="shared" si="70"/>
        <v>4.5487472020815933E-3</v>
      </c>
      <c r="J1536" t="str">
        <f t="shared" si="71"/>
        <v>S</v>
      </c>
    </row>
    <row r="1537" spans="1:10" x14ac:dyDescent="0.25">
      <c r="A1537" s="1" t="s">
        <v>3671</v>
      </c>
      <c r="B1537" s="13">
        <v>0.54317453357617607</v>
      </c>
      <c r="C1537" s="13">
        <v>0.55009630713886726</v>
      </c>
      <c r="D1537" t="s">
        <v>1543</v>
      </c>
      <c r="E1537">
        <v>8</v>
      </c>
      <c r="F1537">
        <v>3</v>
      </c>
      <c r="G1537">
        <v>2012</v>
      </c>
      <c r="H1537" s="1">
        <f t="shared" si="69"/>
        <v>40976</v>
      </c>
      <c r="I1537" s="13">
        <f t="shared" si="70"/>
        <v>6.9217735626911914E-3</v>
      </c>
      <c r="J1537" t="str">
        <f t="shared" si="71"/>
        <v>S</v>
      </c>
    </row>
    <row r="1538" spans="1:10" x14ac:dyDescent="0.25">
      <c r="A1538" s="1" t="s">
        <v>3652</v>
      </c>
      <c r="B1538" s="13">
        <v>0.50671504254299926</v>
      </c>
      <c r="C1538" s="13">
        <v>0.51577864643590687</v>
      </c>
      <c r="D1538" t="s">
        <v>1544</v>
      </c>
      <c r="E1538">
        <v>2</v>
      </c>
      <c r="F1538">
        <v>3</v>
      </c>
      <c r="G1538">
        <v>2012</v>
      </c>
      <c r="H1538" s="1">
        <f t="shared" si="69"/>
        <v>40970</v>
      </c>
      <c r="I1538" s="13">
        <f t="shared" si="70"/>
        <v>9.0636038929076124E-3</v>
      </c>
      <c r="J1538" t="str">
        <f t="shared" si="71"/>
        <v>S</v>
      </c>
    </row>
    <row r="1539" spans="1:10" x14ac:dyDescent="0.25">
      <c r="A1539" s="1" t="s">
        <v>3668</v>
      </c>
      <c r="B1539" s="13">
        <v>0.70266861066181652</v>
      </c>
      <c r="C1539" s="13">
        <v>0.71243570820412616</v>
      </c>
      <c r="D1539" t="s">
        <v>1545</v>
      </c>
      <c r="E1539">
        <v>23</v>
      </c>
      <c r="F1539">
        <v>3</v>
      </c>
      <c r="G1539">
        <v>2012</v>
      </c>
      <c r="H1539" s="1">
        <f t="shared" ref="H1539:H1602" si="72">DATE(G1539,F1539,E1539)</f>
        <v>40991</v>
      </c>
      <c r="I1539" s="13">
        <f t="shared" ref="I1539:I1602" si="73">C1539-B1539</f>
        <v>9.767097542309644E-3</v>
      </c>
      <c r="J1539" t="str">
        <f t="shared" ref="J1539:J1602" si="74">IF(LEN(D1539)=9,"S","K")</f>
        <v>S</v>
      </c>
    </row>
    <row r="1540" spans="1:10" x14ac:dyDescent="0.25">
      <c r="A1540" s="1" t="s">
        <v>3671</v>
      </c>
      <c r="B1540" s="13">
        <v>0.488684954446169</v>
      </c>
      <c r="C1540" s="13">
        <v>0.49226137029136763</v>
      </c>
      <c r="D1540" t="s">
        <v>1546</v>
      </c>
      <c r="E1540">
        <v>8</v>
      </c>
      <c r="F1540">
        <v>3</v>
      </c>
      <c r="G1540">
        <v>2012</v>
      </c>
      <c r="H1540" s="1">
        <f t="shared" si="72"/>
        <v>40976</v>
      </c>
      <c r="I1540" s="13">
        <f t="shared" si="73"/>
        <v>3.5764158451986328E-3</v>
      </c>
      <c r="J1540" t="str">
        <f t="shared" si="74"/>
        <v>S</v>
      </c>
    </row>
    <row r="1541" spans="1:10" x14ac:dyDescent="0.25">
      <c r="A1541" s="1" t="s">
        <v>3661</v>
      </c>
      <c r="B1541" s="13">
        <v>0.49419501545216693</v>
      </c>
      <c r="C1541" s="13">
        <v>0.49663564049984626</v>
      </c>
      <c r="D1541" t="s">
        <v>1547</v>
      </c>
      <c r="E1541">
        <v>1</v>
      </c>
      <c r="F1541">
        <v>3</v>
      </c>
      <c r="G1541">
        <v>2012</v>
      </c>
      <c r="H1541" s="1">
        <f t="shared" si="72"/>
        <v>40969</v>
      </c>
      <c r="I1541" s="13">
        <f t="shared" si="73"/>
        <v>2.4406250476793345E-3</v>
      </c>
      <c r="J1541" t="str">
        <f t="shared" si="74"/>
        <v>S</v>
      </c>
    </row>
    <row r="1542" spans="1:10" x14ac:dyDescent="0.25">
      <c r="A1542" s="1" t="s">
        <v>3651</v>
      </c>
      <c r="B1542" s="13">
        <v>0.58692305675173984</v>
      </c>
      <c r="C1542" s="13">
        <v>0.60024875165691971</v>
      </c>
      <c r="D1542" t="s">
        <v>1548</v>
      </c>
      <c r="E1542">
        <v>16</v>
      </c>
      <c r="F1542">
        <v>3</v>
      </c>
      <c r="G1542">
        <v>2012</v>
      </c>
      <c r="H1542" s="1">
        <f t="shared" si="72"/>
        <v>40984</v>
      </c>
      <c r="I1542" s="13">
        <f t="shared" si="73"/>
        <v>1.3325694905179875E-2</v>
      </c>
      <c r="J1542" t="str">
        <f t="shared" si="74"/>
        <v>S</v>
      </c>
    </row>
    <row r="1543" spans="1:10" x14ac:dyDescent="0.25">
      <c r="A1543" s="1" t="s">
        <v>3653</v>
      </c>
      <c r="B1543" s="13">
        <v>0.44713626096006426</v>
      </c>
      <c r="C1543" s="13">
        <v>0.46064246047574631</v>
      </c>
      <c r="D1543" t="s">
        <v>1549</v>
      </c>
      <c r="E1543">
        <v>5</v>
      </c>
      <c r="F1543">
        <v>3</v>
      </c>
      <c r="G1543">
        <v>2012</v>
      </c>
      <c r="H1543" s="1">
        <f t="shared" si="72"/>
        <v>40973</v>
      </c>
      <c r="I1543" s="13">
        <f t="shared" si="73"/>
        <v>1.3506199515682049E-2</v>
      </c>
      <c r="J1543" t="str">
        <f t="shared" si="74"/>
        <v>S</v>
      </c>
    </row>
    <row r="1544" spans="1:10" x14ac:dyDescent="0.25">
      <c r="A1544" s="1" t="s">
        <v>3667</v>
      </c>
      <c r="B1544" s="13">
        <v>0.52386271163295328</v>
      </c>
      <c r="C1544" s="13">
        <v>0.53275302614386555</v>
      </c>
      <c r="D1544" t="s">
        <v>1550</v>
      </c>
      <c r="E1544">
        <v>13</v>
      </c>
      <c r="F1544">
        <v>3</v>
      </c>
      <c r="G1544">
        <v>2012</v>
      </c>
      <c r="H1544" s="1">
        <f t="shared" si="72"/>
        <v>40981</v>
      </c>
      <c r="I1544" s="13">
        <f t="shared" si="73"/>
        <v>8.8903145109122672E-3</v>
      </c>
      <c r="J1544" t="str">
        <f t="shared" si="74"/>
        <v>S</v>
      </c>
    </row>
    <row r="1545" spans="1:10" x14ac:dyDescent="0.25">
      <c r="A1545" s="1" t="s">
        <v>3652</v>
      </c>
      <c r="B1545" s="13">
        <v>0.5440626667679469</v>
      </c>
      <c r="C1545" s="13">
        <v>0.54773723176721789</v>
      </c>
      <c r="D1545" t="s">
        <v>1551</v>
      </c>
      <c r="E1545">
        <v>2</v>
      </c>
      <c r="F1545">
        <v>3</v>
      </c>
      <c r="G1545">
        <v>2012</v>
      </c>
      <c r="H1545" s="1">
        <f t="shared" si="72"/>
        <v>40970</v>
      </c>
      <c r="I1545" s="13">
        <f t="shared" si="73"/>
        <v>3.6745649992709906E-3</v>
      </c>
      <c r="J1545" t="str">
        <f t="shared" si="74"/>
        <v>S</v>
      </c>
    </row>
    <row r="1546" spans="1:10" x14ac:dyDescent="0.25">
      <c r="A1546" s="1" t="s">
        <v>3669</v>
      </c>
      <c r="B1546" s="13">
        <v>0.60289072717660575</v>
      </c>
      <c r="C1546" s="13">
        <v>0.6140347477697401</v>
      </c>
      <c r="D1546" t="s">
        <v>1552</v>
      </c>
      <c r="E1546">
        <v>12</v>
      </c>
      <c r="F1546">
        <v>3</v>
      </c>
      <c r="G1546">
        <v>2012</v>
      </c>
      <c r="H1546" s="1">
        <f t="shared" si="72"/>
        <v>40980</v>
      </c>
      <c r="I1546" s="13">
        <f t="shared" si="73"/>
        <v>1.1144020593134352E-2</v>
      </c>
      <c r="J1546" t="str">
        <f t="shared" si="74"/>
        <v>S</v>
      </c>
    </row>
    <row r="1547" spans="1:10" x14ac:dyDescent="0.25">
      <c r="A1547" s="1" t="s">
        <v>3667</v>
      </c>
      <c r="B1547" s="13">
        <v>0.5398647068182677</v>
      </c>
      <c r="C1547" s="13">
        <v>0.54994558678518357</v>
      </c>
      <c r="D1547" t="s">
        <v>1553</v>
      </c>
      <c r="E1547">
        <v>13</v>
      </c>
      <c r="F1547">
        <v>3</v>
      </c>
      <c r="G1547">
        <v>2012</v>
      </c>
      <c r="H1547" s="1">
        <f t="shared" si="72"/>
        <v>40981</v>
      </c>
      <c r="I1547" s="13">
        <f t="shared" si="73"/>
        <v>1.0080879966915868E-2</v>
      </c>
      <c r="J1547" t="str">
        <f t="shared" si="74"/>
        <v>S</v>
      </c>
    </row>
    <row r="1548" spans="1:10" x14ac:dyDescent="0.25">
      <c r="A1548" s="1" t="s">
        <v>3654</v>
      </c>
      <c r="B1548" s="13">
        <v>0.4292364480673454</v>
      </c>
      <c r="C1548" s="13">
        <v>0.43992018168508118</v>
      </c>
      <c r="D1548" t="s">
        <v>1554</v>
      </c>
      <c r="E1548">
        <v>14</v>
      </c>
      <c r="F1548">
        <v>3</v>
      </c>
      <c r="G1548">
        <v>2012</v>
      </c>
      <c r="H1548" s="1">
        <f t="shared" si="72"/>
        <v>40982</v>
      </c>
      <c r="I1548" s="13">
        <f t="shared" si="73"/>
        <v>1.068373361773578E-2</v>
      </c>
      <c r="J1548" t="str">
        <f t="shared" si="74"/>
        <v>S</v>
      </c>
    </row>
    <row r="1549" spans="1:10" x14ac:dyDescent="0.25">
      <c r="A1549" s="1" t="s">
        <v>3660</v>
      </c>
      <c r="B1549" s="13">
        <v>0.44200112681657172</v>
      </c>
      <c r="C1549" s="13">
        <v>0.44801950804071833</v>
      </c>
      <c r="D1549" t="s">
        <v>1555</v>
      </c>
      <c r="E1549">
        <v>29</v>
      </c>
      <c r="F1549">
        <v>3</v>
      </c>
      <c r="G1549">
        <v>2012</v>
      </c>
      <c r="H1549" s="1">
        <f t="shared" si="72"/>
        <v>40997</v>
      </c>
      <c r="I1549" s="13">
        <f t="shared" si="73"/>
        <v>6.0183812241466073E-3</v>
      </c>
      <c r="J1549" t="str">
        <f t="shared" si="74"/>
        <v>S</v>
      </c>
    </row>
    <row r="1550" spans="1:10" x14ac:dyDescent="0.25">
      <c r="A1550" s="1" t="s">
        <v>3663</v>
      </c>
      <c r="B1550" s="13">
        <v>0.58675673385755234</v>
      </c>
      <c r="C1550" s="13">
        <v>0.59940450842263138</v>
      </c>
      <c r="D1550" t="s">
        <v>1556</v>
      </c>
      <c r="E1550">
        <v>27</v>
      </c>
      <c r="F1550">
        <v>3</v>
      </c>
      <c r="G1550">
        <v>2012</v>
      </c>
      <c r="H1550" s="1">
        <f t="shared" si="72"/>
        <v>40995</v>
      </c>
      <c r="I1550" s="13">
        <f t="shared" si="73"/>
        <v>1.264777456507904E-2</v>
      </c>
      <c r="J1550" t="str">
        <f t="shared" si="74"/>
        <v>S</v>
      </c>
    </row>
    <row r="1551" spans="1:10" x14ac:dyDescent="0.25">
      <c r="A1551" s="1" t="s">
        <v>3653</v>
      </c>
      <c r="B1551" s="13">
        <v>0.59341220064090072</v>
      </c>
      <c r="C1551" s="13">
        <v>0.60004860779986702</v>
      </c>
      <c r="D1551" t="s">
        <v>1557</v>
      </c>
      <c r="E1551">
        <v>5</v>
      </c>
      <c r="F1551">
        <v>3</v>
      </c>
      <c r="G1551">
        <v>2012</v>
      </c>
      <c r="H1551" s="1">
        <f t="shared" si="72"/>
        <v>40973</v>
      </c>
      <c r="I1551" s="13">
        <f t="shared" si="73"/>
        <v>6.6364071589662954E-3</v>
      </c>
      <c r="J1551" t="str">
        <f t="shared" si="74"/>
        <v>S</v>
      </c>
    </row>
    <row r="1552" spans="1:10" x14ac:dyDescent="0.25">
      <c r="A1552" s="1" t="s">
        <v>3653</v>
      </c>
      <c r="B1552" s="13">
        <v>0.41162578565987934</v>
      </c>
      <c r="C1552" s="13">
        <v>0.42299965569858533</v>
      </c>
      <c r="D1552" t="s">
        <v>1558</v>
      </c>
      <c r="E1552">
        <v>5</v>
      </c>
      <c r="F1552">
        <v>3</v>
      </c>
      <c r="G1552">
        <v>2012</v>
      </c>
      <c r="H1552" s="1">
        <f t="shared" si="72"/>
        <v>40973</v>
      </c>
      <c r="I1552" s="13">
        <f t="shared" si="73"/>
        <v>1.1373870038705991E-2</v>
      </c>
      <c r="J1552" t="str">
        <f t="shared" si="74"/>
        <v>S</v>
      </c>
    </row>
    <row r="1553" spans="1:10" x14ac:dyDescent="0.25">
      <c r="A1553" s="1" t="s">
        <v>3655</v>
      </c>
      <c r="B1553" s="13">
        <v>0.51410028559201959</v>
      </c>
      <c r="C1553" s="13">
        <v>0.52453388378852728</v>
      </c>
      <c r="D1553" t="s">
        <v>1559</v>
      </c>
      <c r="E1553">
        <v>26</v>
      </c>
      <c r="F1553">
        <v>3</v>
      </c>
      <c r="G1553">
        <v>2012</v>
      </c>
      <c r="H1553" s="1">
        <f t="shared" si="72"/>
        <v>40994</v>
      </c>
      <c r="I1553" s="13">
        <f t="shared" si="73"/>
        <v>1.0433598196507687E-2</v>
      </c>
      <c r="J1553" t="str">
        <f t="shared" si="74"/>
        <v>S</v>
      </c>
    </row>
    <row r="1554" spans="1:10" x14ac:dyDescent="0.25">
      <c r="A1554" s="1" t="s">
        <v>3656</v>
      </c>
      <c r="B1554" s="13">
        <v>0.43494003844508838</v>
      </c>
      <c r="C1554" s="13">
        <v>0.4478650299206024</v>
      </c>
      <c r="D1554" t="s">
        <v>1560</v>
      </c>
      <c r="E1554">
        <v>15</v>
      </c>
      <c r="F1554">
        <v>3</v>
      </c>
      <c r="G1554">
        <v>2012</v>
      </c>
      <c r="H1554" s="1">
        <f t="shared" si="72"/>
        <v>40983</v>
      </c>
      <c r="I1554" s="13">
        <f t="shared" si="73"/>
        <v>1.2924991475514014E-2</v>
      </c>
      <c r="J1554" t="str">
        <f t="shared" si="74"/>
        <v>S</v>
      </c>
    </row>
    <row r="1555" spans="1:10" x14ac:dyDescent="0.25">
      <c r="A1555" s="1" t="s">
        <v>3670</v>
      </c>
      <c r="B1555" s="13">
        <v>0.54269060480547993</v>
      </c>
      <c r="C1555" s="13">
        <v>0.55455537351741968</v>
      </c>
      <c r="D1555" t="s">
        <v>1561</v>
      </c>
      <c r="E1555">
        <v>20</v>
      </c>
      <c r="F1555">
        <v>3</v>
      </c>
      <c r="G1555">
        <v>2012</v>
      </c>
      <c r="H1555" s="1">
        <f t="shared" si="72"/>
        <v>40988</v>
      </c>
      <c r="I1555" s="13">
        <f t="shared" si="73"/>
        <v>1.1864768711939755E-2</v>
      </c>
      <c r="J1555" t="str">
        <f t="shared" si="74"/>
        <v>S</v>
      </c>
    </row>
    <row r="1556" spans="1:10" x14ac:dyDescent="0.25">
      <c r="A1556" s="1" t="s">
        <v>3667</v>
      </c>
      <c r="B1556" s="13">
        <v>0.40379550880340953</v>
      </c>
      <c r="C1556" s="13">
        <v>0.41481037532448495</v>
      </c>
      <c r="D1556" t="s">
        <v>1562</v>
      </c>
      <c r="E1556">
        <v>13</v>
      </c>
      <c r="F1556">
        <v>3</v>
      </c>
      <c r="G1556">
        <v>2012</v>
      </c>
      <c r="H1556" s="1">
        <f t="shared" si="72"/>
        <v>40981</v>
      </c>
      <c r="I1556" s="13">
        <f t="shared" si="73"/>
        <v>1.1014866521075417E-2</v>
      </c>
      <c r="J1556" t="str">
        <f t="shared" si="74"/>
        <v>S</v>
      </c>
    </row>
    <row r="1557" spans="1:10" x14ac:dyDescent="0.25">
      <c r="A1557" s="1" t="s">
        <v>3650</v>
      </c>
      <c r="B1557" s="13">
        <v>0.49952963544987827</v>
      </c>
      <c r="C1557" s="13">
        <v>0.51077273954992286</v>
      </c>
      <c r="D1557" t="s">
        <v>1563</v>
      </c>
      <c r="E1557">
        <v>9</v>
      </c>
      <c r="F1557">
        <v>3</v>
      </c>
      <c r="G1557">
        <v>2012</v>
      </c>
      <c r="H1557" s="1">
        <f t="shared" si="72"/>
        <v>40977</v>
      </c>
      <c r="I1557" s="13">
        <f t="shared" si="73"/>
        <v>1.1243104100044587E-2</v>
      </c>
      <c r="J1557" t="str">
        <f t="shared" si="74"/>
        <v>S</v>
      </c>
    </row>
    <row r="1558" spans="1:10" x14ac:dyDescent="0.25">
      <c r="A1558" s="1" t="s">
        <v>3654</v>
      </c>
      <c r="B1558" s="13">
        <v>0.45183676923427452</v>
      </c>
      <c r="C1558" s="13">
        <v>0.46329709616170772</v>
      </c>
      <c r="D1558" t="s">
        <v>1564</v>
      </c>
      <c r="E1558">
        <v>14</v>
      </c>
      <c r="F1558">
        <v>3</v>
      </c>
      <c r="G1558">
        <v>2012</v>
      </c>
      <c r="H1558" s="1">
        <f t="shared" si="72"/>
        <v>40982</v>
      </c>
      <c r="I1558" s="13">
        <f t="shared" si="73"/>
        <v>1.1460326927433206E-2</v>
      </c>
      <c r="J1558" t="str">
        <f t="shared" si="74"/>
        <v>S</v>
      </c>
    </row>
    <row r="1559" spans="1:10" x14ac:dyDescent="0.25">
      <c r="A1559" s="1" t="s">
        <v>3667</v>
      </c>
      <c r="B1559" s="13">
        <v>0.5587492719940228</v>
      </c>
      <c r="C1559" s="13">
        <v>0.57223755191171433</v>
      </c>
      <c r="D1559" t="s">
        <v>1565</v>
      </c>
      <c r="E1559">
        <v>13</v>
      </c>
      <c r="F1559">
        <v>3</v>
      </c>
      <c r="G1559">
        <v>2012</v>
      </c>
      <c r="H1559" s="1">
        <f t="shared" si="72"/>
        <v>40981</v>
      </c>
      <c r="I1559" s="13">
        <f t="shared" si="73"/>
        <v>1.3488279917691526E-2</v>
      </c>
      <c r="J1559" t="str">
        <f t="shared" si="74"/>
        <v>S</v>
      </c>
    </row>
    <row r="1560" spans="1:10" x14ac:dyDescent="0.25">
      <c r="A1560" s="1" t="s">
        <v>3662</v>
      </c>
      <c r="B1560" s="13">
        <v>0.71716054670935336</v>
      </c>
      <c r="C1560" s="13">
        <v>0.72595785795896051</v>
      </c>
      <c r="D1560" t="s">
        <v>1566</v>
      </c>
      <c r="E1560">
        <v>7</v>
      </c>
      <c r="F1560">
        <v>3</v>
      </c>
      <c r="G1560">
        <v>2012</v>
      </c>
      <c r="H1560" s="1">
        <f t="shared" si="72"/>
        <v>40975</v>
      </c>
      <c r="I1560" s="13">
        <f t="shared" si="73"/>
        <v>8.7973112496071426E-3</v>
      </c>
      <c r="J1560" t="str">
        <f t="shared" si="74"/>
        <v>S</v>
      </c>
    </row>
    <row r="1561" spans="1:10" x14ac:dyDescent="0.25">
      <c r="A1561" s="1" t="s">
        <v>3660</v>
      </c>
      <c r="B1561" s="13">
        <v>0.49864436817077196</v>
      </c>
      <c r="C1561" s="13">
        <v>0.5022247912452289</v>
      </c>
      <c r="D1561" t="s">
        <v>1567</v>
      </c>
      <c r="E1561">
        <v>29</v>
      </c>
      <c r="F1561">
        <v>3</v>
      </c>
      <c r="G1561">
        <v>2012</v>
      </c>
      <c r="H1561" s="1">
        <f t="shared" si="72"/>
        <v>40997</v>
      </c>
      <c r="I1561" s="13">
        <f t="shared" si="73"/>
        <v>3.5804230744569399E-3</v>
      </c>
      <c r="J1561" t="str">
        <f t="shared" si="74"/>
        <v>S</v>
      </c>
    </row>
    <row r="1562" spans="1:10" x14ac:dyDescent="0.25">
      <c r="A1562" s="1" t="s">
        <v>3650</v>
      </c>
      <c r="B1562" s="13">
        <v>0.6052463317625687</v>
      </c>
      <c r="C1562" s="13">
        <v>0.61545460905323024</v>
      </c>
      <c r="D1562" t="s">
        <v>1568</v>
      </c>
      <c r="E1562">
        <v>9</v>
      </c>
      <c r="F1562">
        <v>3</v>
      </c>
      <c r="G1562">
        <v>2012</v>
      </c>
      <c r="H1562" s="1">
        <f t="shared" si="72"/>
        <v>40977</v>
      </c>
      <c r="I1562" s="13">
        <f t="shared" si="73"/>
        <v>1.0208277290661538E-2</v>
      </c>
      <c r="J1562" t="str">
        <f t="shared" si="74"/>
        <v>S</v>
      </c>
    </row>
    <row r="1563" spans="1:10" x14ac:dyDescent="0.25">
      <c r="A1563" s="1" t="s">
        <v>3660</v>
      </c>
      <c r="B1563" s="13">
        <v>0.44826928256277587</v>
      </c>
      <c r="C1563" s="13">
        <v>0.45724565001472006</v>
      </c>
      <c r="D1563" t="s">
        <v>1569</v>
      </c>
      <c r="E1563">
        <v>29</v>
      </c>
      <c r="F1563">
        <v>3</v>
      </c>
      <c r="G1563">
        <v>2012</v>
      </c>
      <c r="H1563" s="1">
        <f t="shared" si="72"/>
        <v>40997</v>
      </c>
      <c r="I1563" s="13">
        <f t="shared" si="73"/>
        <v>8.9763674519441894E-3</v>
      </c>
      <c r="J1563" t="str">
        <f t="shared" si="74"/>
        <v>S</v>
      </c>
    </row>
    <row r="1564" spans="1:10" x14ac:dyDescent="0.25">
      <c r="A1564" s="1" t="s">
        <v>3658</v>
      </c>
      <c r="B1564" s="13">
        <v>0.64885109561181276</v>
      </c>
      <c r="C1564" s="13">
        <v>0.65234566822489626</v>
      </c>
      <c r="D1564" t="s">
        <v>1570</v>
      </c>
      <c r="E1564">
        <v>22</v>
      </c>
      <c r="F1564">
        <v>3</v>
      </c>
      <c r="G1564">
        <v>2012</v>
      </c>
      <c r="H1564" s="1">
        <f t="shared" si="72"/>
        <v>40990</v>
      </c>
      <c r="I1564" s="13">
        <f t="shared" si="73"/>
        <v>3.494572613083502E-3</v>
      </c>
      <c r="J1564" t="str">
        <f t="shared" si="74"/>
        <v>S</v>
      </c>
    </row>
    <row r="1565" spans="1:10" x14ac:dyDescent="0.25">
      <c r="A1565" s="1" t="s">
        <v>3659</v>
      </c>
      <c r="B1565" s="13">
        <v>0.39857090782085575</v>
      </c>
      <c r="C1565" s="13">
        <v>0.40588106393130818</v>
      </c>
      <c r="D1565" t="s">
        <v>1571</v>
      </c>
      <c r="E1565">
        <v>6</v>
      </c>
      <c r="F1565">
        <v>3</v>
      </c>
      <c r="G1565">
        <v>2012</v>
      </c>
      <c r="H1565" s="1">
        <f t="shared" si="72"/>
        <v>40974</v>
      </c>
      <c r="I1565" s="13">
        <f t="shared" si="73"/>
        <v>7.3101561104524371E-3</v>
      </c>
      <c r="J1565" t="str">
        <f t="shared" si="74"/>
        <v>S</v>
      </c>
    </row>
    <row r="1566" spans="1:10" x14ac:dyDescent="0.25">
      <c r="A1566" s="1" t="s">
        <v>3655</v>
      </c>
      <c r="B1566" s="13">
        <v>0.72618497917850333</v>
      </c>
      <c r="C1566" s="13">
        <v>0.73392772002192863</v>
      </c>
      <c r="D1566" t="s">
        <v>1572</v>
      </c>
      <c r="E1566">
        <v>26</v>
      </c>
      <c r="F1566">
        <v>3</v>
      </c>
      <c r="G1566">
        <v>2012</v>
      </c>
      <c r="H1566" s="1">
        <f t="shared" si="72"/>
        <v>40994</v>
      </c>
      <c r="I1566" s="13">
        <f t="shared" si="73"/>
        <v>7.7427408434252998E-3</v>
      </c>
      <c r="J1566" t="str">
        <f t="shared" si="74"/>
        <v>S</v>
      </c>
    </row>
    <row r="1567" spans="1:10" x14ac:dyDescent="0.25">
      <c r="A1567" s="1" t="s">
        <v>3665</v>
      </c>
      <c r="B1567" s="13">
        <v>0.50252892324611742</v>
      </c>
      <c r="C1567" s="13">
        <v>0.50688158001878658</v>
      </c>
      <c r="D1567" t="s">
        <v>1573</v>
      </c>
      <c r="E1567">
        <v>21</v>
      </c>
      <c r="F1567">
        <v>3</v>
      </c>
      <c r="G1567">
        <v>2012</v>
      </c>
      <c r="H1567" s="1">
        <f t="shared" si="72"/>
        <v>40989</v>
      </c>
      <c r="I1567" s="13">
        <f t="shared" si="73"/>
        <v>4.3526567726691612E-3</v>
      </c>
      <c r="J1567" t="str">
        <f t="shared" si="74"/>
        <v>S</v>
      </c>
    </row>
    <row r="1568" spans="1:10" x14ac:dyDescent="0.25">
      <c r="A1568" s="1" t="s">
        <v>3661</v>
      </c>
      <c r="B1568" s="13">
        <v>0.46644775271841493</v>
      </c>
      <c r="C1568" s="13">
        <v>0.46914927036706544</v>
      </c>
      <c r="D1568" t="s">
        <v>1574</v>
      </c>
      <c r="E1568">
        <v>1</v>
      </c>
      <c r="F1568">
        <v>3</v>
      </c>
      <c r="G1568">
        <v>2012</v>
      </c>
      <c r="H1568" s="1">
        <f t="shared" si="72"/>
        <v>40969</v>
      </c>
      <c r="I1568" s="13">
        <f t="shared" si="73"/>
        <v>2.7015176486505088E-3</v>
      </c>
      <c r="J1568" t="str">
        <f t="shared" si="74"/>
        <v>S</v>
      </c>
    </row>
    <row r="1569" spans="1:10" x14ac:dyDescent="0.25">
      <c r="A1569" s="1" t="s">
        <v>3671</v>
      </c>
      <c r="B1569" s="13">
        <v>0.57164604154592114</v>
      </c>
      <c r="C1569" s="13">
        <v>0.58085529767087818</v>
      </c>
      <c r="D1569" t="s">
        <v>1575</v>
      </c>
      <c r="E1569">
        <v>8</v>
      </c>
      <c r="F1569">
        <v>3</v>
      </c>
      <c r="G1569">
        <v>2012</v>
      </c>
      <c r="H1569" s="1">
        <f t="shared" si="72"/>
        <v>40976</v>
      </c>
      <c r="I1569" s="13">
        <f t="shared" si="73"/>
        <v>9.2092561249570437E-3</v>
      </c>
      <c r="J1569" t="str">
        <f t="shared" si="74"/>
        <v>S</v>
      </c>
    </row>
    <row r="1570" spans="1:10" x14ac:dyDescent="0.25">
      <c r="A1570" s="1" t="s">
        <v>3653</v>
      </c>
      <c r="B1570" s="13">
        <v>0.36810276876066</v>
      </c>
      <c r="C1570" s="13">
        <v>0.37598485920069863</v>
      </c>
      <c r="D1570" t="s">
        <v>1576</v>
      </c>
      <c r="E1570">
        <v>5</v>
      </c>
      <c r="F1570">
        <v>3</v>
      </c>
      <c r="G1570">
        <v>2012</v>
      </c>
      <c r="H1570" s="1">
        <f t="shared" si="72"/>
        <v>40973</v>
      </c>
      <c r="I1570" s="13">
        <f t="shared" si="73"/>
        <v>7.8820904400386249E-3</v>
      </c>
      <c r="J1570" t="str">
        <f t="shared" si="74"/>
        <v>S</v>
      </c>
    </row>
    <row r="1571" spans="1:10" x14ac:dyDescent="0.25">
      <c r="A1571" s="1" t="s">
        <v>3670</v>
      </c>
      <c r="B1571" s="13">
        <v>0.66035940218713829</v>
      </c>
      <c r="C1571" s="13">
        <v>0.66431181778921211</v>
      </c>
      <c r="D1571" t="s">
        <v>1577</v>
      </c>
      <c r="E1571">
        <v>20</v>
      </c>
      <c r="F1571">
        <v>3</v>
      </c>
      <c r="G1571">
        <v>2012</v>
      </c>
      <c r="H1571" s="1">
        <f t="shared" si="72"/>
        <v>40988</v>
      </c>
      <c r="I1571" s="13">
        <f t="shared" si="73"/>
        <v>3.9524156020738221E-3</v>
      </c>
      <c r="J1571" t="str">
        <f t="shared" si="74"/>
        <v>S</v>
      </c>
    </row>
    <row r="1572" spans="1:10" x14ac:dyDescent="0.25">
      <c r="A1572" s="1" t="s">
        <v>3669</v>
      </c>
      <c r="B1572" s="13">
        <v>0.41094461677458471</v>
      </c>
      <c r="C1572" s="13">
        <v>0.42087144932904563</v>
      </c>
      <c r="D1572" t="s">
        <v>1578</v>
      </c>
      <c r="E1572">
        <v>12</v>
      </c>
      <c r="F1572">
        <v>3</v>
      </c>
      <c r="G1572">
        <v>2012</v>
      </c>
      <c r="H1572" s="1">
        <f t="shared" si="72"/>
        <v>40980</v>
      </c>
      <c r="I1572" s="13">
        <f t="shared" si="73"/>
        <v>9.9268325544609182E-3</v>
      </c>
      <c r="J1572" t="str">
        <f t="shared" si="74"/>
        <v>S</v>
      </c>
    </row>
    <row r="1573" spans="1:10" x14ac:dyDescent="0.25">
      <c r="A1573" s="1" t="s">
        <v>3663</v>
      </c>
      <c r="B1573" s="13">
        <v>0.57718945277019695</v>
      </c>
      <c r="C1573" s="13">
        <v>0.58157769698873718</v>
      </c>
      <c r="D1573" t="s">
        <v>1579</v>
      </c>
      <c r="E1573">
        <v>27</v>
      </c>
      <c r="F1573">
        <v>3</v>
      </c>
      <c r="G1573">
        <v>2012</v>
      </c>
      <c r="H1573" s="1">
        <f t="shared" si="72"/>
        <v>40995</v>
      </c>
      <c r="I1573" s="13">
        <f t="shared" si="73"/>
        <v>4.3882442185402271E-3</v>
      </c>
      <c r="J1573" t="str">
        <f t="shared" si="74"/>
        <v>S</v>
      </c>
    </row>
    <row r="1574" spans="1:10" x14ac:dyDescent="0.25">
      <c r="A1574" s="1" t="s">
        <v>3669</v>
      </c>
      <c r="B1574" s="13">
        <v>0.44816531307527552</v>
      </c>
      <c r="C1574" s="13">
        <v>0.45435944536487127</v>
      </c>
      <c r="D1574" t="s">
        <v>1580</v>
      </c>
      <c r="E1574">
        <v>12</v>
      </c>
      <c r="F1574">
        <v>3</v>
      </c>
      <c r="G1574">
        <v>2012</v>
      </c>
      <c r="H1574" s="1">
        <f t="shared" si="72"/>
        <v>40980</v>
      </c>
      <c r="I1574" s="13">
        <f t="shared" si="73"/>
        <v>6.1941322895957551E-3</v>
      </c>
      <c r="J1574" t="str">
        <f t="shared" si="74"/>
        <v>S</v>
      </c>
    </row>
    <row r="1575" spans="1:10" x14ac:dyDescent="0.25">
      <c r="A1575" s="1" t="s">
        <v>3661</v>
      </c>
      <c r="B1575" s="13">
        <v>0.71333523222761164</v>
      </c>
      <c r="C1575" s="13">
        <v>0.72600017813704976</v>
      </c>
      <c r="D1575" t="s">
        <v>1581</v>
      </c>
      <c r="E1575">
        <v>1</v>
      </c>
      <c r="F1575">
        <v>3</v>
      </c>
      <c r="G1575">
        <v>2012</v>
      </c>
      <c r="H1575" s="1">
        <f t="shared" si="72"/>
        <v>40969</v>
      </c>
      <c r="I1575" s="13">
        <f t="shared" si="73"/>
        <v>1.2664945909438119E-2</v>
      </c>
      <c r="J1575" t="str">
        <f t="shared" si="74"/>
        <v>S</v>
      </c>
    </row>
    <row r="1576" spans="1:10" x14ac:dyDescent="0.25">
      <c r="A1576" s="1" t="s">
        <v>3660</v>
      </c>
      <c r="B1576" s="13">
        <v>0.45076809413312724</v>
      </c>
      <c r="C1576" s="13">
        <v>0.45290718338096259</v>
      </c>
      <c r="D1576" t="s">
        <v>1582</v>
      </c>
      <c r="E1576">
        <v>29</v>
      </c>
      <c r="F1576">
        <v>3</v>
      </c>
      <c r="G1576">
        <v>2012</v>
      </c>
      <c r="H1576" s="1">
        <f t="shared" si="72"/>
        <v>40997</v>
      </c>
      <c r="I1576" s="13">
        <f t="shared" si="73"/>
        <v>2.1390892478353463E-3</v>
      </c>
      <c r="J1576" t="str">
        <f t="shared" si="74"/>
        <v>S</v>
      </c>
    </row>
    <row r="1577" spans="1:10" x14ac:dyDescent="0.25">
      <c r="A1577" s="1" t="s">
        <v>3654</v>
      </c>
      <c r="B1577" s="13">
        <v>0.67535913558584748</v>
      </c>
      <c r="C1577" s="13">
        <v>0.6788979246158956</v>
      </c>
      <c r="D1577" t="s">
        <v>1583</v>
      </c>
      <c r="E1577">
        <v>14</v>
      </c>
      <c r="F1577">
        <v>3</v>
      </c>
      <c r="G1577">
        <v>2012</v>
      </c>
      <c r="H1577" s="1">
        <f t="shared" si="72"/>
        <v>40982</v>
      </c>
      <c r="I1577" s="13">
        <f t="shared" si="73"/>
        <v>3.5387890300481173E-3</v>
      </c>
      <c r="J1577" t="str">
        <f t="shared" si="74"/>
        <v>S</v>
      </c>
    </row>
    <row r="1578" spans="1:10" x14ac:dyDescent="0.25">
      <c r="A1578" s="1" t="s">
        <v>3669</v>
      </c>
      <c r="B1578" s="13">
        <v>0.70034915573935863</v>
      </c>
      <c r="C1578" s="13">
        <v>0.70444467268426703</v>
      </c>
      <c r="D1578" t="s">
        <v>1584</v>
      </c>
      <c r="E1578">
        <v>12</v>
      </c>
      <c r="F1578">
        <v>3</v>
      </c>
      <c r="G1578">
        <v>2012</v>
      </c>
      <c r="H1578" s="1">
        <f t="shared" si="72"/>
        <v>40980</v>
      </c>
      <c r="I1578" s="13">
        <f t="shared" si="73"/>
        <v>4.095516944908395E-3</v>
      </c>
      <c r="J1578" t="str">
        <f t="shared" si="74"/>
        <v>S</v>
      </c>
    </row>
    <row r="1579" spans="1:10" x14ac:dyDescent="0.25">
      <c r="A1579" s="1" t="s">
        <v>3657</v>
      </c>
      <c r="B1579" s="13">
        <v>0.39408463301804514</v>
      </c>
      <c r="C1579" s="13">
        <v>0.39893057039265462</v>
      </c>
      <c r="D1579" t="s">
        <v>1585</v>
      </c>
      <c r="E1579">
        <v>30</v>
      </c>
      <c r="F1579">
        <v>3</v>
      </c>
      <c r="G1579">
        <v>2012</v>
      </c>
      <c r="H1579" s="1">
        <f t="shared" si="72"/>
        <v>40998</v>
      </c>
      <c r="I1579" s="13">
        <f t="shared" si="73"/>
        <v>4.8459373746094769E-3</v>
      </c>
      <c r="J1579" t="str">
        <f t="shared" si="74"/>
        <v>S</v>
      </c>
    </row>
    <row r="1580" spans="1:10" x14ac:dyDescent="0.25">
      <c r="A1580" s="1" t="s">
        <v>3671</v>
      </c>
      <c r="B1580" s="13">
        <v>0.51776049408222524</v>
      </c>
      <c r="C1580" s="13">
        <v>0.52691490987856227</v>
      </c>
      <c r="D1580" t="s">
        <v>1586</v>
      </c>
      <c r="E1580">
        <v>8</v>
      </c>
      <c r="F1580">
        <v>3</v>
      </c>
      <c r="G1580">
        <v>2012</v>
      </c>
      <c r="H1580" s="1">
        <f t="shared" si="72"/>
        <v>40976</v>
      </c>
      <c r="I1580" s="13">
        <f t="shared" si="73"/>
        <v>9.1544157963370232E-3</v>
      </c>
      <c r="J1580" t="str">
        <f t="shared" si="74"/>
        <v>S</v>
      </c>
    </row>
    <row r="1581" spans="1:10" x14ac:dyDescent="0.25">
      <c r="A1581" s="1" t="s">
        <v>3663</v>
      </c>
      <c r="B1581" s="13">
        <v>0.62268995750004175</v>
      </c>
      <c r="C1581" s="13">
        <v>0.63623369908684679</v>
      </c>
      <c r="D1581" t="s">
        <v>1587</v>
      </c>
      <c r="E1581">
        <v>27</v>
      </c>
      <c r="F1581">
        <v>3</v>
      </c>
      <c r="G1581">
        <v>2012</v>
      </c>
      <c r="H1581" s="1">
        <f t="shared" si="72"/>
        <v>40995</v>
      </c>
      <c r="I1581" s="13">
        <f t="shared" si="73"/>
        <v>1.3543741586805047E-2</v>
      </c>
      <c r="J1581" t="str">
        <f t="shared" si="74"/>
        <v>S</v>
      </c>
    </row>
    <row r="1582" spans="1:10" x14ac:dyDescent="0.25">
      <c r="A1582" s="1" t="s">
        <v>3661</v>
      </c>
      <c r="B1582" s="13">
        <v>0.44948786672982899</v>
      </c>
      <c r="C1582" s="13">
        <v>0.45070236504984906</v>
      </c>
      <c r="D1582" t="s">
        <v>1588</v>
      </c>
      <c r="E1582">
        <v>1</v>
      </c>
      <c r="F1582">
        <v>3</v>
      </c>
      <c r="G1582">
        <v>2012</v>
      </c>
      <c r="H1582" s="1">
        <f t="shared" si="72"/>
        <v>40969</v>
      </c>
      <c r="I1582" s="13">
        <f t="shared" si="73"/>
        <v>1.2144983200200743E-3</v>
      </c>
      <c r="J1582" t="str">
        <f t="shared" si="74"/>
        <v>S</v>
      </c>
    </row>
    <row r="1583" spans="1:10" x14ac:dyDescent="0.25">
      <c r="A1583" s="1" t="s">
        <v>3671</v>
      </c>
      <c r="B1583" s="13">
        <v>0.55523889065669607</v>
      </c>
      <c r="C1583" s="13">
        <v>0.56904116417869088</v>
      </c>
      <c r="D1583" t="s">
        <v>1589</v>
      </c>
      <c r="E1583">
        <v>8</v>
      </c>
      <c r="F1583">
        <v>3</v>
      </c>
      <c r="G1583">
        <v>2012</v>
      </c>
      <c r="H1583" s="1">
        <f t="shared" si="72"/>
        <v>40976</v>
      </c>
      <c r="I1583" s="13">
        <f t="shared" si="73"/>
        <v>1.3802273521994812E-2</v>
      </c>
      <c r="J1583" t="str">
        <f t="shared" si="74"/>
        <v>S</v>
      </c>
    </row>
    <row r="1584" spans="1:10" x14ac:dyDescent="0.25">
      <c r="A1584" s="1" t="s">
        <v>3659</v>
      </c>
      <c r="B1584" s="13">
        <v>0.66310730122060213</v>
      </c>
      <c r="C1584" s="13">
        <v>0.67036080192316705</v>
      </c>
      <c r="D1584" t="s">
        <v>1590</v>
      </c>
      <c r="E1584">
        <v>6</v>
      </c>
      <c r="F1584">
        <v>3</v>
      </c>
      <c r="G1584">
        <v>2012</v>
      </c>
      <c r="H1584" s="1">
        <f t="shared" si="72"/>
        <v>40974</v>
      </c>
      <c r="I1584" s="13">
        <f t="shared" si="73"/>
        <v>7.253500702564919E-3</v>
      </c>
      <c r="J1584" t="str">
        <f t="shared" si="74"/>
        <v>S</v>
      </c>
    </row>
    <row r="1585" spans="1:10" x14ac:dyDescent="0.25">
      <c r="A1585" s="1" t="s">
        <v>3654</v>
      </c>
      <c r="B1585" s="13">
        <v>0.52623601895573602</v>
      </c>
      <c r="C1585" s="13">
        <v>0.52734181293676885</v>
      </c>
      <c r="D1585" t="s">
        <v>1591</v>
      </c>
      <c r="E1585">
        <v>14</v>
      </c>
      <c r="F1585">
        <v>3</v>
      </c>
      <c r="G1585">
        <v>2012</v>
      </c>
      <c r="H1585" s="1">
        <f t="shared" si="72"/>
        <v>40982</v>
      </c>
      <c r="I1585" s="13">
        <f t="shared" si="73"/>
        <v>1.1057939810328321E-3</v>
      </c>
      <c r="J1585" t="str">
        <f t="shared" si="74"/>
        <v>S</v>
      </c>
    </row>
    <row r="1586" spans="1:10" x14ac:dyDescent="0.25">
      <c r="A1586" s="1" t="s">
        <v>3670</v>
      </c>
      <c r="B1586" s="13">
        <v>0.65531092449502404</v>
      </c>
      <c r="C1586" s="13">
        <v>0.65820099671960863</v>
      </c>
      <c r="D1586" t="s">
        <v>1592</v>
      </c>
      <c r="E1586">
        <v>20</v>
      </c>
      <c r="F1586">
        <v>3</v>
      </c>
      <c r="G1586">
        <v>2012</v>
      </c>
      <c r="H1586" s="1">
        <f t="shared" si="72"/>
        <v>40988</v>
      </c>
      <c r="I1586" s="13">
        <f t="shared" si="73"/>
        <v>2.8900722245845945E-3</v>
      </c>
      <c r="J1586" t="str">
        <f t="shared" si="74"/>
        <v>S</v>
      </c>
    </row>
    <row r="1587" spans="1:10" x14ac:dyDescent="0.25">
      <c r="A1587" s="1" t="s">
        <v>3657</v>
      </c>
      <c r="B1587" s="13">
        <v>0.62114598991109315</v>
      </c>
      <c r="C1587" s="13">
        <v>0.62642457932450468</v>
      </c>
      <c r="D1587" t="s">
        <v>1593</v>
      </c>
      <c r="E1587">
        <v>30</v>
      </c>
      <c r="F1587">
        <v>3</v>
      </c>
      <c r="G1587">
        <v>2012</v>
      </c>
      <c r="H1587" s="1">
        <f t="shared" si="72"/>
        <v>40998</v>
      </c>
      <c r="I1587" s="13">
        <f t="shared" si="73"/>
        <v>5.2785894134115274E-3</v>
      </c>
      <c r="J1587" t="str">
        <f t="shared" si="74"/>
        <v>S</v>
      </c>
    </row>
    <row r="1588" spans="1:10" x14ac:dyDescent="0.25">
      <c r="A1588" s="1" t="s">
        <v>3650</v>
      </c>
      <c r="B1588" s="13">
        <v>0.54827455636842959</v>
      </c>
      <c r="C1588" s="13">
        <v>0.55254711777304666</v>
      </c>
      <c r="D1588" t="s">
        <v>1594</v>
      </c>
      <c r="E1588">
        <v>9</v>
      </c>
      <c r="F1588">
        <v>3</v>
      </c>
      <c r="G1588">
        <v>2012</v>
      </c>
      <c r="H1588" s="1">
        <f t="shared" si="72"/>
        <v>40977</v>
      </c>
      <c r="I1588" s="13">
        <f t="shared" si="73"/>
        <v>4.2725614046170701E-3</v>
      </c>
      <c r="J1588" t="str">
        <f t="shared" si="74"/>
        <v>S</v>
      </c>
    </row>
    <row r="1589" spans="1:10" x14ac:dyDescent="0.25">
      <c r="A1589" s="1" t="s">
        <v>3657</v>
      </c>
      <c r="B1589" s="13">
        <v>0.65901064367277962</v>
      </c>
      <c r="C1589" s="13">
        <v>0.67005990916794367</v>
      </c>
      <c r="D1589" t="s">
        <v>1595</v>
      </c>
      <c r="E1589">
        <v>30</v>
      </c>
      <c r="F1589">
        <v>3</v>
      </c>
      <c r="G1589">
        <v>2012</v>
      </c>
      <c r="H1589" s="1">
        <f t="shared" si="72"/>
        <v>40998</v>
      </c>
      <c r="I1589" s="13">
        <f t="shared" si="73"/>
        <v>1.1049265495164051E-2</v>
      </c>
      <c r="J1589" t="str">
        <f t="shared" si="74"/>
        <v>K</v>
      </c>
    </row>
    <row r="1590" spans="1:10" x14ac:dyDescent="0.25">
      <c r="A1590" s="1" t="s">
        <v>3652</v>
      </c>
      <c r="B1590" s="13">
        <v>0.48085784822368671</v>
      </c>
      <c r="C1590" s="13">
        <v>0.49322804333445164</v>
      </c>
      <c r="D1590" t="s">
        <v>1596</v>
      </c>
      <c r="E1590">
        <v>2</v>
      </c>
      <c r="F1590">
        <v>3</v>
      </c>
      <c r="G1590">
        <v>2012</v>
      </c>
      <c r="H1590" s="1">
        <f t="shared" si="72"/>
        <v>40970</v>
      </c>
      <c r="I1590" s="13">
        <f t="shared" si="73"/>
        <v>1.2370195110764926E-2</v>
      </c>
      <c r="J1590" t="str">
        <f t="shared" si="74"/>
        <v>S</v>
      </c>
    </row>
    <row r="1591" spans="1:10" x14ac:dyDescent="0.25">
      <c r="A1591" s="1" t="s">
        <v>3670</v>
      </c>
      <c r="B1591" s="13">
        <v>0.53955316238227069</v>
      </c>
      <c r="C1591" s="13">
        <v>0.54956685071058531</v>
      </c>
      <c r="D1591" t="s">
        <v>1597</v>
      </c>
      <c r="E1591">
        <v>20</v>
      </c>
      <c r="F1591">
        <v>3</v>
      </c>
      <c r="G1591">
        <v>2012</v>
      </c>
      <c r="H1591" s="1">
        <f t="shared" si="72"/>
        <v>40988</v>
      </c>
      <c r="I1591" s="13">
        <f t="shared" si="73"/>
        <v>1.0013688328314618E-2</v>
      </c>
      <c r="J1591" t="str">
        <f t="shared" si="74"/>
        <v>S</v>
      </c>
    </row>
    <row r="1592" spans="1:10" x14ac:dyDescent="0.25">
      <c r="A1592" s="1" t="s">
        <v>3651</v>
      </c>
      <c r="B1592" s="13">
        <v>0.64118792939781977</v>
      </c>
      <c r="C1592" s="13">
        <v>0.65409082195603374</v>
      </c>
      <c r="D1592" t="s">
        <v>1598</v>
      </c>
      <c r="E1592">
        <v>16</v>
      </c>
      <c r="F1592">
        <v>3</v>
      </c>
      <c r="G1592">
        <v>2012</v>
      </c>
      <c r="H1592" s="1">
        <f t="shared" si="72"/>
        <v>40984</v>
      </c>
      <c r="I1592" s="13">
        <f t="shared" si="73"/>
        <v>1.2902892558213974E-2</v>
      </c>
      <c r="J1592" t="str">
        <f t="shared" si="74"/>
        <v>S</v>
      </c>
    </row>
    <row r="1593" spans="1:10" x14ac:dyDescent="0.25">
      <c r="A1593" s="1" t="s">
        <v>3656</v>
      </c>
      <c r="B1593" s="13">
        <v>0.55873661144033249</v>
      </c>
      <c r="C1593" s="13">
        <v>0.56153580195129782</v>
      </c>
      <c r="D1593" t="s">
        <v>1599</v>
      </c>
      <c r="E1593">
        <v>15</v>
      </c>
      <c r="F1593">
        <v>3</v>
      </c>
      <c r="G1593">
        <v>2012</v>
      </c>
      <c r="H1593" s="1">
        <f t="shared" si="72"/>
        <v>40983</v>
      </c>
      <c r="I1593" s="13">
        <f t="shared" si="73"/>
        <v>2.7991905109653326E-3</v>
      </c>
      <c r="J1593" t="str">
        <f t="shared" si="74"/>
        <v>S</v>
      </c>
    </row>
    <row r="1594" spans="1:10" x14ac:dyDescent="0.25">
      <c r="A1594" s="1" t="s">
        <v>3667</v>
      </c>
      <c r="B1594" s="13">
        <v>0.53402878127481068</v>
      </c>
      <c r="C1594" s="13">
        <v>0.54279017227605852</v>
      </c>
      <c r="D1594" t="s">
        <v>1600</v>
      </c>
      <c r="E1594">
        <v>13</v>
      </c>
      <c r="F1594">
        <v>3</v>
      </c>
      <c r="G1594">
        <v>2012</v>
      </c>
      <c r="H1594" s="1">
        <f t="shared" si="72"/>
        <v>40981</v>
      </c>
      <c r="I1594" s="13">
        <f t="shared" si="73"/>
        <v>8.7613910012478424E-3</v>
      </c>
      <c r="J1594" t="str">
        <f t="shared" si="74"/>
        <v>S</v>
      </c>
    </row>
    <row r="1595" spans="1:10" x14ac:dyDescent="0.25">
      <c r="A1595" s="1" t="s">
        <v>3650</v>
      </c>
      <c r="B1595" s="13">
        <v>0.61753226017721907</v>
      </c>
      <c r="C1595" s="13">
        <v>0.6196100686718008</v>
      </c>
      <c r="D1595" t="s">
        <v>1601</v>
      </c>
      <c r="E1595">
        <v>9</v>
      </c>
      <c r="F1595">
        <v>3</v>
      </c>
      <c r="G1595">
        <v>2012</v>
      </c>
      <c r="H1595" s="1">
        <f t="shared" si="72"/>
        <v>40977</v>
      </c>
      <c r="I1595" s="13">
        <f t="shared" si="73"/>
        <v>2.0778084945817232E-3</v>
      </c>
      <c r="J1595" t="str">
        <f t="shared" si="74"/>
        <v>S</v>
      </c>
    </row>
    <row r="1596" spans="1:10" x14ac:dyDescent="0.25">
      <c r="A1596" s="1" t="s">
        <v>3669</v>
      </c>
      <c r="B1596" s="13">
        <v>0.6893172449819901</v>
      </c>
      <c r="C1596" s="13">
        <v>0.6999471488015796</v>
      </c>
      <c r="D1596" t="s">
        <v>1602</v>
      </c>
      <c r="E1596">
        <v>12</v>
      </c>
      <c r="F1596">
        <v>3</v>
      </c>
      <c r="G1596">
        <v>2012</v>
      </c>
      <c r="H1596" s="1">
        <f t="shared" si="72"/>
        <v>40980</v>
      </c>
      <c r="I1596" s="13">
        <f t="shared" si="73"/>
        <v>1.0629903819589503E-2</v>
      </c>
      <c r="J1596" t="str">
        <f t="shared" si="74"/>
        <v>S</v>
      </c>
    </row>
    <row r="1597" spans="1:10" x14ac:dyDescent="0.25">
      <c r="A1597" s="1" t="s">
        <v>3660</v>
      </c>
      <c r="B1597" s="13">
        <v>0.50740886135347518</v>
      </c>
      <c r="C1597" s="13">
        <v>0.51377816257929521</v>
      </c>
      <c r="D1597" t="s">
        <v>1603</v>
      </c>
      <c r="E1597">
        <v>29</v>
      </c>
      <c r="F1597">
        <v>3</v>
      </c>
      <c r="G1597">
        <v>2012</v>
      </c>
      <c r="H1597" s="1">
        <f t="shared" si="72"/>
        <v>40997</v>
      </c>
      <c r="I1597" s="13">
        <f t="shared" si="73"/>
        <v>6.3693012258200232E-3</v>
      </c>
      <c r="J1597" t="str">
        <f t="shared" si="74"/>
        <v>S</v>
      </c>
    </row>
    <row r="1598" spans="1:10" x14ac:dyDescent="0.25">
      <c r="A1598" s="1" t="s">
        <v>3653</v>
      </c>
      <c r="B1598" s="13">
        <v>0.49882916325176335</v>
      </c>
      <c r="C1598" s="13">
        <v>0.51205703087243537</v>
      </c>
      <c r="D1598" t="s">
        <v>1604</v>
      </c>
      <c r="E1598">
        <v>5</v>
      </c>
      <c r="F1598">
        <v>3</v>
      </c>
      <c r="G1598">
        <v>2012</v>
      </c>
      <c r="H1598" s="1">
        <f t="shared" si="72"/>
        <v>40973</v>
      </c>
      <c r="I1598" s="13">
        <f t="shared" si="73"/>
        <v>1.3227867620672018E-2</v>
      </c>
      <c r="J1598" t="str">
        <f t="shared" si="74"/>
        <v>S</v>
      </c>
    </row>
    <row r="1599" spans="1:10" x14ac:dyDescent="0.25">
      <c r="A1599" s="1" t="s">
        <v>3657</v>
      </c>
      <c r="B1599" s="13">
        <v>0.58164153569766319</v>
      </c>
      <c r="C1599" s="13">
        <v>0.59141924818449898</v>
      </c>
      <c r="D1599" t="s">
        <v>1605</v>
      </c>
      <c r="E1599">
        <v>30</v>
      </c>
      <c r="F1599">
        <v>3</v>
      </c>
      <c r="G1599">
        <v>2012</v>
      </c>
      <c r="H1599" s="1">
        <f t="shared" si="72"/>
        <v>40998</v>
      </c>
      <c r="I1599" s="13">
        <f t="shared" si="73"/>
        <v>9.7777124868357879E-3</v>
      </c>
      <c r="J1599" t="str">
        <f t="shared" si="74"/>
        <v>S</v>
      </c>
    </row>
    <row r="1600" spans="1:10" x14ac:dyDescent="0.25">
      <c r="A1600" s="1" t="s">
        <v>3653</v>
      </c>
      <c r="B1600" s="13">
        <v>0.59901464423014472</v>
      </c>
      <c r="C1600" s="13">
        <v>0.60400803563565697</v>
      </c>
      <c r="D1600" t="s">
        <v>1606</v>
      </c>
      <c r="E1600">
        <v>5</v>
      </c>
      <c r="F1600">
        <v>3</v>
      </c>
      <c r="G1600">
        <v>2012</v>
      </c>
      <c r="H1600" s="1">
        <f t="shared" si="72"/>
        <v>40973</v>
      </c>
      <c r="I1600" s="13">
        <f t="shared" si="73"/>
        <v>4.9933914055122486E-3</v>
      </c>
      <c r="J1600" t="str">
        <f t="shared" si="74"/>
        <v>S</v>
      </c>
    </row>
    <row r="1601" spans="1:10" x14ac:dyDescent="0.25">
      <c r="A1601" s="1" t="s">
        <v>3662</v>
      </c>
      <c r="B1601" s="13">
        <v>0.5850685752995467</v>
      </c>
      <c r="C1601" s="13">
        <v>0.58637091116942475</v>
      </c>
      <c r="D1601" t="s">
        <v>1607</v>
      </c>
      <c r="E1601">
        <v>7</v>
      </c>
      <c r="F1601">
        <v>3</v>
      </c>
      <c r="G1601">
        <v>2012</v>
      </c>
      <c r="H1601" s="1">
        <f t="shared" si="72"/>
        <v>40975</v>
      </c>
      <c r="I1601" s="13">
        <f t="shared" si="73"/>
        <v>1.3023358698780463E-3</v>
      </c>
      <c r="J1601" t="str">
        <f t="shared" si="74"/>
        <v>S</v>
      </c>
    </row>
    <row r="1602" spans="1:10" x14ac:dyDescent="0.25">
      <c r="A1602" s="1" t="s">
        <v>3670</v>
      </c>
      <c r="B1602" s="13">
        <v>0.62266968492981944</v>
      </c>
      <c r="C1602" s="13">
        <v>0.63253966008928819</v>
      </c>
      <c r="D1602" t="s">
        <v>1608</v>
      </c>
      <c r="E1602">
        <v>20</v>
      </c>
      <c r="F1602">
        <v>3</v>
      </c>
      <c r="G1602">
        <v>2012</v>
      </c>
      <c r="H1602" s="1">
        <f t="shared" si="72"/>
        <v>40988</v>
      </c>
      <c r="I1602" s="13">
        <f t="shared" si="73"/>
        <v>9.8699751594687468E-3</v>
      </c>
      <c r="J1602" t="str">
        <f t="shared" si="74"/>
        <v>S</v>
      </c>
    </row>
    <row r="1603" spans="1:10" x14ac:dyDescent="0.25">
      <c r="A1603" s="1" t="s">
        <v>3670</v>
      </c>
      <c r="B1603" s="13">
        <v>0.38937335320259397</v>
      </c>
      <c r="C1603" s="13">
        <v>0.39099954286200661</v>
      </c>
      <c r="D1603" t="s">
        <v>1609</v>
      </c>
      <c r="E1603">
        <v>20</v>
      </c>
      <c r="F1603">
        <v>3</v>
      </c>
      <c r="G1603">
        <v>2012</v>
      </c>
      <c r="H1603" s="1">
        <f t="shared" ref="H1603:H1666" si="75">DATE(G1603,F1603,E1603)</f>
        <v>40988</v>
      </c>
      <c r="I1603" s="13">
        <f t="shared" ref="I1603:I1666" si="76">C1603-B1603</f>
        <v>1.6261896594126357E-3</v>
      </c>
      <c r="J1603" t="str">
        <f t="shared" ref="J1603:J1666" si="77">IF(LEN(D1603)=9,"S","K")</f>
        <v>S</v>
      </c>
    </row>
    <row r="1604" spans="1:10" x14ac:dyDescent="0.25">
      <c r="A1604" s="1" t="s">
        <v>3652</v>
      </c>
      <c r="B1604" s="13">
        <v>0.51919110324042761</v>
      </c>
      <c r="C1604" s="13">
        <v>0.53163454133246435</v>
      </c>
      <c r="D1604" t="s">
        <v>1610</v>
      </c>
      <c r="E1604">
        <v>2</v>
      </c>
      <c r="F1604">
        <v>3</v>
      </c>
      <c r="G1604">
        <v>2012</v>
      </c>
      <c r="H1604" s="1">
        <f t="shared" si="75"/>
        <v>40970</v>
      </c>
      <c r="I1604" s="13">
        <f t="shared" si="76"/>
        <v>1.244343809203674E-2</v>
      </c>
      <c r="J1604" t="str">
        <f t="shared" si="77"/>
        <v>S</v>
      </c>
    </row>
    <row r="1605" spans="1:10" x14ac:dyDescent="0.25">
      <c r="A1605" s="1" t="s">
        <v>3658</v>
      </c>
      <c r="B1605" s="13">
        <v>0.59580908259852849</v>
      </c>
      <c r="C1605" s="13">
        <v>0.60049903060902765</v>
      </c>
      <c r="D1605" t="s">
        <v>1611</v>
      </c>
      <c r="E1605">
        <v>22</v>
      </c>
      <c r="F1605">
        <v>3</v>
      </c>
      <c r="G1605">
        <v>2012</v>
      </c>
      <c r="H1605" s="1">
        <f t="shared" si="75"/>
        <v>40990</v>
      </c>
      <c r="I1605" s="13">
        <f t="shared" si="76"/>
        <v>4.6899480104991564E-3</v>
      </c>
      <c r="J1605" t="str">
        <f t="shared" si="77"/>
        <v>S</v>
      </c>
    </row>
    <row r="1606" spans="1:10" x14ac:dyDescent="0.25">
      <c r="A1606" s="1" t="s">
        <v>3671</v>
      </c>
      <c r="B1606" s="13">
        <v>0.62856663667977009</v>
      </c>
      <c r="C1606" s="13">
        <v>0.63286180692887029</v>
      </c>
      <c r="D1606" t="s">
        <v>1612</v>
      </c>
      <c r="E1606">
        <v>8</v>
      </c>
      <c r="F1606">
        <v>3</v>
      </c>
      <c r="G1606">
        <v>2012</v>
      </c>
      <c r="H1606" s="1">
        <f t="shared" si="75"/>
        <v>40976</v>
      </c>
      <c r="I1606" s="13">
        <f t="shared" si="76"/>
        <v>4.2951702491001997E-3</v>
      </c>
      <c r="J1606" t="str">
        <f t="shared" si="77"/>
        <v>S</v>
      </c>
    </row>
    <row r="1607" spans="1:10" x14ac:dyDescent="0.25">
      <c r="A1607" s="1" t="s">
        <v>3671</v>
      </c>
      <c r="B1607" s="13">
        <v>0.51535436288081293</v>
      </c>
      <c r="C1607" s="13">
        <v>0.51736385190034762</v>
      </c>
      <c r="D1607" t="s">
        <v>1613</v>
      </c>
      <c r="E1607">
        <v>8</v>
      </c>
      <c r="F1607">
        <v>3</v>
      </c>
      <c r="G1607">
        <v>2012</v>
      </c>
      <c r="H1607" s="1">
        <f t="shared" si="75"/>
        <v>40976</v>
      </c>
      <c r="I1607" s="13">
        <f t="shared" si="76"/>
        <v>2.0094890195346826E-3</v>
      </c>
      <c r="J1607" t="str">
        <f t="shared" si="77"/>
        <v>S</v>
      </c>
    </row>
    <row r="1608" spans="1:10" x14ac:dyDescent="0.25">
      <c r="A1608" s="1" t="s">
        <v>3666</v>
      </c>
      <c r="B1608" s="13">
        <v>0.6385126042256315</v>
      </c>
      <c r="C1608" s="13">
        <v>0.64614601684029127</v>
      </c>
      <c r="D1608" t="s">
        <v>1614</v>
      </c>
      <c r="E1608">
        <v>19</v>
      </c>
      <c r="F1608">
        <v>3</v>
      </c>
      <c r="G1608">
        <v>2012</v>
      </c>
      <c r="H1608" s="1">
        <f t="shared" si="75"/>
        <v>40987</v>
      </c>
      <c r="I1608" s="13">
        <f t="shared" si="76"/>
        <v>7.6334126146597736E-3</v>
      </c>
      <c r="J1608" t="str">
        <f t="shared" si="77"/>
        <v>S</v>
      </c>
    </row>
    <row r="1609" spans="1:10" x14ac:dyDescent="0.25">
      <c r="A1609" s="1" t="s">
        <v>3650</v>
      </c>
      <c r="B1609" s="13">
        <v>0.46741486939281179</v>
      </c>
      <c r="C1609" s="13">
        <v>0.4750071795784101</v>
      </c>
      <c r="D1609" t="s">
        <v>1615</v>
      </c>
      <c r="E1609">
        <v>9</v>
      </c>
      <c r="F1609">
        <v>3</v>
      </c>
      <c r="G1609">
        <v>2012</v>
      </c>
      <c r="H1609" s="1">
        <f t="shared" si="75"/>
        <v>40977</v>
      </c>
      <c r="I1609" s="13">
        <f t="shared" si="76"/>
        <v>7.5923101855983055E-3</v>
      </c>
      <c r="J1609" t="str">
        <f t="shared" si="77"/>
        <v>S</v>
      </c>
    </row>
    <row r="1610" spans="1:10" x14ac:dyDescent="0.25">
      <c r="A1610" s="1" t="s">
        <v>3665</v>
      </c>
      <c r="B1610" s="13">
        <v>0.46922337489833199</v>
      </c>
      <c r="C1610" s="13">
        <v>0.47569173385389485</v>
      </c>
      <c r="D1610" t="s">
        <v>1616</v>
      </c>
      <c r="E1610">
        <v>21</v>
      </c>
      <c r="F1610">
        <v>3</v>
      </c>
      <c r="G1610">
        <v>2012</v>
      </c>
      <c r="H1610" s="1">
        <f t="shared" si="75"/>
        <v>40989</v>
      </c>
      <c r="I1610" s="13">
        <f t="shared" si="76"/>
        <v>6.4683589555628584E-3</v>
      </c>
      <c r="J1610" t="str">
        <f t="shared" si="77"/>
        <v>S</v>
      </c>
    </row>
    <row r="1611" spans="1:10" x14ac:dyDescent="0.25">
      <c r="A1611" s="1" t="s">
        <v>3664</v>
      </c>
      <c r="B1611" s="13">
        <v>0.71694696617354947</v>
      </c>
      <c r="C1611" s="13">
        <v>0.71792821398273976</v>
      </c>
      <c r="D1611" t="s">
        <v>1617</v>
      </c>
      <c r="E1611">
        <v>28</v>
      </c>
      <c r="F1611">
        <v>3</v>
      </c>
      <c r="G1611">
        <v>2012</v>
      </c>
      <c r="H1611" s="1">
        <f t="shared" si="75"/>
        <v>40996</v>
      </c>
      <c r="I1611" s="13">
        <f t="shared" si="76"/>
        <v>9.8124780919028876E-4</v>
      </c>
      <c r="J1611" t="str">
        <f t="shared" si="77"/>
        <v>S</v>
      </c>
    </row>
    <row r="1612" spans="1:10" x14ac:dyDescent="0.25">
      <c r="A1612" s="1" t="s">
        <v>3658</v>
      </c>
      <c r="B1612" s="13">
        <v>0.37747077477650948</v>
      </c>
      <c r="C1612" s="13">
        <v>0.38016056149853222</v>
      </c>
      <c r="D1612" t="s">
        <v>1618</v>
      </c>
      <c r="E1612">
        <v>22</v>
      </c>
      <c r="F1612">
        <v>3</v>
      </c>
      <c r="G1612">
        <v>2012</v>
      </c>
      <c r="H1612" s="1">
        <f t="shared" si="75"/>
        <v>40990</v>
      </c>
      <c r="I1612" s="13">
        <f t="shared" si="76"/>
        <v>2.6897867220227467E-3</v>
      </c>
      <c r="J1612" t="str">
        <f t="shared" si="77"/>
        <v>S</v>
      </c>
    </row>
    <row r="1613" spans="1:10" x14ac:dyDescent="0.25">
      <c r="A1613" s="1" t="s">
        <v>3661</v>
      </c>
      <c r="B1613" s="13">
        <v>0.65846269885786368</v>
      </c>
      <c r="C1613" s="13">
        <v>0.66536140357675555</v>
      </c>
      <c r="D1613" t="s">
        <v>1619</v>
      </c>
      <c r="E1613">
        <v>1</v>
      </c>
      <c r="F1613">
        <v>3</v>
      </c>
      <c r="G1613">
        <v>2012</v>
      </c>
      <c r="H1613" s="1">
        <f t="shared" si="75"/>
        <v>40969</v>
      </c>
      <c r="I1613" s="13">
        <f t="shared" si="76"/>
        <v>6.8987047188918682E-3</v>
      </c>
      <c r="J1613" t="str">
        <f t="shared" si="77"/>
        <v>S</v>
      </c>
    </row>
    <row r="1614" spans="1:10" x14ac:dyDescent="0.25">
      <c r="A1614" s="1" t="s">
        <v>3668</v>
      </c>
      <c r="B1614" s="13">
        <v>0.6882300051154937</v>
      </c>
      <c r="C1614" s="13">
        <v>0.68954222712907975</v>
      </c>
      <c r="D1614" t="s">
        <v>1620</v>
      </c>
      <c r="E1614">
        <v>23</v>
      </c>
      <c r="F1614">
        <v>3</v>
      </c>
      <c r="G1614">
        <v>2012</v>
      </c>
      <c r="H1614" s="1">
        <f t="shared" si="75"/>
        <v>40991</v>
      </c>
      <c r="I1614" s="13">
        <f t="shared" si="76"/>
        <v>1.3122220135860507E-3</v>
      </c>
      <c r="J1614" t="str">
        <f t="shared" si="77"/>
        <v>S</v>
      </c>
    </row>
    <row r="1615" spans="1:10" x14ac:dyDescent="0.25">
      <c r="A1615" s="1" t="s">
        <v>3652</v>
      </c>
      <c r="B1615" s="13">
        <v>0.4210068800572262</v>
      </c>
      <c r="C1615" s="13">
        <v>0.42767816512974455</v>
      </c>
      <c r="D1615" t="s">
        <v>1621</v>
      </c>
      <c r="E1615">
        <v>2</v>
      </c>
      <c r="F1615">
        <v>3</v>
      </c>
      <c r="G1615">
        <v>2012</v>
      </c>
      <c r="H1615" s="1">
        <f t="shared" si="75"/>
        <v>40970</v>
      </c>
      <c r="I1615" s="13">
        <f t="shared" si="76"/>
        <v>6.6712850725183515E-3</v>
      </c>
      <c r="J1615" t="str">
        <f t="shared" si="77"/>
        <v>S</v>
      </c>
    </row>
    <row r="1616" spans="1:10" x14ac:dyDescent="0.25">
      <c r="A1616" s="1" t="s">
        <v>3667</v>
      </c>
      <c r="B1616" s="13">
        <v>0.44101955227744299</v>
      </c>
      <c r="C1616" s="13">
        <v>0.44966088097345192</v>
      </c>
      <c r="D1616" t="s">
        <v>1622</v>
      </c>
      <c r="E1616">
        <v>13</v>
      </c>
      <c r="F1616">
        <v>3</v>
      </c>
      <c r="G1616">
        <v>2012</v>
      </c>
      <c r="H1616" s="1">
        <f t="shared" si="75"/>
        <v>40981</v>
      </c>
      <c r="I1616" s="13">
        <f t="shared" si="76"/>
        <v>8.6413286960089208E-3</v>
      </c>
      <c r="J1616" t="str">
        <f t="shared" si="77"/>
        <v>S</v>
      </c>
    </row>
    <row r="1617" spans="1:10" x14ac:dyDescent="0.25">
      <c r="A1617" s="1" t="s">
        <v>3659</v>
      </c>
      <c r="B1617" s="13">
        <v>0.46957518552538313</v>
      </c>
      <c r="C1617" s="13">
        <v>0.4772882445314745</v>
      </c>
      <c r="D1617" t="s">
        <v>1623</v>
      </c>
      <c r="E1617">
        <v>6</v>
      </c>
      <c r="F1617">
        <v>3</v>
      </c>
      <c r="G1617">
        <v>2012</v>
      </c>
      <c r="H1617" s="1">
        <f t="shared" si="75"/>
        <v>40974</v>
      </c>
      <c r="I1617" s="13">
        <f t="shared" si="76"/>
        <v>7.7130590060913717E-3</v>
      </c>
      <c r="J1617" t="str">
        <f t="shared" si="77"/>
        <v>S</v>
      </c>
    </row>
    <row r="1618" spans="1:10" x14ac:dyDescent="0.25">
      <c r="A1618" s="1" t="s">
        <v>3657</v>
      </c>
      <c r="B1618" s="13">
        <v>0.69533153181068696</v>
      </c>
      <c r="C1618" s="13">
        <v>0.70779444889386678</v>
      </c>
      <c r="D1618" t="s">
        <v>1624</v>
      </c>
      <c r="E1618">
        <v>30</v>
      </c>
      <c r="F1618">
        <v>3</v>
      </c>
      <c r="G1618">
        <v>2012</v>
      </c>
      <c r="H1618" s="1">
        <f t="shared" si="75"/>
        <v>40998</v>
      </c>
      <c r="I1618" s="13">
        <f t="shared" si="76"/>
        <v>1.2462917083179814E-2</v>
      </c>
      <c r="J1618" t="str">
        <f t="shared" si="77"/>
        <v>S</v>
      </c>
    </row>
    <row r="1619" spans="1:10" x14ac:dyDescent="0.25">
      <c r="A1619" s="1" t="s">
        <v>3662</v>
      </c>
      <c r="B1619" s="13">
        <v>0.65276742529518006</v>
      </c>
      <c r="C1619" s="13">
        <v>0.66072770232603661</v>
      </c>
      <c r="D1619" t="s">
        <v>1625</v>
      </c>
      <c r="E1619">
        <v>7</v>
      </c>
      <c r="F1619">
        <v>3</v>
      </c>
      <c r="G1619">
        <v>2012</v>
      </c>
      <c r="H1619" s="1">
        <f t="shared" si="75"/>
        <v>40975</v>
      </c>
      <c r="I1619" s="13">
        <f t="shared" si="76"/>
        <v>7.9602770308565551E-3</v>
      </c>
      <c r="J1619" t="str">
        <f t="shared" si="77"/>
        <v>S</v>
      </c>
    </row>
    <row r="1620" spans="1:10" x14ac:dyDescent="0.25">
      <c r="A1620" s="1" t="s">
        <v>3664</v>
      </c>
      <c r="B1620" s="13">
        <v>0.50349039731747747</v>
      </c>
      <c r="C1620" s="13">
        <v>0.51452339348224507</v>
      </c>
      <c r="D1620" t="s">
        <v>1626</v>
      </c>
      <c r="E1620">
        <v>28</v>
      </c>
      <c r="F1620">
        <v>3</v>
      </c>
      <c r="G1620">
        <v>2012</v>
      </c>
      <c r="H1620" s="1">
        <f t="shared" si="75"/>
        <v>40996</v>
      </c>
      <c r="I1620" s="13">
        <f t="shared" si="76"/>
        <v>1.1032996164767606E-2</v>
      </c>
      <c r="J1620" t="str">
        <f t="shared" si="77"/>
        <v>S</v>
      </c>
    </row>
    <row r="1621" spans="1:10" x14ac:dyDescent="0.25">
      <c r="A1621" s="1" t="s">
        <v>3668</v>
      </c>
      <c r="B1621" s="13">
        <v>0.53253077976074137</v>
      </c>
      <c r="C1621" s="13">
        <v>0.54277900634014165</v>
      </c>
      <c r="D1621" t="s">
        <v>1627</v>
      </c>
      <c r="E1621">
        <v>23</v>
      </c>
      <c r="F1621">
        <v>3</v>
      </c>
      <c r="G1621">
        <v>2012</v>
      </c>
      <c r="H1621" s="1">
        <f t="shared" si="75"/>
        <v>40991</v>
      </c>
      <c r="I1621" s="13">
        <f t="shared" si="76"/>
        <v>1.0248226579400277E-2</v>
      </c>
      <c r="J1621" t="str">
        <f t="shared" si="77"/>
        <v>S</v>
      </c>
    </row>
    <row r="1622" spans="1:10" x14ac:dyDescent="0.25">
      <c r="A1622" s="1" t="s">
        <v>3652</v>
      </c>
      <c r="B1622" s="13">
        <v>0.3953594217511493</v>
      </c>
      <c r="C1622" s="13">
        <v>0.40906657756086473</v>
      </c>
      <c r="D1622" t="s">
        <v>1628</v>
      </c>
      <c r="E1622">
        <v>2</v>
      </c>
      <c r="F1622">
        <v>3</v>
      </c>
      <c r="G1622">
        <v>2012</v>
      </c>
      <c r="H1622" s="1">
        <f t="shared" si="75"/>
        <v>40970</v>
      </c>
      <c r="I1622" s="13">
        <f t="shared" si="76"/>
        <v>1.3707155809715432E-2</v>
      </c>
      <c r="J1622" t="str">
        <f t="shared" si="77"/>
        <v>S</v>
      </c>
    </row>
    <row r="1623" spans="1:10" x14ac:dyDescent="0.25">
      <c r="A1623" s="1" t="s">
        <v>3655</v>
      </c>
      <c r="B1623" s="13">
        <v>0.39518505227822481</v>
      </c>
      <c r="C1623" s="13">
        <v>0.40323062136011917</v>
      </c>
      <c r="D1623" t="s">
        <v>1629</v>
      </c>
      <c r="E1623">
        <v>26</v>
      </c>
      <c r="F1623">
        <v>3</v>
      </c>
      <c r="G1623">
        <v>2012</v>
      </c>
      <c r="H1623" s="1">
        <f t="shared" si="75"/>
        <v>40994</v>
      </c>
      <c r="I1623" s="13">
        <f t="shared" si="76"/>
        <v>8.0455690818943548E-3</v>
      </c>
      <c r="J1623" t="str">
        <f t="shared" si="77"/>
        <v>S</v>
      </c>
    </row>
    <row r="1624" spans="1:10" x14ac:dyDescent="0.25">
      <c r="A1624" s="1" t="s">
        <v>3659</v>
      </c>
      <c r="B1624" s="13">
        <v>0.71071878256199761</v>
      </c>
      <c r="C1624" s="13">
        <v>0.7156560134210187</v>
      </c>
      <c r="D1624" t="s">
        <v>1630</v>
      </c>
      <c r="E1624">
        <v>6</v>
      </c>
      <c r="F1624">
        <v>3</v>
      </c>
      <c r="G1624">
        <v>2012</v>
      </c>
      <c r="H1624" s="1">
        <f t="shared" si="75"/>
        <v>40974</v>
      </c>
      <c r="I1624" s="13">
        <f t="shared" si="76"/>
        <v>4.9372308590210912E-3</v>
      </c>
      <c r="J1624" t="str">
        <f t="shared" si="77"/>
        <v>S</v>
      </c>
    </row>
    <row r="1625" spans="1:10" x14ac:dyDescent="0.25">
      <c r="A1625" s="1" t="s">
        <v>3651</v>
      </c>
      <c r="B1625" s="13">
        <v>0.68069846497207287</v>
      </c>
      <c r="C1625" s="13">
        <v>0.68376239386279092</v>
      </c>
      <c r="D1625" t="s">
        <v>1631</v>
      </c>
      <c r="E1625">
        <v>16</v>
      </c>
      <c r="F1625">
        <v>3</v>
      </c>
      <c r="G1625">
        <v>2012</v>
      </c>
      <c r="H1625" s="1">
        <f t="shared" si="75"/>
        <v>40984</v>
      </c>
      <c r="I1625" s="13">
        <f t="shared" si="76"/>
        <v>3.0639288907180484E-3</v>
      </c>
      <c r="J1625" t="str">
        <f t="shared" si="77"/>
        <v>S</v>
      </c>
    </row>
    <row r="1626" spans="1:10" x14ac:dyDescent="0.25">
      <c r="A1626" s="1" t="s">
        <v>3651</v>
      </c>
      <c r="B1626" s="13">
        <v>0.44525400174531415</v>
      </c>
      <c r="C1626" s="13">
        <v>0.45678255872828555</v>
      </c>
      <c r="D1626" t="s">
        <v>1632</v>
      </c>
      <c r="E1626">
        <v>16</v>
      </c>
      <c r="F1626">
        <v>3</v>
      </c>
      <c r="G1626">
        <v>2012</v>
      </c>
      <c r="H1626" s="1">
        <f t="shared" si="75"/>
        <v>40984</v>
      </c>
      <c r="I1626" s="13">
        <f t="shared" si="76"/>
        <v>1.1528556982971394E-2</v>
      </c>
      <c r="J1626" t="str">
        <f t="shared" si="77"/>
        <v>S</v>
      </c>
    </row>
    <row r="1627" spans="1:10" x14ac:dyDescent="0.25">
      <c r="A1627" s="1" t="s">
        <v>3664</v>
      </c>
      <c r="B1627" s="13">
        <v>0.68895576778471701</v>
      </c>
      <c r="C1627" s="13">
        <v>0.68920495134677551</v>
      </c>
      <c r="D1627" t="s">
        <v>1633</v>
      </c>
      <c r="E1627">
        <v>28</v>
      </c>
      <c r="F1627">
        <v>3</v>
      </c>
      <c r="G1627">
        <v>2012</v>
      </c>
      <c r="H1627" s="1">
        <f t="shared" si="75"/>
        <v>40996</v>
      </c>
      <c r="I1627" s="13">
        <f t="shared" si="76"/>
        <v>2.4918356205849701E-4</v>
      </c>
      <c r="J1627" t="str">
        <f t="shared" si="77"/>
        <v>S</v>
      </c>
    </row>
    <row r="1628" spans="1:10" x14ac:dyDescent="0.25">
      <c r="A1628" s="1" t="s">
        <v>3652</v>
      </c>
      <c r="B1628" s="13">
        <v>0.49795147588081401</v>
      </c>
      <c r="C1628" s="13">
        <v>0.50162257061777094</v>
      </c>
      <c r="D1628" t="s">
        <v>1634</v>
      </c>
      <c r="E1628">
        <v>2</v>
      </c>
      <c r="F1628">
        <v>3</v>
      </c>
      <c r="G1628">
        <v>2012</v>
      </c>
      <c r="H1628" s="1">
        <f t="shared" si="75"/>
        <v>40970</v>
      </c>
      <c r="I1628" s="13">
        <f t="shared" si="76"/>
        <v>3.6710947369569258E-3</v>
      </c>
      <c r="J1628" t="str">
        <f t="shared" si="77"/>
        <v>S</v>
      </c>
    </row>
    <row r="1629" spans="1:10" x14ac:dyDescent="0.25">
      <c r="A1629" s="1" t="s">
        <v>3656</v>
      </c>
      <c r="B1629" s="13">
        <v>0.69675033271742359</v>
      </c>
      <c r="C1629" s="13">
        <v>0.70408821846319325</v>
      </c>
      <c r="D1629" t="s">
        <v>1635</v>
      </c>
      <c r="E1629">
        <v>15</v>
      </c>
      <c r="F1629">
        <v>3</v>
      </c>
      <c r="G1629">
        <v>2012</v>
      </c>
      <c r="H1629" s="1">
        <f t="shared" si="75"/>
        <v>40983</v>
      </c>
      <c r="I1629" s="13">
        <f t="shared" si="76"/>
        <v>7.3378857457696567E-3</v>
      </c>
      <c r="J1629" t="str">
        <f t="shared" si="77"/>
        <v>S</v>
      </c>
    </row>
    <row r="1630" spans="1:10" x14ac:dyDescent="0.25">
      <c r="A1630" s="1" t="s">
        <v>3656</v>
      </c>
      <c r="B1630" s="13">
        <v>0.42657046826627115</v>
      </c>
      <c r="C1630" s="13">
        <v>0.43861244142631428</v>
      </c>
      <c r="D1630" t="s">
        <v>1636</v>
      </c>
      <c r="E1630">
        <v>15</v>
      </c>
      <c r="F1630">
        <v>3</v>
      </c>
      <c r="G1630">
        <v>2012</v>
      </c>
      <c r="H1630" s="1">
        <f t="shared" si="75"/>
        <v>40983</v>
      </c>
      <c r="I1630" s="13">
        <f t="shared" si="76"/>
        <v>1.2041973160043129E-2</v>
      </c>
      <c r="J1630" t="str">
        <f t="shared" si="77"/>
        <v>S</v>
      </c>
    </row>
    <row r="1631" spans="1:10" x14ac:dyDescent="0.25">
      <c r="A1631" s="1" t="s">
        <v>3652</v>
      </c>
      <c r="B1631" s="13">
        <v>0.58767120005508711</v>
      </c>
      <c r="C1631" s="13">
        <v>0.59948922042788377</v>
      </c>
      <c r="D1631" t="s">
        <v>1637</v>
      </c>
      <c r="E1631">
        <v>2</v>
      </c>
      <c r="F1631">
        <v>3</v>
      </c>
      <c r="G1631">
        <v>2012</v>
      </c>
      <c r="H1631" s="1">
        <f t="shared" si="75"/>
        <v>40970</v>
      </c>
      <c r="I1631" s="13">
        <f t="shared" si="76"/>
        <v>1.1818020372796667E-2</v>
      </c>
      <c r="J1631" t="str">
        <f t="shared" si="77"/>
        <v>S</v>
      </c>
    </row>
    <row r="1632" spans="1:10" x14ac:dyDescent="0.25">
      <c r="A1632" s="1" t="s">
        <v>3665</v>
      </c>
      <c r="B1632" s="13">
        <v>0.41332868541584411</v>
      </c>
      <c r="C1632" s="13">
        <v>0.41861327562884737</v>
      </c>
      <c r="D1632" t="s">
        <v>1638</v>
      </c>
      <c r="E1632">
        <v>21</v>
      </c>
      <c r="F1632">
        <v>3</v>
      </c>
      <c r="G1632">
        <v>2012</v>
      </c>
      <c r="H1632" s="1">
        <f t="shared" si="75"/>
        <v>40989</v>
      </c>
      <c r="I1632" s="13">
        <f t="shared" si="76"/>
        <v>5.2845902130032596E-3</v>
      </c>
      <c r="J1632" t="str">
        <f t="shared" si="77"/>
        <v>S</v>
      </c>
    </row>
    <row r="1633" spans="1:10" x14ac:dyDescent="0.25">
      <c r="A1633" s="1" t="s">
        <v>3663</v>
      </c>
      <c r="B1633" s="13">
        <v>0.4116754876356713</v>
      </c>
      <c r="C1633" s="13">
        <v>0.41878969849332098</v>
      </c>
      <c r="D1633" t="s">
        <v>1639</v>
      </c>
      <c r="E1633">
        <v>27</v>
      </c>
      <c r="F1633">
        <v>3</v>
      </c>
      <c r="G1633">
        <v>2012</v>
      </c>
      <c r="H1633" s="1">
        <f t="shared" si="75"/>
        <v>40995</v>
      </c>
      <c r="I1633" s="13">
        <f t="shared" si="76"/>
        <v>7.1142108576496832E-3</v>
      </c>
      <c r="J1633" t="str">
        <f t="shared" si="77"/>
        <v>S</v>
      </c>
    </row>
    <row r="1634" spans="1:10" x14ac:dyDescent="0.25">
      <c r="A1634" s="1" t="s">
        <v>3653</v>
      </c>
      <c r="B1634" s="13">
        <v>0.64417222285705888</v>
      </c>
      <c r="C1634" s="13">
        <v>0.65046039512763487</v>
      </c>
      <c r="D1634" t="s">
        <v>1640</v>
      </c>
      <c r="E1634">
        <v>5</v>
      </c>
      <c r="F1634">
        <v>3</v>
      </c>
      <c r="G1634">
        <v>2012</v>
      </c>
      <c r="H1634" s="1">
        <f t="shared" si="75"/>
        <v>40973</v>
      </c>
      <c r="I1634" s="13">
        <f t="shared" si="76"/>
        <v>6.2881722705759868E-3</v>
      </c>
      <c r="J1634" t="str">
        <f t="shared" si="77"/>
        <v>S</v>
      </c>
    </row>
    <row r="1635" spans="1:10" x14ac:dyDescent="0.25">
      <c r="A1635" s="1" t="s">
        <v>3659</v>
      </c>
      <c r="B1635" s="13">
        <v>0.72192994172429925</v>
      </c>
      <c r="C1635" s="13">
        <v>0.73411221184258046</v>
      </c>
      <c r="D1635" t="s">
        <v>1641</v>
      </c>
      <c r="E1635">
        <v>6</v>
      </c>
      <c r="F1635">
        <v>3</v>
      </c>
      <c r="G1635">
        <v>2012</v>
      </c>
      <c r="H1635" s="1">
        <f t="shared" si="75"/>
        <v>40974</v>
      </c>
      <c r="I1635" s="13">
        <f t="shared" si="76"/>
        <v>1.2182270118281213E-2</v>
      </c>
      <c r="J1635" t="str">
        <f t="shared" si="77"/>
        <v>S</v>
      </c>
    </row>
    <row r="1636" spans="1:10" x14ac:dyDescent="0.25">
      <c r="A1636" s="1" t="s">
        <v>3651</v>
      </c>
      <c r="B1636" s="13">
        <v>0.41603719836214453</v>
      </c>
      <c r="C1636" s="13">
        <v>0.41995802414365641</v>
      </c>
      <c r="D1636" t="s">
        <v>1642</v>
      </c>
      <c r="E1636">
        <v>16</v>
      </c>
      <c r="F1636">
        <v>3</v>
      </c>
      <c r="G1636">
        <v>2012</v>
      </c>
      <c r="H1636" s="1">
        <f t="shared" si="75"/>
        <v>40984</v>
      </c>
      <c r="I1636" s="13">
        <f t="shared" si="76"/>
        <v>3.9208257815118719E-3</v>
      </c>
      <c r="J1636" t="str">
        <f t="shared" si="77"/>
        <v>S</v>
      </c>
    </row>
    <row r="1637" spans="1:10" x14ac:dyDescent="0.25">
      <c r="A1637" s="1" t="s">
        <v>3653</v>
      </c>
      <c r="B1637" s="13">
        <v>0.47799367549451999</v>
      </c>
      <c r="C1637" s="13">
        <v>0.47889927691183942</v>
      </c>
      <c r="D1637" t="s">
        <v>1643</v>
      </c>
      <c r="E1637">
        <v>5</v>
      </c>
      <c r="F1637">
        <v>3</v>
      </c>
      <c r="G1637">
        <v>2012</v>
      </c>
      <c r="H1637" s="1">
        <f t="shared" si="75"/>
        <v>40973</v>
      </c>
      <c r="I1637" s="13">
        <f t="shared" si="76"/>
        <v>9.0560141731943489E-4</v>
      </c>
      <c r="J1637" t="str">
        <f t="shared" si="77"/>
        <v>S</v>
      </c>
    </row>
    <row r="1638" spans="1:10" x14ac:dyDescent="0.25">
      <c r="A1638" s="1" t="s">
        <v>3657</v>
      </c>
      <c r="B1638" s="13">
        <v>0.52706817128544792</v>
      </c>
      <c r="C1638" s="13">
        <v>0.53576348114730699</v>
      </c>
      <c r="D1638" t="s">
        <v>1644</v>
      </c>
      <c r="E1638">
        <v>30</v>
      </c>
      <c r="F1638">
        <v>3</v>
      </c>
      <c r="G1638">
        <v>2012</v>
      </c>
      <c r="H1638" s="1">
        <f t="shared" si="75"/>
        <v>40998</v>
      </c>
      <c r="I1638" s="13">
        <f t="shared" si="76"/>
        <v>8.6953098618590685E-3</v>
      </c>
      <c r="J1638" t="str">
        <f t="shared" si="77"/>
        <v>S</v>
      </c>
    </row>
    <row r="1639" spans="1:10" x14ac:dyDescent="0.25">
      <c r="A1639" s="1" t="s">
        <v>3653</v>
      </c>
      <c r="B1639" s="13">
        <v>0.64053556880118967</v>
      </c>
      <c r="C1639" s="13">
        <v>0.65060232757645664</v>
      </c>
      <c r="D1639" t="s">
        <v>1645</v>
      </c>
      <c r="E1639">
        <v>5</v>
      </c>
      <c r="F1639">
        <v>3</v>
      </c>
      <c r="G1639">
        <v>2012</v>
      </c>
      <c r="H1639" s="1">
        <f t="shared" si="75"/>
        <v>40973</v>
      </c>
      <c r="I1639" s="13">
        <f t="shared" si="76"/>
        <v>1.0066758775266971E-2</v>
      </c>
      <c r="J1639" t="str">
        <f t="shared" si="77"/>
        <v>S</v>
      </c>
    </row>
    <row r="1640" spans="1:10" x14ac:dyDescent="0.25">
      <c r="A1640" s="1" t="s">
        <v>3659</v>
      </c>
      <c r="B1640" s="13">
        <v>0.43122640930432843</v>
      </c>
      <c r="C1640" s="13">
        <v>0.44387032112414299</v>
      </c>
      <c r="D1640" t="s">
        <v>1646</v>
      </c>
      <c r="E1640">
        <v>6</v>
      </c>
      <c r="F1640">
        <v>3</v>
      </c>
      <c r="G1640">
        <v>2012</v>
      </c>
      <c r="H1640" s="1">
        <f t="shared" si="75"/>
        <v>40974</v>
      </c>
      <c r="I1640" s="13">
        <f t="shared" si="76"/>
        <v>1.2643911819814557E-2</v>
      </c>
      <c r="J1640" t="str">
        <f t="shared" si="77"/>
        <v>S</v>
      </c>
    </row>
    <row r="1641" spans="1:10" x14ac:dyDescent="0.25">
      <c r="A1641" s="1" t="s">
        <v>3651</v>
      </c>
      <c r="B1641" s="13">
        <v>0.52645907518429813</v>
      </c>
      <c r="C1641" s="13">
        <v>0.52965889470963834</v>
      </c>
      <c r="D1641" t="s">
        <v>1647</v>
      </c>
      <c r="E1641">
        <v>16</v>
      </c>
      <c r="F1641">
        <v>3</v>
      </c>
      <c r="G1641">
        <v>2012</v>
      </c>
      <c r="H1641" s="1">
        <f t="shared" si="75"/>
        <v>40984</v>
      </c>
      <c r="I1641" s="13">
        <f t="shared" si="76"/>
        <v>3.1998195253402084E-3</v>
      </c>
      <c r="J1641" t="str">
        <f t="shared" si="77"/>
        <v>S</v>
      </c>
    </row>
    <row r="1642" spans="1:10" x14ac:dyDescent="0.25">
      <c r="A1642" s="1" t="s">
        <v>3666</v>
      </c>
      <c r="B1642" s="13">
        <v>0.63254270320889772</v>
      </c>
      <c r="C1642" s="13">
        <v>0.64105807983086671</v>
      </c>
      <c r="D1642" t="s">
        <v>1648</v>
      </c>
      <c r="E1642">
        <v>19</v>
      </c>
      <c r="F1642">
        <v>3</v>
      </c>
      <c r="G1642">
        <v>2012</v>
      </c>
      <c r="H1642" s="1">
        <f t="shared" si="75"/>
        <v>40987</v>
      </c>
      <c r="I1642" s="13">
        <f t="shared" si="76"/>
        <v>8.5153766219689953E-3</v>
      </c>
      <c r="J1642" t="str">
        <f t="shared" si="77"/>
        <v>S</v>
      </c>
    </row>
    <row r="1643" spans="1:10" x14ac:dyDescent="0.25">
      <c r="A1643" s="1" t="s">
        <v>3668</v>
      </c>
      <c r="B1643" s="13">
        <v>0.50663208046196984</v>
      </c>
      <c r="C1643" s="13">
        <v>0.51509148711310693</v>
      </c>
      <c r="D1643" t="s">
        <v>1649</v>
      </c>
      <c r="E1643">
        <v>23</v>
      </c>
      <c r="F1643">
        <v>3</v>
      </c>
      <c r="G1643">
        <v>2012</v>
      </c>
      <c r="H1643" s="1">
        <f t="shared" si="75"/>
        <v>40991</v>
      </c>
      <c r="I1643" s="13">
        <f t="shared" si="76"/>
        <v>8.4594066511370913E-3</v>
      </c>
      <c r="J1643" t="str">
        <f t="shared" si="77"/>
        <v>S</v>
      </c>
    </row>
    <row r="1644" spans="1:10" x14ac:dyDescent="0.25">
      <c r="A1644" s="1" t="s">
        <v>3666</v>
      </c>
      <c r="B1644" s="13">
        <v>0.40693219793571045</v>
      </c>
      <c r="C1644" s="13">
        <v>0.41819111113393059</v>
      </c>
      <c r="D1644" t="s">
        <v>1650</v>
      </c>
      <c r="E1644">
        <v>19</v>
      </c>
      <c r="F1644">
        <v>3</v>
      </c>
      <c r="G1644">
        <v>2012</v>
      </c>
      <c r="H1644" s="1">
        <f t="shared" si="75"/>
        <v>40987</v>
      </c>
      <c r="I1644" s="13">
        <f t="shared" si="76"/>
        <v>1.1258913198220144E-2</v>
      </c>
      <c r="J1644" t="str">
        <f t="shared" si="77"/>
        <v>S</v>
      </c>
    </row>
    <row r="1645" spans="1:10" x14ac:dyDescent="0.25">
      <c r="A1645" s="1" t="s">
        <v>3664</v>
      </c>
      <c r="B1645" s="13">
        <v>0.59900487883928355</v>
      </c>
      <c r="C1645" s="13">
        <v>0.60466197889653306</v>
      </c>
      <c r="D1645" t="s">
        <v>1651</v>
      </c>
      <c r="E1645">
        <v>28</v>
      </c>
      <c r="F1645">
        <v>3</v>
      </c>
      <c r="G1645">
        <v>2012</v>
      </c>
      <c r="H1645" s="1">
        <f t="shared" si="75"/>
        <v>40996</v>
      </c>
      <c r="I1645" s="13">
        <f t="shared" si="76"/>
        <v>5.6571000572495089E-3</v>
      </c>
      <c r="J1645" t="str">
        <f t="shared" si="77"/>
        <v>S</v>
      </c>
    </row>
    <row r="1646" spans="1:10" x14ac:dyDescent="0.25">
      <c r="A1646" s="1" t="s">
        <v>3668</v>
      </c>
      <c r="B1646" s="13">
        <v>0.46686655420974599</v>
      </c>
      <c r="C1646" s="13">
        <v>0.48057102526832485</v>
      </c>
      <c r="D1646" t="s">
        <v>1652</v>
      </c>
      <c r="E1646">
        <v>23</v>
      </c>
      <c r="F1646">
        <v>3</v>
      </c>
      <c r="G1646">
        <v>2012</v>
      </c>
      <c r="H1646" s="1">
        <f t="shared" si="75"/>
        <v>40991</v>
      </c>
      <c r="I1646" s="13">
        <f t="shared" si="76"/>
        <v>1.370447105857886E-2</v>
      </c>
      <c r="J1646" t="str">
        <f t="shared" si="77"/>
        <v>S</v>
      </c>
    </row>
    <row r="1647" spans="1:10" x14ac:dyDescent="0.25">
      <c r="A1647" s="1" t="s">
        <v>3651</v>
      </c>
      <c r="B1647" s="13">
        <v>0.66848771435444698</v>
      </c>
      <c r="C1647" s="13">
        <v>0.67401705624199604</v>
      </c>
      <c r="D1647" t="s">
        <v>1653</v>
      </c>
      <c r="E1647">
        <v>16</v>
      </c>
      <c r="F1647">
        <v>3</v>
      </c>
      <c r="G1647">
        <v>2012</v>
      </c>
      <c r="H1647" s="1">
        <f t="shared" si="75"/>
        <v>40984</v>
      </c>
      <c r="I1647" s="13">
        <f t="shared" si="76"/>
        <v>5.5293418875490552E-3</v>
      </c>
      <c r="J1647" t="str">
        <f t="shared" si="77"/>
        <v>S</v>
      </c>
    </row>
    <row r="1648" spans="1:10" x14ac:dyDescent="0.25">
      <c r="A1648" s="1" t="s">
        <v>3670</v>
      </c>
      <c r="B1648" s="13">
        <v>0.38898449158143744</v>
      </c>
      <c r="C1648" s="13">
        <v>0.38997873797476668</v>
      </c>
      <c r="D1648" t="s">
        <v>1654</v>
      </c>
      <c r="E1648">
        <v>20</v>
      </c>
      <c r="F1648">
        <v>3</v>
      </c>
      <c r="G1648">
        <v>2012</v>
      </c>
      <c r="H1648" s="1">
        <f t="shared" si="75"/>
        <v>40988</v>
      </c>
      <c r="I1648" s="13">
        <f t="shared" si="76"/>
        <v>9.9424639332923448E-4</v>
      </c>
      <c r="J1648" t="str">
        <f t="shared" si="77"/>
        <v>S</v>
      </c>
    </row>
    <row r="1649" spans="1:10" x14ac:dyDescent="0.25">
      <c r="A1649" s="1" t="s">
        <v>3671</v>
      </c>
      <c r="B1649" s="13">
        <v>0.37173864155136521</v>
      </c>
      <c r="C1649" s="13">
        <v>0.3791365303214615</v>
      </c>
      <c r="D1649" t="s">
        <v>1655</v>
      </c>
      <c r="E1649">
        <v>8</v>
      </c>
      <c r="F1649">
        <v>3</v>
      </c>
      <c r="G1649">
        <v>2012</v>
      </c>
      <c r="H1649" s="1">
        <f t="shared" si="75"/>
        <v>40976</v>
      </c>
      <c r="I1649" s="13">
        <f t="shared" si="76"/>
        <v>7.3978887700962837E-3</v>
      </c>
      <c r="J1649" t="str">
        <f t="shared" si="77"/>
        <v>S</v>
      </c>
    </row>
    <row r="1650" spans="1:10" x14ac:dyDescent="0.25">
      <c r="A1650" s="1" t="s">
        <v>3652</v>
      </c>
      <c r="B1650" s="13">
        <v>0.3785175975451236</v>
      </c>
      <c r="C1650" s="13">
        <v>0.38380623483814119</v>
      </c>
      <c r="D1650" t="s">
        <v>1656</v>
      </c>
      <c r="E1650">
        <v>2</v>
      </c>
      <c r="F1650">
        <v>3</v>
      </c>
      <c r="G1650">
        <v>2012</v>
      </c>
      <c r="H1650" s="1">
        <f t="shared" si="75"/>
        <v>40970</v>
      </c>
      <c r="I1650" s="13">
        <f t="shared" si="76"/>
        <v>5.2886372930175951E-3</v>
      </c>
      <c r="J1650" t="str">
        <f t="shared" si="77"/>
        <v>S</v>
      </c>
    </row>
    <row r="1651" spans="1:10" x14ac:dyDescent="0.25">
      <c r="A1651" s="1" t="s">
        <v>3670</v>
      </c>
      <c r="B1651" s="13">
        <v>0.35921495992671343</v>
      </c>
      <c r="C1651" s="13">
        <v>0.3606008072289299</v>
      </c>
      <c r="D1651" t="s">
        <v>1657</v>
      </c>
      <c r="E1651">
        <v>20</v>
      </c>
      <c r="F1651">
        <v>3</v>
      </c>
      <c r="G1651">
        <v>2012</v>
      </c>
      <c r="H1651" s="1">
        <f t="shared" si="75"/>
        <v>40988</v>
      </c>
      <c r="I1651" s="13">
        <f t="shared" si="76"/>
        <v>1.3858473022164697E-3</v>
      </c>
      <c r="J1651" t="str">
        <f t="shared" si="77"/>
        <v>S</v>
      </c>
    </row>
    <row r="1652" spans="1:10" x14ac:dyDescent="0.25">
      <c r="A1652" s="1" t="s">
        <v>3662</v>
      </c>
      <c r="B1652" s="13">
        <v>0.42001284040275555</v>
      </c>
      <c r="C1652" s="13">
        <v>0.42738384448254407</v>
      </c>
      <c r="D1652" t="s">
        <v>1658</v>
      </c>
      <c r="E1652">
        <v>7</v>
      </c>
      <c r="F1652">
        <v>3</v>
      </c>
      <c r="G1652">
        <v>2012</v>
      </c>
      <c r="H1652" s="1">
        <f t="shared" si="75"/>
        <v>40975</v>
      </c>
      <c r="I1652" s="13">
        <f t="shared" si="76"/>
        <v>7.3710040797885235E-3</v>
      </c>
      <c r="J1652" t="str">
        <f t="shared" si="77"/>
        <v>S</v>
      </c>
    </row>
    <row r="1653" spans="1:10" x14ac:dyDescent="0.25">
      <c r="A1653" s="1" t="s">
        <v>3671</v>
      </c>
      <c r="B1653" s="13">
        <v>0.45826266787473569</v>
      </c>
      <c r="C1653" s="13">
        <v>0.47085256942922499</v>
      </c>
      <c r="D1653" t="s">
        <v>1659</v>
      </c>
      <c r="E1653">
        <v>8</v>
      </c>
      <c r="F1653">
        <v>3</v>
      </c>
      <c r="G1653">
        <v>2012</v>
      </c>
      <c r="H1653" s="1">
        <f t="shared" si="75"/>
        <v>40976</v>
      </c>
      <c r="I1653" s="13">
        <f t="shared" si="76"/>
        <v>1.2589901554489302E-2</v>
      </c>
      <c r="J1653" t="str">
        <f t="shared" si="77"/>
        <v>S</v>
      </c>
    </row>
    <row r="1654" spans="1:10" x14ac:dyDescent="0.25">
      <c r="A1654" s="1" t="s">
        <v>3656</v>
      </c>
      <c r="B1654" s="13">
        <v>0.59058665533099897</v>
      </c>
      <c r="C1654" s="13">
        <v>0.5983645032462247</v>
      </c>
      <c r="D1654" t="s">
        <v>1660</v>
      </c>
      <c r="E1654">
        <v>15</v>
      </c>
      <c r="F1654">
        <v>3</v>
      </c>
      <c r="G1654">
        <v>2012</v>
      </c>
      <c r="H1654" s="1">
        <f t="shared" si="75"/>
        <v>40983</v>
      </c>
      <c r="I1654" s="13">
        <f t="shared" si="76"/>
        <v>7.7778479152257329E-3</v>
      </c>
      <c r="J1654" t="str">
        <f t="shared" si="77"/>
        <v>S</v>
      </c>
    </row>
    <row r="1655" spans="1:10" x14ac:dyDescent="0.25">
      <c r="A1655" s="1" t="s">
        <v>3671</v>
      </c>
      <c r="B1655" s="13">
        <v>0.72575865660878125</v>
      </c>
      <c r="C1655" s="13">
        <v>0.72943290882025436</v>
      </c>
      <c r="D1655" t="s">
        <v>1661</v>
      </c>
      <c r="E1655">
        <v>8</v>
      </c>
      <c r="F1655">
        <v>3</v>
      </c>
      <c r="G1655">
        <v>2012</v>
      </c>
      <c r="H1655" s="1">
        <f t="shared" si="75"/>
        <v>40976</v>
      </c>
      <c r="I1655" s="13">
        <f t="shared" si="76"/>
        <v>3.6742522114731058E-3</v>
      </c>
      <c r="J1655" t="str">
        <f t="shared" si="77"/>
        <v>S</v>
      </c>
    </row>
    <row r="1656" spans="1:10" x14ac:dyDescent="0.25">
      <c r="A1656" s="1" t="s">
        <v>3653</v>
      </c>
      <c r="B1656" s="13">
        <v>0.5731304957255261</v>
      </c>
      <c r="C1656" s="13">
        <v>0.57723012246962702</v>
      </c>
      <c r="D1656" t="s">
        <v>1662</v>
      </c>
      <c r="E1656">
        <v>5</v>
      </c>
      <c r="F1656">
        <v>3</v>
      </c>
      <c r="G1656">
        <v>2012</v>
      </c>
      <c r="H1656" s="1">
        <f t="shared" si="75"/>
        <v>40973</v>
      </c>
      <c r="I1656" s="13">
        <f t="shared" si="76"/>
        <v>4.0996267441009149E-3</v>
      </c>
      <c r="J1656" t="str">
        <f t="shared" si="77"/>
        <v>S</v>
      </c>
    </row>
    <row r="1657" spans="1:10" x14ac:dyDescent="0.25">
      <c r="A1657" s="1" t="s">
        <v>3663</v>
      </c>
      <c r="B1657" s="13">
        <v>0.52295623558689075</v>
      </c>
      <c r="C1657" s="13">
        <v>0.52996410651819759</v>
      </c>
      <c r="D1657" t="s">
        <v>1663</v>
      </c>
      <c r="E1657">
        <v>27</v>
      </c>
      <c r="F1657">
        <v>3</v>
      </c>
      <c r="G1657">
        <v>2012</v>
      </c>
      <c r="H1657" s="1">
        <f t="shared" si="75"/>
        <v>40995</v>
      </c>
      <c r="I1657" s="13">
        <f t="shared" si="76"/>
        <v>7.0078709313068366E-3</v>
      </c>
      <c r="J1657" t="str">
        <f t="shared" si="77"/>
        <v>K</v>
      </c>
    </row>
    <row r="1658" spans="1:10" x14ac:dyDescent="0.25">
      <c r="A1658" s="1" t="s">
        <v>3663</v>
      </c>
      <c r="B1658" s="13">
        <v>0.68741010276705272</v>
      </c>
      <c r="C1658" s="13">
        <v>0.68771320069070163</v>
      </c>
      <c r="D1658" t="s">
        <v>1664</v>
      </c>
      <c r="E1658">
        <v>27</v>
      </c>
      <c r="F1658">
        <v>3</v>
      </c>
      <c r="G1658">
        <v>2012</v>
      </c>
      <c r="H1658" s="1">
        <f t="shared" si="75"/>
        <v>40995</v>
      </c>
      <c r="I1658" s="13">
        <f t="shared" si="76"/>
        <v>3.0309792364890953E-4</v>
      </c>
      <c r="J1658" t="str">
        <f t="shared" si="77"/>
        <v>S</v>
      </c>
    </row>
    <row r="1659" spans="1:10" x14ac:dyDescent="0.25">
      <c r="A1659" s="1" t="s">
        <v>3657</v>
      </c>
      <c r="B1659" s="13">
        <v>0.62769196569700991</v>
      </c>
      <c r="C1659" s="13">
        <v>0.63295931750521361</v>
      </c>
      <c r="D1659" t="s">
        <v>1665</v>
      </c>
      <c r="E1659">
        <v>30</v>
      </c>
      <c r="F1659">
        <v>3</v>
      </c>
      <c r="G1659">
        <v>2012</v>
      </c>
      <c r="H1659" s="1">
        <f t="shared" si="75"/>
        <v>40998</v>
      </c>
      <c r="I1659" s="13">
        <f t="shared" si="76"/>
        <v>5.2673518082037019E-3</v>
      </c>
      <c r="J1659" t="str">
        <f t="shared" si="77"/>
        <v>S</v>
      </c>
    </row>
    <row r="1660" spans="1:10" x14ac:dyDescent="0.25">
      <c r="A1660" s="1" t="s">
        <v>3659</v>
      </c>
      <c r="B1660" s="13">
        <v>0.58946369454771419</v>
      </c>
      <c r="C1660" s="13">
        <v>0.59811883644935138</v>
      </c>
      <c r="D1660" t="s">
        <v>1666</v>
      </c>
      <c r="E1660">
        <v>6</v>
      </c>
      <c r="F1660">
        <v>3</v>
      </c>
      <c r="G1660">
        <v>2012</v>
      </c>
      <c r="H1660" s="1">
        <f t="shared" si="75"/>
        <v>40974</v>
      </c>
      <c r="I1660" s="13">
        <f t="shared" si="76"/>
        <v>8.6551419016371867E-3</v>
      </c>
      <c r="J1660" t="str">
        <f t="shared" si="77"/>
        <v>S</v>
      </c>
    </row>
    <row r="1661" spans="1:10" x14ac:dyDescent="0.25">
      <c r="A1661" s="1" t="s">
        <v>3654</v>
      </c>
      <c r="B1661" s="13">
        <v>0.42129192137127436</v>
      </c>
      <c r="C1661" s="13">
        <v>0.42948110517307853</v>
      </c>
      <c r="D1661" t="s">
        <v>1667</v>
      </c>
      <c r="E1661">
        <v>14</v>
      </c>
      <c r="F1661">
        <v>3</v>
      </c>
      <c r="G1661">
        <v>2012</v>
      </c>
      <c r="H1661" s="1">
        <f t="shared" si="75"/>
        <v>40982</v>
      </c>
      <c r="I1661" s="13">
        <f t="shared" si="76"/>
        <v>8.1891838018041674E-3</v>
      </c>
      <c r="J1661" t="str">
        <f t="shared" si="77"/>
        <v>S</v>
      </c>
    </row>
    <row r="1662" spans="1:10" x14ac:dyDescent="0.25">
      <c r="A1662" s="1" t="s">
        <v>3670</v>
      </c>
      <c r="B1662" s="13">
        <v>0.48930103437415912</v>
      </c>
      <c r="C1662" s="13">
        <v>0.49347561040501475</v>
      </c>
      <c r="D1662" t="s">
        <v>1668</v>
      </c>
      <c r="E1662">
        <v>20</v>
      </c>
      <c r="F1662">
        <v>3</v>
      </c>
      <c r="G1662">
        <v>2012</v>
      </c>
      <c r="H1662" s="1">
        <f t="shared" si="75"/>
        <v>40988</v>
      </c>
      <c r="I1662" s="13">
        <f t="shared" si="76"/>
        <v>4.1745760308556368E-3</v>
      </c>
      <c r="J1662" t="str">
        <f t="shared" si="77"/>
        <v>S</v>
      </c>
    </row>
    <row r="1663" spans="1:10" x14ac:dyDescent="0.25">
      <c r="A1663" s="1" t="s">
        <v>3657</v>
      </c>
      <c r="B1663" s="13">
        <v>0.61729323547842907</v>
      </c>
      <c r="C1663" s="13">
        <v>0.62848428599920381</v>
      </c>
      <c r="D1663" t="s">
        <v>1669</v>
      </c>
      <c r="E1663">
        <v>30</v>
      </c>
      <c r="F1663">
        <v>3</v>
      </c>
      <c r="G1663">
        <v>2012</v>
      </c>
      <c r="H1663" s="1">
        <f t="shared" si="75"/>
        <v>40998</v>
      </c>
      <c r="I1663" s="13">
        <f t="shared" si="76"/>
        <v>1.1191050520774737E-2</v>
      </c>
      <c r="J1663" t="str">
        <f t="shared" si="77"/>
        <v>S</v>
      </c>
    </row>
    <row r="1664" spans="1:10" x14ac:dyDescent="0.25">
      <c r="A1664" s="1" t="s">
        <v>3661</v>
      </c>
      <c r="B1664" s="13">
        <v>0.46099542682562233</v>
      </c>
      <c r="C1664" s="13">
        <v>0.46322191268848201</v>
      </c>
      <c r="D1664" t="s">
        <v>1670</v>
      </c>
      <c r="E1664">
        <v>1</v>
      </c>
      <c r="F1664">
        <v>3</v>
      </c>
      <c r="G1664">
        <v>2012</v>
      </c>
      <c r="H1664" s="1">
        <f t="shared" si="75"/>
        <v>40969</v>
      </c>
      <c r="I1664" s="13">
        <f t="shared" si="76"/>
        <v>2.2264858628596729E-3</v>
      </c>
      <c r="J1664" t="str">
        <f t="shared" si="77"/>
        <v>S</v>
      </c>
    </row>
    <row r="1665" spans="1:10" x14ac:dyDescent="0.25">
      <c r="A1665" s="1" t="s">
        <v>3650</v>
      </c>
      <c r="B1665" s="13">
        <v>0.67872659412467717</v>
      </c>
      <c r="C1665" s="13">
        <v>0.68384416662740666</v>
      </c>
      <c r="D1665" t="s">
        <v>1671</v>
      </c>
      <c r="E1665">
        <v>9</v>
      </c>
      <c r="F1665">
        <v>3</v>
      </c>
      <c r="G1665">
        <v>2012</v>
      </c>
      <c r="H1665" s="1">
        <f t="shared" si="75"/>
        <v>40977</v>
      </c>
      <c r="I1665" s="13">
        <f t="shared" si="76"/>
        <v>5.1175725027294838E-3</v>
      </c>
      <c r="J1665" t="str">
        <f t="shared" si="77"/>
        <v>S</v>
      </c>
    </row>
    <row r="1666" spans="1:10" x14ac:dyDescent="0.25">
      <c r="A1666" s="1" t="s">
        <v>3666</v>
      </c>
      <c r="B1666" s="13">
        <v>0.68926364440018451</v>
      </c>
      <c r="C1666" s="13">
        <v>0.69385213308315485</v>
      </c>
      <c r="D1666" t="s">
        <v>1672</v>
      </c>
      <c r="E1666">
        <v>19</v>
      </c>
      <c r="F1666">
        <v>3</v>
      </c>
      <c r="G1666">
        <v>2012</v>
      </c>
      <c r="H1666" s="1">
        <f t="shared" si="75"/>
        <v>40987</v>
      </c>
      <c r="I1666" s="13">
        <f t="shared" si="76"/>
        <v>4.5884886829703486E-3</v>
      </c>
      <c r="J1666" t="str">
        <f t="shared" si="77"/>
        <v>S</v>
      </c>
    </row>
    <row r="1667" spans="1:10" x14ac:dyDescent="0.25">
      <c r="A1667" s="1" t="s">
        <v>3655</v>
      </c>
      <c r="B1667" s="13">
        <v>0.65757052393376736</v>
      </c>
      <c r="C1667" s="13">
        <v>0.66192319573237879</v>
      </c>
      <c r="D1667" t="s">
        <v>1673</v>
      </c>
      <c r="E1667">
        <v>26</v>
      </c>
      <c r="F1667">
        <v>3</v>
      </c>
      <c r="G1667">
        <v>2012</v>
      </c>
      <c r="H1667" s="1">
        <f t="shared" ref="H1667:H1730" si="78">DATE(G1667,F1667,E1667)</f>
        <v>40994</v>
      </c>
      <c r="I1667" s="13">
        <f t="shared" ref="I1667:I1730" si="79">C1667-B1667</f>
        <v>4.3526717986114294E-3</v>
      </c>
      <c r="J1667" t="str">
        <f t="shared" ref="J1667:J1730" si="80">IF(LEN(D1667)=9,"S","K")</f>
        <v>S</v>
      </c>
    </row>
    <row r="1668" spans="1:10" x14ac:dyDescent="0.25">
      <c r="A1668" s="1" t="s">
        <v>3653</v>
      </c>
      <c r="B1668" s="13">
        <v>0.44001158976925142</v>
      </c>
      <c r="C1668" s="13">
        <v>0.44814331998483825</v>
      </c>
      <c r="D1668" t="s">
        <v>1674</v>
      </c>
      <c r="E1668">
        <v>5</v>
      </c>
      <c r="F1668">
        <v>3</v>
      </c>
      <c r="G1668">
        <v>2012</v>
      </c>
      <c r="H1668" s="1">
        <f t="shared" si="78"/>
        <v>40973</v>
      </c>
      <c r="I1668" s="13">
        <f t="shared" si="79"/>
        <v>8.1317302155868298E-3</v>
      </c>
      <c r="J1668" t="str">
        <f t="shared" si="80"/>
        <v>S</v>
      </c>
    </row>
    <row r="1669" spans="1:10" x14ac:dyDescent="0.25">
      <c r="A1669" s="1" t="s">
        <v>3658</v>
      </c>
      <c r="B1669" s="13">
        <v>0.62477026283619796</v>
      </c>
      <c r="C1669" s="13">
        <v>0.63153743412525243</v>
      </c>
      <c r="D1669" t="s">
        <v>1675</v>
      </c>
      <c r="E1669">
        <v>22</v>
      </c>
      <c r="F1669">
        <v>3</v>
      </c>
      <c r="G1669">
        <v>2012</v>
      </c>
      <c r="H1669" s="1">
        <f t="shared" si="78"/>
        <v>40990</v>
      </c>
      <c r="I1669" s="13">
        <f t="shared" si="79"/>
        <v>6.7671712890544633E-3</v>
      </c>
      <c r="J1669" t="str">
        <f t="shared" si="80"/>
        <v>S</v>
      </c>
    </row>
    <row r="1670" spans="1:10" x14ac:dyDescent="0.25">
      <c r="A1670" s="1" t="s">
        <v>3652</v>
      </c>
      <c r="B1670" s="13">
        <v>0.36878873904689274</v>
      </c>
      <c r="C1670" s="13">
        <v>0.37644891379939727</v>
      </c>
      <c r="D1670" t="s">
        <v>1676</v>
      </c>
      <c r="E1670">
        <v>2</v>
      </c>
      <c r="F1670">
        <v>3</v>
      </c>
      <c r="G1670">
        <v>2012</v>
      </c>
      <c r="H1670" s="1">
        <f t="shared" si="78"/>
        <v>40970</v>
      </c>
      <c r="I1670" s="13">
        <f t="shared" si="79"/>
        <v>7.6601747525045227E-3</v>
      </c>
      <c r="J1670" t="str">
        <f t="shared" si="80"/>
        <v>S</v>
      </c>
    </row>
    <row r="1671" spans="1:10" x14ac:dyDescent="0.25">
      <c r="A1671" s="1" t="s">
        <v>3658</v>
      </c>
      <c r="B1671" s="13">
        <v>0.35851847196341613</v>
      </c>
      <c r="C1671" s="13">
        <v>0.36970497766620486</v>
      </c>
      <c r="D1671" t="s">
        <v>1677</v>
      </c>
      <c r="E1671">
        <v>22</v>
      </c>
      <c r="F1671">
        <v>3</v>
      </c>
      <c r="G1671">
        <v>2012</v>
      </c>
      <c r="H1671" s="1">
        <f t="shared" si="78"/>
        <v>40990</v>
      </c>
      <c r="I1671" s="13">
        <f t="shared" si="79"/>
        <v>1.1186505702788729E-2</v>
      </c>
      <c r="J1671" t="str">
        <f t="shared" si="80"/>
        <v>S</v>
      </c>
    </row>
    <row r="1672" spans="1:10" x14ac:dyDescent="0.25">
      <c r="A1672" s="1" t="s">
        <v>3662</v>
      </c>
      <c r="B1672" s="13">
        <v>0.48471305968447009</v>
      </c>
      <c r="C1672" s="13">
        <v>0.49170508340848934</v>
      </c>
      <c r="D1672" t="s">
        <v>1678</v>
      </c>
      <c r="E1672">
        <v>7</v>
      </c>
      <c r="F1672">
        <v>3</v>
      </c>
      <c r="G1672">
        <v>2012</v>
      </c>
      <c r="H1672" s="1">
        <f t="shared" si="78"/>
        <v>40975</v>
      </c>
      <c r="I1672" s="13">
        <f t="shared" si="79"/>
        <v>6.9920237240192473E-3</v>
      </c>
      <c r="J1672" t="str">
        <f t="shared" si="80"/>
        <v>S</v>
      </c>
    </row>
    <row r="1673" spans="1:10" x14ac:dyDescent="0.25">
      <c r="A1673" s="1" t="s">
        <v>3651</v>
      </c>
      <c r="B1673" s="13">
        <v>0.45473665460099388</v>
      </c>
      <c r="C1673" s="13">
        <v>0.46332442146260733</v>
      </c>
      <c r="D1673" t="s">
        <v>1679</v>
      </c>
      <c r="E1673">
        <v>16</v>
      </c>
      <c r="F1673">
        <v>3</v>
      </c>
      <c r="G1673">
        <v>2012</v>
      </c>
      <c r="H1673" s="1">
        <f t="shared" si="78"/>
        <v>40984</v>
      </c>
      <c r="I1673" s="13">
        <f t="shared" si="79"/>
        <v>8.5877668616134439E-3</v>
      </c>
      <c r="J1673" t="str">
        <f t="shared" si="80"/>
        <v>S</v>
      </c>
    </row>
    <row r="1674" spans="1:10" x14ac:dyDescent="0.25">
      <c r="A1674" s="1" t="s">
        <v>3657</v>
      </c>
      <c r="B1674" s="13">
        <v>0.39391219524703913</v>
      </c>
      <c r="C1674" s="13">
        <v>0.40433121329345295</v>
      </c>
      <c r="D1674" t="s">
        <v>1680</v>
      </c>
      <c r="E1674">
        <v>30</v>
      </c>
      <c r="F1674">
        <v>3</v>
      </c>
      <c r="G1674">
        <v>2012</v>
      </c>
      <c r="H1674" s="1">
        <f t="shared" si="78"/>
        <v>40998</v>
      </c>
      <c r="I1674" s="13">
        <f t="shared" si="79"/>
        <v>1.0419018046413819E-2</v>
      </c>
      <c r="J1674" t="str">
        <f t="shared" si="80"/>
        <v>S</v>
      </c>
    </row>
    <row r="1675" spans="1:10" x14ac:dyDescent="0.25">
      <c r="A1675" s="1" t="s">
        <v>3665</v>
      </c>
      <c r="B1675" s="13">
        <v>0.62784897641095516</v>
      </c>
      <c r="C1675" s="13">
        <v>0.63298001988153418</v>
      </c>
      <c r="D1675" t="s">
        <v>1681</v>
      </c>
      <c r="E1675">
        <v>21</v>
      </c>
      <c r="F1675">
        <v>3</v>
      </c>
      <c r="G1675">
        <v>2012</v>
      </c>
      <c r="H1675" s="1">
        <f t="shared" si="78"/>
        <v>40989</v>
      </c>
      <c r="I1675" s="13">
        <f t="shared" si="79"/>
        <v>5.131043470579022E-3</v>
      </c>
      <c r="J1675" t="str">
        <f t="shared" si="80"/>
        <v>S</v>
      </c>
    </row>
    <row r="1676" spans="1:10" x14ac:dyDescent="0.25">
      <c r="A1676" s="1" t="s">
        <v>3652</v>
      </c>
      <c r="B1676" s="13">
        <v>0.58300351435039499</v>
      </c>
      <c r="C1676" s="13">
        <v>0.59569684479654339</v>
      </c>
      <c r="D1676" t="s">
        <v>1682</v>
      </c>
      <c r="E1676">
        <v>2</v>
      </c>
      <c r="F1676">
        <v>3</v>
      </c>
      <c r="G1676">
        <v>2012</v>
      </c>
      <c r="H1676" s="1">
        <f t="shared" si="78"/>
        <v>40970</v>
      </c>
      <c r="I1676" s="13">
        <f t="shared" si="79"/>
        <v>1.2693330446148399E-2</v>
      </c>
      <c r="J1676" t="str">
        <f t="shared" si="80"/>
        <v>S</v>
      </c>
    </row>
    <row r="1677" spans="1:10" x14ac:dyDescent="0.25">
      <c r="A1677" s="1" t="s">
        <v>3650</v>
      </c>
      <c r="B1677" s="13">
        <v>0.41534717767198326</v>
      </c>
      <c r="C1677" s="13">
        <v>0.41967725658089844</v>
      </c>
      <c r="D1677" t="s">
        <v>1683</v>
      </c>
      <c r="E1677">
        <v>9</v>
      </c>
      <c r="F1677">
        <v>3</v>
      </c>
      <c r="G1677">
        <v>2012</v>
      </c>
      <c r="H1677" s="1">
        <f t="shared" si="78"/>
        <v>40977</v>
      </c>
      <c r="I1677" s="13">
        <f t="shared" si="79"/>
        <v>4.3300789089151803E-3</v>
      </c>
      <c r="J1677" t="str">
        <f t="shared" si="80"/>
        <v>S</v>
      </c>
    </row>
    <row r="1678" spans="1:10" x14ac:dyDescent="0.25">
      <c r="A1678" s="1" t="s">
        <v>3654</v>
      </c>
      <c r="B1678" s="13">
        <v>0.37673853582811268</v>
      </c>
      <c r="C1678" s="13">
        <v>0.38200773112343772</v>
      </c>
      <c r="D1678" t="s">
        <v>1684</v>
      </c>
      <c r="E1678">
        <v>14</v>
      </c>
      <c r="F1678">
        <v>3</v>
      </c>
      <c r="G1678">
        <v>2012</v>
      </c>
      <c r="H1678" s="1">
        <f t="shared" si="78"/>
        <v>40982</v>
      </c>
      <c r="I1678" s="13">
        <f t="shared" si="79"/>
        <v>5.2691952953250465E-3</v>
      </c>
      <c r="J1678" t="str">
        <f t="shared" si="80"/>
        <v>S</v>
      </c>
    </row>
    <row r="1679" spans="1:10" x14ac:dyDescent="0.25">
      <c r="A1679" s="1" t="s">
        <v>3661</v>
      </c>
      <c r="B1679" s="13">
        <v>0.43359733112026788</v>
      </c>
      <c r="C1679" s="13">
        <v>0.44576543607055374</v>
      </c>
      <c r="D1679" t="s">
        <v>1685</v>
      </c>
      <c r="E1679">
        <v>1</v>
      </c>
      <c r="F1679">
        <v>3</v>
      </c>
      <c r="G1679">
        <v>2012</v>
      </c>
      <c r="H1679" s="1">
        <f t="shared" si="78"/>
        <v>40969</v>
      </c>
      <c r="I1679" s="13">
        <f t="shared" si="79"/>
        <v>1.2168104950285863E-2</v>
      </c>
      <c r="J1679" t="str">
        <f t="shared" si="80"/>
        <v>S</v>
      </c>
    </row>
    <row r="1680" spans="1:10" x14ac:dyDescent="0.25">
      <c r="A1680" s="1" t="s">
        <v>3664</v>
      </c>
      <c r="B1680" s="13">
        <v>0.56212210399831597</v>
      </c>
      <c r="C1680" s="13">
        <v>0.56968181475273239</v>
      </c>
      <c r="D1680" t="s">
        <v>1686</v>
      </c>
      <c r="E1680">
        <v>28</v>
      </c>
      <c r="F1680">
        <v>3</v>
      </c>
      <c r="G1680">
        <v>2012</v>
      </c>
      <c r="H1680" s="1">
        <f t="shared" si="78"/>
        <v>40996</v>
      </c>
      <c r="I1680" s="13">
        <f t="shared" si="79"/>
        <v>7.5597107544164155E-3</v>
      </c>
      <c r="J1680" t="str">
        <f t="shared" si="80"/>
        <v>S</v>
      </c>
    </row>
    <row r="1681" spans="1:10" x14ac:dyDescent="0.25">
      <c r="A1681" s="1" t="s">
        <v>3666</v>
      </c>
      <c r="B1681" s="13">
        <v>0.59486353106544942</v>
      </c>
      <c r="C1681" s="13">
        <v>0.60006060883485146</v>
      </c>
      <c r="D1681" t="s">
        <v>1687</v>
      </c>
      <c r="E1681">
        <v>19</v>
      </c>
      <c r="F1681">
        <v>3</v>
      </c>
      <c r="G1681">
        <v>2012</v>
      </c>
      <c r="H1681" s="1">
        <f t="shared" si="78"/>
        <v>40987</v>
      </c>
      <c r="I1681" s="13">
        <f t="shared" si="79"/>
        <v>5.1970777694020365E-3</v>
      </c>
      <c r="J1681" t="str">
        <f t="shared" si="80"/>
        <v>S</v>
      </c>
    </row>
    <row r="1682" spans="1:10" x14ac:dyDescent="0.25">
      <c r="A1682" s="1" t="s">
        <v>3665</v>
      </c>
      <c r="B1682" s="13">
        <v>0.62397304075270421</v>
      </c>
      <c r="C1682" s="13">
        <v>0.63508677868830166</v>
      </c>
      <c r="D1682" t="s">
        <v>1688</v>
      </c>
      <c r="E1682">
        <v>21</v>
      </c>
      <c r="F1682">
        <v>3</v>
      </c>
      <c r="G1682">
        <v>2012</v>
      </c>
      <c r="H1682" s="1">
        <f t="shared" si="78"/>
        <v>40989</v>
      </c>
      <c r="I1682" s="13">
        <f t="shared" si="79"/>
        <v>1.1113737935597445E-2</v>
      </c>
      <c r="J1682" t="str">
        <f t="shared" si="80"/>
        <v>S</v>
      </c>
    </row>
    <row r="1683" spans="1:10" x14ac:dyDescent="0.25">
      <c r="A1683" s="1" t="s">
        <v>3670</v>
      </c>
      <c r="B1683" s="13">
        <v>0.40352315672052591</v>
      </c>
      <c r="C1683" s="13">
        <v>0.40498843603334589</v>
      </c>
      <c r="D1683" t="s">
        <v>1689</v>
      </c>
      <c r="E1683">
        <v>20</v>
      </c>
      <c r="F1683">
        <v>3</v>
      </c>
      <c r="G1683">
        <v>2012</v>
      </c>
      <c r="H1683" s="1">
        <f t="shared" si="78"/>
        <v>40988</v>
      </c>
      <c r="I1683" s="13">
        <f t="shared" si="79"/>
        <v>1.4652793128199781E-3</v>
      </c>
      <c r="J1683" t="str">
        <f t="shared" si="80"/>
        <v>S</v>
      </c>
    </row>
    <row r="1684" spans="1:10" x14ac:dyDescent="0.25">
      <c r="A1684" s="1" t="s">
        <v>3666</v>
      </c>
      <c r="B1684" s="13">
        <v>0.6014170560508223</v>
      </c>
      <c r="C1684" s="13">
        <v>0.61340171718644831</v>
      </c>
      <c r="D1684" t="s">
        <v>1690</v>
      </c>
      <c r="E1684">
        <v>19</v>
      </c>
      <c r="F1684">
        <v>3</v>
      </c>
      <c r="G1684">
        <v>2012</v>
      </c>
      <c r="H1684" s="1">
        <f t="shared" si="78"/>
        <v>40987</v>
      </c>
      <c r="I1684" s="13">
        <f t="shared" si="79"/>
        <v>1.1984661135626018E-2</v>
      </c>
      <c r="J1684" t="str">
        <f t="shared" si="80"/>
        <v>S</v>
      </c>
    </row>
    <row r="1685" spans="1:10" x14ac:dyDescent="0.25">
      <c r="A1685" s="1" t="s">
        <v>3663</v>
      </c>
      <c r="B1685" s="13">
        <v>0.41407473349034168</v>
      </c>
      <c r="C1685" s="13">
        <v>0.42160355702510838</v>
      </c>
      <c r="D1685" t="s">
        <v>1691</v>
      </c>
      <c r="E1685">
        <v>27</v>
      </c>
      <c r="F1685">
        <v>3</v>
      </c>
      <c r="G1685">
        <v>2012</v>
      </c>
      <c r="H1685" s="1">
        <f t="shared" si="78"/>
        <v>40995</v>
      </c>
      <c r="I1685" s="13">
        <f t="shared" si="79"/>
        <v>7.5288235347666932E-3</v>
      </c>
      <c r="J1685" t="str">
        <f t="shared" si="80"/>
        <v>S</v>
      </c>
    </row>
    <row r="1686" spans="1:10" x14ac:dyDescent="0.25">
      <c r="A1686" s="1" t="s">
        <v>3661</v>
      </c>
      <c r="B1686" s="13">
        <v>0.49315988235781283</v>
      </c>
      <c r="C1686" s="13">
        <v>0.50058263752420062</v>
      </c>
      <c r="D1686" t="s">
        <v>1692</v>
      </c>
      <c r="E1686">
        <v>1</v>
      </c>
      <c r="F1686">
        <v>3</v>
      </c>
      <c r="G1686">
        <v>2012</v>
      </c>
      <c r="H1686" s="1">
        <f t="shared" si="78"/>
        <v>40969</v>
      </c>
      <c r="I1686" s="13">
        <f t="shared" si="79"/>
        <v>7.4227551663877955E-3</v>
      </c>
      <c r="J1686" t="str">
        <f t="shared" si="80"/>
        <v>S</v>
      </c>
    </row>
    <row r="1687" spans="1:10" x14ac:dyDescent="0.25">
      <c r="A1687" s="1" t="s">
        <v>3657</v>
      </c>
      <c r="B1687" s="13">
        <v>0.57168128685490538</v>
      </c>
      <c r="C1687" s="13">
        <v>0.57537075368082158</v>
      </c>
      <c r="D1687" t="s">
        <v>1693</v>
      </c>
      <c r="E1687">
        <v>30</v>
      </c>
      <c r="F1687">
        <v>3</v>
      </c>
      <c r="G1687">
        <v>2012</v>
      </c>
      <c r="H1687" s="1">
        <f t="shared" si="78"/>
        <v>40998</v>
      </c>
      <c r="I1687" s="13">
        <f t="shared" si="79"/>
        <v>3.6894668259161989E-3</v>
      </c>
      <c r="J1687" t="str">
        <f t="shared" si="80"/>
        <v>S</v>
      </c>
    </row>
    <row r="1688" spans="1:10" x14ac:dyDescent="0.25">
      <c r="A1688" s="1" t="s">
        <v>3654</v>
      </c>
      <c r="B1688" s="13">
        <v>0.69109883276806006</v>
      </c>
      <c r="C1688" s="13">
        <v>0.69750547116619543</v>
      </c>
      <c r="D1688" t="s">
        <v>1694</v>
      </c>
      <c r="E1688">
        <v>14</v>
      </c>
      <c r="F1688">
        <v>3</v>
      </c>
      <c r="G1688">
        <v>2012</v>
      </c>
      <c r="H1688" s="1">
        <f t="shared" si="78"/>
        <v>40982</v>
      </c>
      <c r="I1688" s="13">
        <f t="shared" si="79"/>
        <v>6.4066383981353781E-3</v>
      </c>
      <c r="J1688" t="str">
        <f t="shared" si="80"/>
        <v>S</v>
      </c>
    </row>
    <row r="1689" spans="1:10" x14ac:dyDescent="0.25">
      <c r="A1689" s="1" t="s">
        <v>3670</v>
      </c>
      <c r="B1689" s="13">
        <v>0.50603291922159166</v>
      </c>
      <c r="C1689" s="13">
        <v>0.51761634255748246</v>
      </c>
      <c r="D1689" t="s">
        <v>1695</v>
      </c>
      <c r="E1689">
        <v>20</v>
      </c>
      <c r="F1689">
        <v>3</v>
      </c>
      <c r="G1689">
        <v>2012</v>
      </c>
      <c r="H1689" s="1">
        <f t="shared" si="78"/>
        <v>40988</v>
      </c>
      <c r="I1689" s="13">
        <f t="shared" si="79"/>
        <v>1.1583423335890797E-2</v>
      </c>
      <c r="J1689" t="str">
        <f t="shared" si="80"/>
        <v>S</v>
      </c>
    </row>
    <row r="1690" spans="1:10" x14ac:dyDescent="0.25">
      <c r="A1690" s="1" t="s">
        <v>3659</v>
      </c>
      <c r="B1690" s="13">
        <v>0.64105983321467719</v>
      </c>
      <c r="C1690" s="13">
        <v>0.64726318118575343</v>
      </c>
      <c r="D1690" t="s">
        <v>1696</v>
      </c>
      <c r="E1690">
        <v>6</v>
      </c>
      <c r="F1690">
        <v>3</v>
      </c>
      <c r="G1690">
        <v>2012</v>
      </c>
      <c r="H1690" s="1">
        <f t="shared" si="78"/>
        <v>40974</v>
      </c>
      <c r="I1690" s="13">
        <f t="shared" si="79"/>
        <v>6.2033479710762451E-3</v>
      </c>
      <c r="J1690" t="str">
        <f t="shared" si="80"/>
        <v>S</v>
      </c>
    </row>
    <row r="1691" spans="1:10" x14ac:dyDescent="0.25">
      <c r="A1691" s="1" t="s">
        <v>3651</v>
      </c>
      <c r="B1691" s="13">
        <v>0.68678940693135426</v>
      </c>
      <c r="C1691" s="13">
        <v>0.69159535757615009</v>
      </c>
      <c r="D1691" t="s">
        <v>1697</v>
      </c>
      <c r="E1691">
        <v>16</v>
      </c>
      <c r="F1691">
        <v>3</v>
      </c>
      <c r="G1691">
        <v>2012</v>
      </c>
      <c r="H1691" s="1">
        <f t="shared" si="78"/>
        <v>40984</v>
      </c>
      <c r="I1691" s="13">
        <f t="shared" si="79"/>
        <v>4.8059506447958311E-3</v>
      </c>
      <c r="J1691" t="str">
        <f t="shared" si="80"/>
        <v>S</v>
      </c>
    </row>
    <row r="1692" spans="1:10" x14ac:dyDescent="0.25">
      <c r="A1692" s="1" t="s">
        <v>3668</v>
      </c>
      <c r="B1692" s="13">
        <v>0.41007059596785617</v>
      </c>
      <c r="C1692" s="13">
        <v>0.41302910709266433</v>
      </c>
      <c r="D1692" t="s">
        <v>1698</v>
      </c>
      <c r="E1692">
        <v>23</v>
      </c>
      <c r="F1692">
        <v>3</v>
      </c>
      <c r="G1692">
        <v>2012</v>
      </c>
      <c r="H1692" s="1">
        <f t="shared" si="78"/>
        <v>40991</v>
      </c>
      <c r="I1692" s="13">
        <f t="shared" si="79"/>
        <v>2.9585111248081608E-3</v>
      </c>
      <c r="J1692" t="str">
        <f t="shared" si="80"/>
        <v>S</v>
      </c>
    </row>
    <row r="1693" spans="1:10" x14ac:dyDescent="0.25">
      <c r="A1693" s="1" t="s">
        <v>3654</v>
      </c>
      <c r="B1693" s="13">
        <v>0.47341365010453151</v>
      </c>
      <c r="C1693" s="13">
        <v>0.48565817735055478</v>
      </c>
      <c r="D1693" t="s">
        <v>1699</v>
      </c>
      <c r="E1693">
        <v>14</v>
      </c>
      <c r="F1693">
        <v>3</v>
      </c>
      <c r="G1693">
        <v>2012</v>
      </c>
      <c r="H1693" s="1">
        <f t="shared" si="78"/>
        <v>40982</v>
      </c>
      <c r="I1693" s="13">
        <f t="shared" si="79"/>
        <v>1.2244527246023262E-2</v>
      </c>
      <c r="J1693" t="str">
        <f t="shared" si="80"/>
        <v>S</v>
      </c>
    </row>
    <row r="1694" spans="1:10" x14ac:dyDescent="0.25">
      <c r="A1694" s="1" t="s">
        <v>3657</v>
      </c>
      <c r="B1694" s="13">
        <v>0.65976496544592877</v>
      </c>
      <c r="C1694" s="13">
        <v>0.67113462034857974</v>
      </c>
      <c r="D1694" t="s">
        <v>1700</v>
      </c>
      <c r="E1694">
        <v>30</v>
      </c>
      <c r="F1694">
        <v>3</v>
      </c>
      <c r="G1694">
        <v>2012</v>
      </c>
      <c r="H1694" s="1">
        <f t="shared" si="78"/>
        <v>40998</v>
      </c>
      <c r="I1694" s="13">
        <f t="shared" si="79"/>
        <v>1.1369654902650961E-2</v>
      </c>
      <c r="J1694" t="str">
        <f t="shared" si="80"/>
        <v>S</v>
      </c>
    </row>
    <row r="1695" spans="1:10" x14ac:dyDescent="0.25">
      <c r="A1695" s="1" t="s">
        <v>3656</v>
      </c>
      <c r="B1695" s="13">
        <v>0.60862914373701527</v>
      </c>
      <c r="C1695" s="13">
        <v>0.61838911502165805</v>
      </c>
      <c r="D1695" t="s">
        <v>1701</v>
      </c>
      <c r="E1695">
        <v>15</v>
      </c>
      <c r="F1695">
        <v>3</v>
      </c>
      <c r="G1695">
        <v>2012</v>
      </c>
      <c r="H1695" s="1">
        <f t="shared" si="78"/>
        <v>40983</v>
      </c>
      <c r="I1695" s="13">
        <f t="shared" si="79"/>
        <v>9.7599712846427877E-3</v>
      </c>
      <c r="J1695" t="str">
        <f t="shared" si="80"/>
        <v>S</v>
      </c>
    </row>
    <row r="1696" spans="1:10" x14ac:dyDescent="0.25">
      <c r="A1696" s="1" t="s">
        <v>3666</v>
      </c>
      <c r="B1696" s="13">
        <v>0.41798190848333028</v>
      </c>
      <c r="C1696" s="13">
        <v>0.4296617817780754</v>
      </c>
      <c r="D1696" t="s">
        <v>1702</v>
      </c>
      <c r="E1696">
        <v>19</v>
      </c>
      <c r="F1696">
        <v>3</v>
      </c>
      <c r="G1696">
        <v>2012</v>
      </c>
      <c r="H1696" s="1">
        <f t="shared" si="78"/>
        <v>40987</v>
      </c>
      <c r="I1696" s="13">
        <f t="shared" si="79"/>
        <v>1.1679873294745124E-2</v>
      </c>
      <c r="J1696" t="str">
        <f t="shared" si="80"/>
        <v>S</v>
      </c>
    </row>
    <row r="1697" spans="1:10" x14ac:dyDescent="0.25">
      <c r="A1697" s="1" t="s">
        <v>3652</v>
      </c>
      <c r="B1697" s="13">
        <v>0.41716520205280838</v>
      </c>
      <c r="C1697" s="13">
        <v>0.42525971814757735</v>
      </c>
      <c r="D1697" t="s">
        <v>1703</v>
      </c>
      <c r="E1697">
        <v>2</v>
      </c>
      <c r="F1697">
        <v>3</v>
      </c>
      <c r="G1697">
        <v>2012</v>
      </c>
      <c r="H1697" s="1">
        <f t="shared" si="78"/>
        <v>40970</v>
      </c>
      <c r="I1697" s="13">
        <f t="shared" si="79"/>
        <v>8.0945160947689665E-3</v>
      </c>
      <c r="J1697" t="str">
        <f t="shared" si="80"/>
        <v>S</v>
      </c>
    </row>
    <row r="1698" spans="1:10" x14ac:dyDescent="0.25">
      <c r="A1698" s="1" t="s">
        <v>3659</v>
      </c>
      <c r="B1698" s="13">
        <v>0.36117313304291587</v>
      </c>
      <c r="C1698" s="13">
        <v>0.36634270985015621</v>
      </c>
      <c r="D1698" t="s">
        <v>1704</v>
      </c>
      <c r="E1698">
        <v>6</v>
      </c>
      <c r="F1698">
        <v>3</v>
      </c>
      <c r="G1698">
        <v>2012</v>
      </c>
      <c r="H1698" s="1">
        <f t="shared" si="78"/>
        <v>40974</v>
      </c>
      <c r="I1698" s="13">
        <f t="shared" si="79"/>
        <v>5.1695768072403392E-3</v>
      </c>
      <c r="J1698" t="str">
        <f t="shared" si="80"/>
        <v>S</v>
      </c>
    </row>
    <row r="1699" spans="1:10" x14ac:dyDescent="0.25">
      <c r="A1699" s="1" t="s">
        <v>3654</v>
      </c>
      <c r="B1699" s="13">
        <v>0.44152358328620167</v>
      </c>
      <c r="C1699" s="13">
        <v>0.4519797923306334</v>
      </c>
      <c r="D1699" t="s">
        <v>1705</v>
      </c>
      <c r="E1699">
        <v>14</v>
      </c>
      <c r="F1699">
        <v>3</v>
      </c>
      <c r="G1699">
        <v>2012</v>
      </c>
      <c r="H1699" s="1">
        <f t="shared" si="78"/>
        <v>40982</v>
      </c>
      <c r="I1699" s="13">
        <f t="shared" si="79"/>
        <v>1.045620904443173E-2</v>
      </c>
      <c r="J1699" t="str">
        <f t="shared" si="80"/>
        <v>S</v>
      </c>
    </row>
    <row r="1700" spans="1:10" x14ac:dyDescent="0.25">
      <c r="A1700" s="1" t="s">
        <v>3652</v>
      </c>
      <c r="B1700" s="13">
        <v>0.7145272051610958</v>
      </c>
      <c r="C1700" s="13">
        <v>0.72082250578764284</v>
      </c>
      <c r="D1700" t="s">
        <v>1706</v>
      </c>
      <c r="E1700">
        <v>2</v>
      </c>
      <c r="F1700">
        <v>3</v>
      </c>
      <c r="G1700">
        <v>2012</v>
      </c>
      <c r="H1700" s="1">
        <f t="shared" si="78"/>
        <v>40970</v>
      </c>
      <c r="I1700" s="13">
        <f t="shared" si="79"/>
        <v>6.2953006265470401E-3</v>
      </c>
      <c r="J1700" t="str">
        <f t="shared" si="80"/>
        <v>S</v>
      </c>
    </row>
    <row r="1701" spans="1:10" x14ac:dyDescent="0.25">
      <c r="A1701" s="1" t="s">
        <v>3665</v>
      </c>
      <c r="B1701" s="13">
        <v>0.67200263768362634</v>
      </c>
      <c r="C1701" s="13">
        <v>0.6839493307087976</v>
      </c>
      <c r="D1701" t="s">
        <v>1707</v>
      </c>
      <c r="E1701">
        <v>21</v>
      </c>
      <c r="F1701">
        <v>3</v>
      </c>
      <c r="G1701">
        <v>2012</v>
      </c>
      <c r="H1701" s="1">
        <f t="shared" si="78"/>
        <v>40989</v>
      </c>
      <c r="I1701" s="13">
        <f t="shared" si="79"/>
        <v>1.1946693025171262E-2</v>
      </c>
      <c r="J1701" t="str">
        <f t="shared" si="80"/>
        <v>S</v>
      </c>
    </row>
    <row r="1702" spans="1:10" x14ac:dyDescent="0.25">
      <c r="A1702" s="1" t="s">
        <v>3660</v>
      </c>
      <c r="B1702" s="13">
        <v>0.45074399484208871</v>
      </c>
      <c r="C1702" s="13">
        <v>0.4577187729016996</v>
      </c>
      <c r="D1702" t="s">
        <v>1708</v>
      </c>
      <c r="E1702">
        <v>29</v>
      </c>
      <c r="F1702">
        <v>3</v>
      </c>
      <c r="G1702">
        <v>2012</v>
      </c>
      <c r="H1702" s="1">
        <f t="shared" si="78"/>
        <v>40997</v>
      </c>
      <c r="I1702" s="13">
        <f t="shared" si="79"/>
        <v>6.9747780596108866E-3</v>
      </c>
      <c r="J1702" t="str">
        <f t="shared" si="80"/>
        <v>S</v>
      </c>
    </row>
    <row r="1703" spans="1:10" x14ac:dyDescent="0.25">
      <c r="A1703" s="1" t="s">
        <v>3659</v>
      </c>
      <c r="B1703" s="13">
        <v>0.53810275690707643</v>
      </c>
      <c r="C1703" s="13">
        <v>0.54283972852665618</v>
      </c>
      <c r="D1703" t="s">
        <v>1709</v>
      </c>
      <c r="E1703">
        <v>6</v>
      </c>
      <c r="F1703">
        <v>3</v>
      </c>
      <c r="G1703">
        <v>2012</v>
      </c>
      <c r="H1703" s="1">
        <f t="shared" si="78"/>
        <v>40974</v>
      </c>
      <c r="I1703" s="13">
        <f t="shared" si="79"/>
        <v>4.7369716195797551E-3</v>
      </c>
      <c r="J1703" t="str">
        <f t="shared" si="80"/>
        <v>S</v>
      </c>
    </row>
    <row r="1704" spans="1:10" x14ac:dyDescent="0.25">
      <c r="A1704" s="1" t="s">
        <v>3662</v>
      </c>
      <c r="B1704" s="13">
        <v>0.62800001178414089</v>
      </c>
      <c r="C1704" s="13">
        <v>0.62840014093208674</v>
      </c>
      <c r="D1704" t="s">
        <v>1710</v>
      </c>
      <c r="E1704">
        <v>7</v>
      </c>
      <c r="F1704">
        <v>3</v>
      </c>
      <c r="G1704">
        <v>2012</v>
      </c>
      <c r="H1704" s="1">
        <f t="shared" si="78"/>
        <v>40975</v>
      </c>
      <c r="I1704" s="13">
        <f t="shared" si="79"/>
        <v>4.0012914794584908E-4</v>
      </c>
      <c r="J1704" t="str">
        <f t="shared" si="80"/>
        <v>S</v>
      </c>
    </row>
    <row r="1705" spans="1:10" x14ac:dyDescent="0.25">
      <c r="A1705" s="1" t="s">
        <v>3655</v>
      </c>
      <c r="B1705" s="13">
        <v>0.6249227645601021</v>
      </c>
      <c r="C1705" s="13">
        <v>0.63318598189030617</v>
      </c>
      <c r="D1705" t="s">
        <v>1711</v>
      </c>
      <c r="E1705">
        <v>26</v>
      </c>
      <c r="F1705">
        <v>3</v>
      </c>
      <c r="G1705">
        <v>2012</v>
      </c>
      <c r="H1705" s="1">
        <f t="shared" si="78"/>
        <v>40994</v>
      </c>
      <c r="I1705" s="13">
        <f t="shared" si="79"/>
        <v>8.2632173302040757E-3</v>
      </c>
      <c r="J1705" t="str">
        <f t="shared" si="80"/>
        <v>S</v>
      </c>
    </row>
    <row r="1706" spans="1:10" x14ac:dyDescent="0.25">
      <c r="A1706" s="1" t="s">
        <v>3651</v>
      </c>
      <c r="B1706" s="13">
        <v>0.52694951612809726</v>
      </c>
      <c r="C1706" s="13">
        <v>0.52780747408750139</v>
      </c>
      <c r="D1706" t="s">
        <v>1712</v>
      </c>
      <c r="E1706">
        <v>16</v>
      </c>
      <c r="F1706">
        <v>3</v>
      </c>
      <c r="G1706">
        <v>2012</v>
      </c>
      <c r="H1706" s="1">
        <f t="shared" si="78"/>
        <v>40984</v>
      </c>
      <c r="I1706" s="13">
        <f t="shared" si="79"/>
        <v>8.57957959404132E-4</v>
      </c>
      <c r="J1706" t="str">
        <f t="shared" si="80"/>
        <v>S</v>
      </c>
    </row>
    <row r="1707" spans="1:10" x14ac:dyDescent="0.25">
      <c r="A1707" s="1" t="s">
        <v>3665</v>
      </c>
      <c r="B1707" s="13">
        <v>0.6904764792895719</v>
      </c>
      <c r="C1707" s="13">
        <v>0.70294682017141663</v>
      </c>
      <c r="D1707" t="s">
        <v>1713</v>
      </c>
      <c r="E1707">
        <v>21</v>
      </c>
      <c r="F1707">
        <v>3</v>
      </c>
      <c r="G1707">
        <v>2012</v>
      </c>
      <c r="H1707" s="1">
        <f t="shared" si="78"/>
        <v>40989</v>
      </c>
      <c r="I1707" s="13">
        <f t="shared" si="79"/>
        <v>1.2470340881844733E-2</v>
      </c>
      <c r="J1707" t="str">
        <f t="shared" si="80"/>
        <v>S</v>
      </c>
    </row>
    <row r="1708" spans="1:10" x14ac:dyDescent="0.25">
      <c r="A1708" s="1" t="s">
        <v>3653</v>
      </c>
      <c r="B1708" s="13">
        <v>0.50219851421459016</v>
      </c>
      <c r="C1708" s="13">
        <v>0.51559971869613919</v>
      </c>
      <c r="D1708" t="s">
        <v>1714</v>
      </c>
      <c r="E1708">
        <v>5</v>
      </c>
      <c r="F1708">
        <v>3</v>
      </c>
      <c r="G1708">
        <v>2012</v>
      </c>
      <c r="H1708" s="1">
        <f t="shared" si="78"/>
        <v>40973</v>
      </c>
      <c r="I1708" s="13">
        <f t="shared" si="79"/>
        <v>1.3401204481549023E-2</v>
      </c>
      <c r="J1708" t="str">
        <f t="shared" si="80"/>
        <v>S</v>
      </c>
    </row>
    <row r="1709" spans="1:10" x14ac:dyDescent="0.25">
      <c r="A1709" s="1" t="s">
        <v>3658</v>
      </c>
      <c r="B1709" s="13">
        <v>0.36744968119598193</v>
      </c>
      <c r="C1709" s="13">
        <v>0.37524618553376249</v>
      </c>
      <c r="D1709" t="s">
        <v>1715</v>
      </c>
      <c r="E1709">
        <v>22</v>
      </c>
      <c r="F1709">
        <v>3</v>
      </c>
      <c r="G1709">
        <v>2012</v>
      </c>
      <c r="H1709" s="1">
        <f t="shared" si="78"/>
        <v>40990</v>
      </c>
      <c r="I1709" s="13">
        <f t="shared" si="79"/>
        <v>7.7965043377805632E-3</v>
      </c>
      <c r="J1709" t="str">
        <f t="shared" si="80"/>
        <v>S</v>
      </c>
    </row>
    <row r="1710" spans="1:10" x14ac:dyDescent="0.25">
      <c r="A1710" s="1" t="s">
        <v>3666</v>
      </c>
      <c r="B1710" s="13">
        <v>0.4258512116597753</v>
      </c>
      <c r="C1710" s="13">
        <v>0.42817113420405123</v>
      </c>
      <c r="D1710" t="s">
        <v>1716</v>
      </c>
      <c r="E1710">
        <v>19</v>
      </c>
      <c r="F1710">
        <v>3</v>
      </c>
      <c r="G1710">
        <v>2012</v>
      </c>
      <c r="H1710" s="1">
        <f t="shared" si="78"/>
        <v>40987</v>
      </c>
      <c r="I1710" s="13">
        <f t="shared" si="79"/>
        <v>2.3199225442759319E-3</v>
      </c>
      <c r="J1710" t="str">
        <f t="shared" si="80"/>
        <v>S</v>
      </c>
    </row>
    <row r="1711" spans="1:10" x14ac:dyDescent="0.25">
      <c r="A1711" s="1" t="s">
        <v>3650</v>
      </c>
      <c r="B1711" s="13">
        <v>0.61070543181174175</v>
      </c>
      <c r="C1711" s="13">
        <v>0.61944498969177131</v>
      </c>
      <c r="D1711" t="s">
        <v>1717</v>
      </c>
      <c r="E1711">
        <v>9</v>
      </c>
      <c r="F1711">
        <v>3</v>
      </c>
      <c r="G1711">
        <v>2012</v>
      </c>
      <c r="H1711" s="1">
        <f t="shared" si="78"/>
        <v>40977</v>
      </c>
      <c r="I1711" s="13">
        <f t="shared" si="79"/>
        <v>8.7395578800295581E-3</v>
      </c>
      <c r="J1711" t="str">
        <f t="shared" si="80"/>
        <v>S</v>
      </c>
    </row>
    <row r="1712" spans="1:10" x14ac:dyDescent="0.25">
      <c r="A1712" s="1" t="s">
        <v>3651</v>
      </c>
      <c r="B1712" s="13">
        <v>0.38039772804031502</v>
      </c>
      <c r="C1712" s="13">
        <v>0.38779240391215791</v>
      </c>
      <c r="D1712" t="s">
        <v>1718</v>
      </c>
      <c r="E1712">
        <v>16</v>
      </c>
      <c r="F1712">
        <v>3</v>
      </c>
      <c r="G1712">
        <v>2012</v>
      </c>
      <c r="H1712" s="1">
        <f t="shared" si="78"/>
        <v>40984</v>
      </c>
      <c r="I1712" s="13">
        <f t="shared" si="79"/>
        <v>7.3946758718428929E-3</v>
      </c>
      <c r="J1712" t="str">
        <f t="shared" si="80"/>
        <v>S</v>
      </c>
    </row>
    <row r="1713" spans="1:10" x14ac:dyDescent="0.25">
      <c r="A1713" s="1" t="s">
        <v>3650</v>
      </c>
      <c r="B1713" s="13">
        <v>0.55102403532976918</v>
      </c>
      <c r="C1713" s="13">
        <v>0.5584072843299156</v>
      </c>
      <c r="D1713" t="s">
        <v>1719</v>
      </c>
      <c r="E1713">
        <v>9</v>
      </c>
      <c r="F1713">
        <v>3</v>
      </c>
      <c r="G1713">
        <v>2012</v>
      </c>
      <c r="H1713" s="1">
        <f t="shared" si="78"/>
        <v>40977</v>
      </c>
      <c r="I1713" s="13">
        <f t="shared" si="79"/>
        <v>7.383249000146419E-3</v>
      </c>
      <c r="J1713" t="str">
        <f t="shared" si="80"/>
        <v>S</v>
      </c>
    </row>
    <row r="1714" spans="1:10" x14ac:dyDescent="0.25">
      <c r="A1714" s="1" t="s">
        <v>3661</v>
      </c>
      <c r="B1714" s="13">
        <v>0.40403987770998773</v>
      </c>
      <c r="C1714" s="13">
        <v>0.40560731454150295</v>
      </c>
      <c r="D1714" t="s">
        <v>1720</v>
      </c>
      <c r="E1714">
        <v>1</v>
      </c>
      <c r="F1714">
        <v>3</v>
      </c>
      <c r="G1714">
        <v>2012</v>
      </c>
      <c r="H1714" s="1">
        <f t="shared" si="78"/>
        <v>40969</v>
      </c>
      <c r="I1714" s="13">
        <f t="shared" si="79"/>
        <v>1.5674368315152232E-3</v>
      </c>
      <c r="J1714" t="str">
        <f t="shared" si="80"/>
        <v>S</v>
      </c>
    </row>
    <row r="1715" spans="1:10" x14ac:dyDescent="0.25">
      <c r="A1715" s="1" t="s">
        <v>3667</v>
      </c>
      <c r="B1715" s="13">
        <v>0.57637565297185611</v>
      </c>
      <c r="C1715" s="13">
        <v>0.5888651892382909</v>
      </c>
      <c r="D1715" t="s">
        <v>1721</v>
      </c>
      <c r="E1715">
        <v>13</v>
      </c>
      <c r="F1715">
        <v>3</v>
      </c>
      <c r="G1715">
        <v>2012</v>
      </c>
      <c r="H1715" s="1">
        <f t="shared" si="78"/>
        <v>40981</v>
      </c>
      <c r="I1715" s="13">
        <f t="shared" si="79"/>
        <v>1.2489536266434786E-2</v>
      </c>
      <c r="J1715" t="str">
        <f t="shared" si="80"/>
        <v>S</v>
      </c>
    </row>
    <row r="1716" spans="1:10" x14ac:dyDescent="0.25">
      <c r="A1716" s="1" t="s">
        <v>3662</v>
      </c>
      <c r="B1716" s="13">
        <v>0.45810975782385244</v>
      </c>
      <c r="C1716" s="13">
        <v>0.46526590658596961</v>
      </c>
      <c r="D1716" t="s">
        <v>1722</v>
      </c>
      <c r="E1716">
        <v>7</v>
      </c>
      <c r="F1716">
        <v>3</v>
      </c>
      <c r="G1716">
        <v>2012</v>
      </c>
      <c r="H1716" s="1">
        <f t="shared" si="78"/>
        <v>40975</v>
      </c>
      <c r="I1716" s="13">
        <f t="shared" si="79"/>
        <v>7.156148762117176E-3</v>
      </c>
      <c r="J1716" t="str">
        <f t="shared" si="80"/>
        <v>S</v>
      </c>
    </row>
    <row r="1717" spans="1:10" x14ac:dyDescent="0.25">
      <c r="A1717" s="1" t="s">
        <v>3654</v>
      </c>
      <c r="B1717" s="13">
        <v>0.37132468366091231</v>
      </c>
      <c r="C1717" s="13">
        <v>0.37395076691040779</v>
      </c>
      <c r="D1717" t="s">
        <v>1723</v>
      </c>
      <c r="E1717">
        <v>14</v>
      </c>
      <c r="F1717">
        <v>3</v>
      </c>
      <c r="G1717">
        <v>2012</v>
      </c>
      <c r="H1717" s="1">
        <f t="shared" si="78"/>
        <v>40982</v>
      </c>
      <c r="I1717" s="13">
        <f t="shared" si="79"/>
        <v>2.6260832494954811E-3</v>
      </c>
      <c r="J1717" t="str">
        <f t="shared" si="80"/>
        <v>S</v>
      </c>
    </row>
    <row r="1718" spans="1:10" x14ac:dyDescent="0.25">
      <c r="A1718" s="1" t="s">
        <v>3660</v>
      </c>
      <c r="B1718" s="13">
        <v>0.36195650738444496</v>
      </c>
      <c r="C1718" s="13">
        <v>0.36311669370988148</v>
      </c>
      <c r="D1718" t="s">
        <v>1724</v>
      </c>
      <c r="E1718">
        <v>29</v>
      </c>
      <c r="F1718">
        <v>3</v>
      </c>
      <c r="G1718">
        <v>2012</v>
      </c>
      <c r="H1718" s="1">
        <f t="shared" si="78"/>
        <v>40997</v>
      </c>
      <c r="I1718" s="13">
        <f t="shared" si="79"/>
        <v>1.1601863254365186E-3</v>
      </c>
      <c r="J1718" t="str">
        <f t="shared" si="80"/>
        <v>S</v>
      </c>
    </row>
    <row r="1719" spans="1:10" x14ac:dyDescent="0.25">
      <c r="A1719" s="1" t="s">
        <v>3671</v>
      </c>
      <c r="B1719" s="13">
        <v>0.55610883218076079</v>
      </c>
      <c r="C1719" s="13">
        <v>0.56200471954233522</v>
      </c>
      <c r="D1719" t="s">
        <v>1725</v>
      </c>
      <c r="E1719">
        <v>8</v>
      </c>
      <c r="F1719">
        <v>3</v>
      </c>
      <c r="G1719">
        <v>2012</v>
      </c>
      <c r="H1719" s="1">
        <f t="shared" si="78"/>
        <v>40976</v>
      </c>
      <c r="I1719" s="13">
        <f t="shared" si="79"/>
        <v>5.8958873615744256E-3</v>
      </c>
      <c r="J1719" t="str">
        <f t="shared" si="80"/>
        <v>S</v>
      </c>
    </row>
    <row r="1720" spans="1:10" x14ac:dyDescent="0.25">
      <c r="A1720" s="1" t="s">
        <v>3665</v>
      </c>
      <c r="B1720" s="13">
        <v>0.40435829235121162</v>
      </c>
      <c r="C1720" s="13">
        <v>0.41313670869562918</v>
      </c>
      <c r="D1720" t="s">
        <v>1726</v>
      </c>
      <c r="E1720">
        <v>21</v>
      </c>
      <c r="F1720">
        <v>3</v>
      </c>
      <c r="G1720">
        <v>2012</v>
      </c>
      <c r="H1720" s="1">
        <f t="shared" si="78"/>
        <v>40989</v>
      </c>
      <c r="I1720" s="13">
        <f t="shared" si="79"/>
        <v>8.7784163444175611E-3</v>
      </c>
      <c r="J1720" t="str">
        <f t="shared" si="80"/>
        <v>S</v>
      </c>
    </row>
    <row r="1721" spans="1:10" x14ac:dyDescent="0.25">
      <c r="A1721" s="1" t="s">
        <v>3671</v>
      </c>
      <c r="B1721" s="13">
        <v>0.70989529104842719</v>
      </c>
      <c r="C1721" s="13">
        <v>0.72092107758988133</v>
      </c>
      <c r="D1721" t="s">
        <v>1727</v>
      </c>
      <c r="E1721">
        <v>8</v>
      </c>
      <c r="F1721">
        <v>3</v>
      </c>
      <c r="G1721">
        <v>2012</v>
      </c>
      <c r="H1721" s="1">
        <f t="shared" si="78"/>
        <v>40976</v>
      </c>
      <c r="I1721" s="13">
        <f t="shared" si="79"/>
        <v>1.1025786541454141E-2</v>
      </c>
      <c r="J1721" t="str">
        <f t="shared" si="80"/>
        <v>S</v>
      </c>
    </row>
    <row r="1722" spans="1:10" x14ac:dyDescent="0.25">
      <c r="A1722" s="1" t="s">
        <v>3659</v>
      </c>
      <c r="B1722" s="13">
        <v>0.68506996073460058</v>
      </c>
      <c r="C1722" s="13">
        <v>0.69210107776531438</v>
      </c>
      <c r="D1722" t="s">
        <v>1728</v>
      </c>
      <c r="E1722">
        <v>6</v>
      </c>
      <c r="F1722">
        <v>3</v>
      </c>
      <c r="G1722">
        <v>2012</v>
      </c>
      <c r="H1722" s="1">
        <f t="shared" si="78"/>
        <v>40974</v>
      </c>
      <c r="I1722" s="13">
        <f t="shared" si="79"/>
        <v>7.031117030713796E-3</v>
      </c>
      <c r="J1722" t="str">
        <f t="shared" si="80"/>
        <v>S</v>
      </c>
    </row>
    <row r="1723" spans="1:10" x14ac:dyDescent="0.25">
      <c r="A1723" s="1" t="s">
        <v>3659</v>
      </c>
      <c r="B1723" s="13">
        <v>0.64491062786444742</v>
      </c>
      <c r="C1723" s="13">
        <v>0.65168519944984971</v>
      </c>
      <c r="D1723" t="s">
        <v>1729</v>
      </c>
      <c r="E1723">
        <v>6</v>
      </c>
      <c r="F1723">
        <v>3</v>
      </c>
      <c r="G1723">
        <v>2012</v>
      </c>
      <c r="H1723" s="1">
        <f t="shared" si="78"/>
        <v>40974</v>
      </c>
      <c r="I1723" s="13">
        <f t="shared" si="79"/>
        <v>6.7745715854022892E-3</v>
      </c>
      <c r="J1723" t="str">
        <f t="shared" si="80"/>
        <v>S</v>
      </c>
    </row>
    <row r="1724" spans="1:10" x14ac:dyDescent="0.25">
      <c r="A1724" s="1" t="s">
        <v>3654</v>
      </c>
      <c r="B1724" s="13">
        <v>0.38503912017461511</v>
      </c>
      <c r="C1724" s="13">
        <v>0.38680517261799086</v>
      </c>
      <c r="D1724" t="s">
        <v>1730</v>
      </c>
      <c r="E1724">
        <v>14</v>
      </c>
      <c r="F1724">
        <v>3</v>
      </c>
      <c r="G1724">
        <v>2012</v>
      </c>
      <c r="H1724" s="1">
        <f t="shared" si="78"/>
        <v>40982</v>
      </c>
      <c r="I1724" s="13">
        <f t="shared" si="79"/>
        <v>1.766052443375743E-3</v>
      </c>
      <c r="J1724" t="str">
        <f t="shared" si="80"/>
        <v>S</v>
      </c>
    </row>
    <row r="1725" spans="1:10" x14ac:dyDescent="0.25">
      <c r="A1725" s="1" t="s">
        <v>3664</v>
      </c>
      <c r="B1725" s="13">
        <v>0.58803770914061304</v>
      </c>
      <c r="C1725" s="13">
        <v>0.59797468004355525</v>
      </c>
      <c r="D1725" t="s">
        <v>1731</v>
      </c>
      <c r="E1725">
        <v>28</v>
      </c>
      <c r="F1725">
        <v>3</v>
      </c>
      <c r="G1725">
        <v>2012</v>
      </c>
      <c r="H1725" s="1">
        <f t="shared" si="78"/>
        <v>40996</v>
      </c>
      <c r="I1725" s="13">
        <f t="shared" si="79"/>
        <v>9.9369709029422104E-3</v>
      </c>
      <c r="J1725" t="str">
        <f t="shared" si="80"/>
        <v>S</v>
      </c>
    </row>
    <row r="1726" spans="1:10" x14ac:dyDescent="0.25">
      <c r="A1726" s="1" t="s">
        <v>3669</v>
      </c>
      <c r="B1726" s="13">
        <v>0.62675464850195328</v>
      </c>
      <c r="C1726" s="13">
        <v>0.63924810789650488</v>
      </c>
      <c r="D1726" t="s">
        <v>1732</v>
      </c>
      <c r="E1726">
        <v>12</v>
      </c>
      <c r="F1726">
        <v>3</v>
      </c>
      <c r="G1726">
        <v>2012</v>
      </c>
      <c r="H1726" s="1">
        <f t="shared" si="78"/>
        <v>40980</v>
      </c>
      <c r="I1726" s="13">
        <f t="shared" si="79"/>
        <v>1.2493459394551598E-2</v>
      </c>
      <c r="J1726" t="str">
        <f t="shared" si="80"/>
        <v>S</v>
      </c>
    </row>
    <row r="1727" spans="1:10" x14ac:dyDescent="0.25">
      <c r="A1727" s="1" t="s">
        <v>3661</v>
      </c>
      <c r="B1727" s="13">
        <v>0.61955158922601383</v>
      </c>
      <c r="C1727" s="13">
        <v>0.633270150243046</v>
      </c>
      <c r="D1727" t="s">
        <v>1733</v>
      </c>
      <c r="E1727">
        <v>1</v>
      </c>
      <c r="F1727">
        <v>3</v>
      </c>
      <c r="G1727">
        <v>2012</v>
      </c>
      <c r="H1727" s="1">
        <f t="shared" si="78"/>
        <v>40969</v>
      </c>
      <c r="I1727" s="13">
        <f t="shared" si="79"/>
        <v>1.3718561017032171E-2</v>
      </c>
      <c r="J1727" t="str">
        <f t="shared" si="80"/>
        <v>S</v>
      </c>
    </row>
    <row r="1728" spans="1:10" x14ac:dyDescent="0.25">
      <c r="A1728" s="1" t="s">
        <v>3667</v>
      </c>
      <c r="B1728" s="13">
        <v>0.50611738489579394</v>
      </c>
      <c r="C1728" s="13">
        <v>0.51053240432169011</v>
      </c>
      <c r="D1728" t="s">
        <v>1734</v>
      </c>
      <c r="E1728">
        <v>13</v>
      </c>
      <c r="F1728">
        <v>3</v>
      </c>
      <c r="G1728">
        <v>2012</v>
      </c>
      <c r="H1728" s="1">
        <f t="shared" si="78"/>
        <v>40981</v>
      </c>
      <c r="I1728" s="13">
        <f t="shared" si="79"/>
        <v>4.4150194258961717E-3</v>
      </c>
      <c r="J1728" t="str">
        <f t="shared" si="80"/>
        <v>S</v>
      </c>
    </row>
    <row r="1729" spans="1:10" x14ac:dyDescent="0.25">
      <c r="A1729" s="1" t="s">
        <v>3656</v>
      </c>
      <c r="B1729" s="13">
        <v>0.59710274092789295</v>
      </c>
      <c r="C1729" s="13">
        <v>0.59974699094372763</v>
      </c>
      <c r="D1729" t="s">
        <v>1735</v>
      </c>
      <c r="E1729">
        <v>15</v>
      </c>
      <c r="F1729">
        <v>3</v>
      </c>
      <c r="G1729">
        <v>2012</v>
      </c>
      <c r="H1729" s="1">
        <f t="shared" si="78"/>
        <v>40983</v>
      </c>
      <c r="I1729" s="13">
        <f t="shared" si="79"/>
        <v>2.6442500158346816E-3</v>
      </c>
      <c r="J1729" t="str">
        <f t="shared" si="80"/>
        <v>S</v>
      </c>
    </row>
    <row r="1730" spans="1:10" x14ac:dyDescent="0.25">
      <c r="A1730" s="1" t="s">
        <v>3653</v>
      </c>
      <c r="B1730" s="13">
        <v>0.56823447303314711</v>
      </c>
      <c r="C1730" s="13">
        <v>0.58132365262406738</v>
      </c>
      <c r="D1730" t="s">
        <v>1736</v>
      </c>
      <c r="E1730">
        <v>5</v>
      </c>
      <c r="F1730">
        <v>3</v>
      </c>
      <c r="G1730">
        <v>2012</v>
      </c>
      <c r="H1730" s="1">
        <f t="shared" si="78"/>
        <v>40973</v>
      </c>
      <c r="I1730" s="13">
        <f t="shared" si="79"/>
        <v>1.3089179590920264E-2</v>
      </c>
      <c r="J1730" t="str">
        <f t="shared" si="80"/>
        <v>S</v>
      </c>
    </row>
    <row r="1731" spans="1:10" x14ac:dyDescent="0.25">
      <c r="A1731" s="1" t="s">
        <v>3652</v>
      </c>
      <c r="B1731" s="13">
        <v>0.70435370811317122</v>
      </c>
      <c r="C1731" s="13">
        <v>0.70845024225044528</v>
      </c>
      <c r="D1731" t="s">
        <v>1737</v>
      </c>
      <c r="E1731">
        <v>2</v>
      </c>
      <c r="F1731">
        <v>3</v>
      </c>
      <c r="G1731">
        <v>2012</v>
      </c>
      <c r="H1731" s="1">
        <f t="shared" ref="H1731:H1794" si="81">DATE(G1731,F1731,E1731)</f>
        <v>40970</v>
      </c>
      <c r="I1731" s="13">
        <f t="shared" ref="I1731:I1794" si="82">C1731-B1731</f>
        <v>4.096534137274066E-3</v>
      </c>
      <c r="J1731" t="str">
        <f t="shared" ref="J1731:J1794" si="83">IF(LEN(D1731)=9,"S","K")</f>
        <v>S</v>
      </c>
    </row>
    <row r="1732" spans="1:10" x14ac:dyDescent="0.25">
      <c r="A1732" s="1" t="s">
        <v>3652</v>
      </c>
      <c r="B1732" s="13">
        <v>0.71199589820354547</v>
      </c>
      <c r="C1732" s="13">
        <v>0.71213156215518048</v>
      </c>
      <c r="D1732" t="s">
        <v>1738</v>
      </c>
      <c r="E1732">
        <v>2</v>
      </c>
      <c r="F1732">
        <v>3</v>
      </c>
      <c r="G1732">
        <v>2012</v>
      </c>
      <c r="H1732" s="1">
        <f t="shared" si="81"/>
        <v>40970</v>
      </c>
      <c r="I1732" s="13">
        <f t="shared" si="82"/>
        <v>1.3566395163500111E-4</v>
      </c>
      <c r="J1732" t="str">
        <f t="shared" si="83"/>
        <v>K</v>
      </c>
    </row>
    <row r="1733" spans="1:10" x14ac:dyDescent="0.25">
      <c r="A1733" s="1" t="s">
        <v>3656</v>
      </c>
      <c r="B1733" s="13">
        <v>0.57046525177963903</v>
      </c>
      <c r="C1733" s="13">
        <v>0.58123323951861339</v>
      </c>
      <c r="D1733" t="s">
        <v>1739</v>
      </c>
      <c r="E1733">
        <v>15</v>
      </c>
      <c r="F1733">
        <v>3</v>
      </c>
      <c r="G1733">
        <v>2012</v>
      </c>
      <c r="H1733" s="1">
        <f t="shared" si="81"/>
        <v>40983</v>
      </c>
      <c r="I1733" s="13">
        <f t="shared" si="82"/>
        <v>1.0767987738974361E-2</v>
      </c>
      <c r="J1733" t="str">
        <f t="shared" si="83"/>
        <v>S</v>
      </c>
    </row>
    <row r="1734" spans="1:10" x14ac:dyDescent="0.25">
      <c r="A1734" s="1" t="s">
        <v>3664</v>
      </c>
      <c r="B1734" s="13">
        <v>0.65456476903103311</v>
      </c>
      <c r="C1734" s="13">
        <v>0.66784536467504907</v>
      </c>
      <c r="D1734" t="s">
        <v>1740</v>
      </c>
      <c r="E1734">
        <v>28</v>
      </c>
      <c r="F1734">
        <v>3</v>
      </c>
      <c r="G1734">
        <v>2012</v>
      </c>
      <c r="H1734" s="1">
        <f t="shared" si="81"/>
        <v>40996</v>
      </c>
      <c r="I1734" s="13">
        <f t="shared" si="82"/>
        <v>1.3280595644015958E-2</v>
      </c>
      <c r="J1734" t="str">
        <f t="shared" si="83"/>
        <v>S</v>
      </c>
    </row>
    <row r="1735" spans="1:10" x14ac:dyDescent="0.25">
      <c r="A1735" s="1" t="s">
        <v>3670</v>
      </c>
      <c r="B1735" s="13">
        <v>0.42500020410815464</v>
      </c>
      <c r="C1735" s="13">
        <v>0.43323163104476864</v>
      </c>
      <c r="D1735" t="s">
        <v>1741</v>
      </c>
      <c r="E1735">
        <v>20</v>
      </c>
      <c r="F1735">
        <v>3</v>
      </c>
      <c r="G1735">
        <v>2012</v>
      </c>
      <c r="H1735" s="1">
        <f t="shared" si="81"/>
        <v>40988</v>
      </c>
      <c r="I1735" s="13">
        <f t="shared" si="82"/>
        <v>8.2314269366139947E-3</v>
      </c>
      <c r="J1735" t="str">
        <f t="shared" si="83"/>
        <v>S</v>
      </c>
    </row>
    <row r="1736" spans="1:10" x14ac:dyDescent="0.25">
      <c r="A1736" s="1" t="s">
        <v>3670</v>
      </c>
      <c r="B1736" s="13">
        <v>0.52056378643281787</v>
      </c>
      <c r="C1736" s="13">
        <v>0.52493285481033081</v>
      </c>
      <c r="D1736" t="s">
        <v>1742</v>
      </c>
      <c r="E1736">
        <v>20</v>
      </c>
      <c r="F1736">
        <v>3</v>
      </c>
      <c r="G1736">
        <v>2012</v>
      </c>
      <c r="H1736" s="1">
        <f t="shared" si="81"/>
        <v>40988</v>
      </c>
      <c r="I1736" s="13">
        <f t="shared" si="82"/>
        <v>4.3690683775129413E-3</v>
      </c>
      <c r="J1736" t="str">
        <f t="shared" si="83"/>
        <v>S</v>
      </c>
    </row>
    <row r="1737" spans="1:10" x14ac:dyDescent="0.25">
      <c r="A1737" s="1" t="s">
        <v>3656</v>
      </c>
      <c r="B1737" s="13">
        <v>0.48975491153483564</v>
      </c>
      <c r="C1737" s="13">
        <v>0.49387196987457266</v>
      </c>
      <c r="D1737" t="s">
        <v>1743</v>
      </c>
      <c r="E1737">
        <v>15</v>
      </c>
      <c r="F1737">
        <v>3</v>
      </c>
      <c r="G1737">
        <v>2012</v>
      </c>
      <c r="H1737" s="1">
        <f t="shared" si="81"/>
        <v>40983</v>
      </c>
      <c r="I1737" s="13">
        <f t="shared" si="82"/>
        <v>4.1170583397370231E-3</v>
      </c>
      <c r="J1737" t="str">
        <f t="shared" si="83"/>
        <v>S</v>
      </c>
    </row>
    <row r="1738" spans="1:10" x14ac:dyDescent="0.25">
      <c r="A1738" s="1" t="s">
        <v>3659</v>
      </c>
      <c r="B1738" s="13">
        <v>0.56980316745656601</v>
      </c>
      <c r="C1738" s="13">
        <v>0.57485100886251184</v>
      </c>
      <c r="D1738" t="s">
        <v>1744</v>
      </c>
      <c r="E1738">
        <v>6</v>
      </c>
      <c r="F1738">
        <v>3</v>
      </c>
      <c r="G1738">
        <v>2012</v>
      </c>
      <c r="H1738" s="1">
        <f t="shared" si="81"/>
        <v>40974</v>
      </c>
      <c r="I1738" s="13">
        <f t="shared" si="82"/>
        <v>5.0478414059458299E-3</v>
      </c>
      <c r="J1738" t="str">
        <f t="shared" si="83"/>
        <v>S</v>
      </c>
    </row>
    <row r="1739" spans="1:10" x14ac:dyDescent="0.25">
      <c r="A1739" s="1" t="s">
        <v>3663</v>
      </c>
      <c r="B1739" s="13">
        <v>0.48294410864459392</v>
      </c>
      <c r="C1739" s="13">
        <v>0.49168466311962467</v>
      </c>
      <c r="D1739" t="s">
        <v>1745</v>
      </c>
      <c r="E1739">
        <v>27</v>
      </c>
      <c r="F1739">
        <v>3</v>
      </c>
      <c r="G1739">
        <v>2012</v>
      </c>
      <c r="H1739" s="1">
        <f t="shared" si="81"/>
        <v>40995</v>
      </c>
      <c r="I1739" s="13">
        <f t="shared" si="82"/>
        <v>8.7405544750307484E-3</v>
      </c>
      <c r="J1739" t="str">
        <f t="shared" si="83"/>
        <v>S</v>
      </c>
    </row>
    <row r="1740" spans="1:10" x14ac:dyDescent="0.25">
      <c r="A1740" s="1" t="s">
        <v>3662</v>
      </c>
      <c r="B1740" s="13">
        <v>0.45367908069970969</v>
      </c>
      <c r="C1740" s="13">
        <v>0.4572725853915573</v>
      </c>
      <c r="D1740" t="s">
        <v>1746</v>
      </c>
      <c r="E1740">
        <v>7</v>
      </c>
      <c r="F1740">
        <v>3</v>
      </c>
      <c r="G1740">
        <v>2012</v>
      </c>
      <c r="H1740" s="1">
        <f t="shared" si="81"/>
        <v>40975</v>
      </c>
      <c r="I1740" s="13">
        <f t="shared" si="82"/>
        <v>3.5935046918476043E-3</v>
      </c>
      <c r="J1740" t="str">
        <f t="shared" si="83"/>
        <v>S</v>
      </c>
    </row>
    <row r="1741" spans="1:10" x14ac:dyDescent="0.25">
      <c r="A1741" s="1" t="s">
        <v>3667</v>
      </c>
      <c r="B1741" s="13">
        <v>0.5162554990348277</v>
      </c>
      <c r="C1741" s="13">
        <v>0.52920433972903069</v>
      </c>
      <c r="D1741" t="s">
        <v>1747</v>
      </c>
      <c r="E1741">
        <v>13</v>
      </c>
      <c r="F1741">
        <v>3</v>
      </c>
      <c r="G1741">
        <v>2012</v>
      </c>
      <c r="H1741" s="1">
        <f t="shared" si="81"/>
        <v>40981</v>
      </c>
      <c r="I1741" s="13">
        <f t="shared" si="82"/>
        <v>1.294884069420299E-2</v>
      </c>
      <c r="J1741" t="str">
        <f t="shared" si="83"/>
        <v>S</v>
      </c>
    </row>
    <row r="1742" spans="1:10" x14ac:dyDescent="0.25">
      <c r="A1742" s="1" t="s">
        <v>3658</v>
      </c>
      <c r="B1742" s="13">
        <v>0.6562003655816202</v>
      </c>
      <c r="C1742" s="13">
        <v>0.66031380010817542</v>
      </c>
      <c r="D1742" t="s">
        <v>1748</v>
      </c>
      <c r="E1742">
        <v>22</v>
      </c>
      <c r="F1742">
        <v>3</v>
      </c>
      <c r="G1742">
        <v>2012</v>
      </c>
      <c r="H1742" s="1">
        <f t="shared" si="81"/>
        <v>40990</v>
      </c>
      <c r="I1742" s="13">
        <f t="shared" si="82"/>
        <v>4.1134345265552152E-3</v>
      </c>
      <c r="J1742" t="str">
        <f t="shared" si="83"/>
        <v>S</v>
      </c>
    </row>
    <row r="1743" spans="1:10" x14ac:dyDescent="0.25">
      <c r="A1743" s="1" t="s">
        <v>3654</v>
      </c>
      <c r="B1743" s="13">
        <v>0.65201664727705122</v>
      </c>
      <c r="C1743" s="13">
        <v>0.65231394629372785</v>
      </c>
      <c r="D1743" t="s">
        <v>1749</v>
      </c>
      <c r="E1743">
        <v>14</v>
      </c>
      <c r="F1743">
        <v>3</v>
      </c>
      <c r="G1743">
        <v>2012</v>
      </c>
      <c r="H1743" s="1">
        <f t="shared" si="81"/>
        <v>40982</v>
      </c>
      <c r="I1743" s="13">
        <f t="shared" si="82"/>
        <v>2.9729901667663317E-4</v>
      </c>
      <c r="J1743" t="str">
        <f t="shared" si="83"/>
        <v>S</v>
      </c>
    </row>
    <row r="1744" spans="1:10" x14ac:dyDescent="0.25">
      <c r="A1744" s="1" t="s">
        <v>3670</v>
      </c>
      <c r="B1744" s="13">
        <v>0.37789226543112681</v>
      </c>
      <c r="C1744" s="13">
        <v>0.39171316172271925</v>
      </c>
      <c r="D1744" t="s">
        <v>1750</v>
      </c>
      <c r="E1744">
        <v>20</v>
      </c>
      <c r="F1744">
        <v>3</v>
      </c>
      <c r="G1744">
        <v>2012</v>
      </c>
      <c r="H1744" s="1">
        <f t="shared" si="81"/>
        <v>40988</v>
      </c>
      <c r="I1744" s="13">
        <f t="shared" si="82"/>
        <v>1.3820896291592444E-2</v>
      </c>
      <c r="J1744" t="str">
        <f t="shared" si="83"/>
        <v>S</v>
      </c>
    </row>
    <row r="1745" spans="1:10" x14ac:dyDescent="0.25">
      <c r="A1745" s="1" t="s">
        <v>3665</v>
      </c>
      <c r="B1745" s="13">
        <v>0.51253231043113134</v>
      </c>
      <c r="C1745" s="13">
        <v>0.52005674070935892</v>
      </c>
      <c r="D1745" t="s">
        <v>1751</v>
      </c>
      <c r="E1745">
        <v>21</v>
      </c>
      <c r="F1745">
        <v>3</v>
      </c>
      <c r="G1745">
        <v>2012</v>
      </c>
      <c r="H1745" s="1">
        <f t="shared" si="81"/>
        <v>40989</v>
      </c>
      <c r="I1745" s="13">
        <f t="shared" si="82"/>
        <v>7.5244302782275785E-3</v>
      </c>
      <c r="J1745" t="str">
        <f t="shared" si="83"/>
        <v>S</v>
      </c>
    </row>
    <row r="1746" spans="1:10" x14ac:dyDescent="0.25">
      <c r="A1746" s="1" t="s">
        <v>3671</v>
      </c>
      <c r="B1746" s="13">
        <v>0.60868440090553322</v>
      </c>
      <c r="C1746" s="13">
        <v>0.61045638147248005</v>
      </c>
      <c r="D1746" t="s">
        <v>1752</v>
      </c>
      <c r="E1746">
        <v>8</v>
      </c>
      <c r="F1746">
        <v>3</v>
      </c>
      <c r="G1746">
        <v>2012</v>
      </c>
      <c r="H1746" s="1">
        <f t="shared" si="81"/>
        <v>40976</v>
      </c>
      <c r="I1746" s="13">
        <f t="shared" si="82"/>
        <v>1.7719805669468291E-3</v>
      </c>
      <c r="J1746" t="str">
        <f t="shared" si="83"/>
        <v>S</v>
      </c>
    </row>
    <row r="1747" spans="1:10" x14ac:dyDescent="0.25">
      <c r="A1747" s="1" t="s">
        <v>3658</v>
      </c>
      <c r="B1747" s="13">
        <v>0.49942115377292551</v>
      </c>
      <c r="C1747" s="13">
        <v>0.5110211532956298</v>
      </c>
      <c r="D1747" t="s">
        <v>1753</v>
      </c>
      <c r="E1747">
        <v>22</v>
      </c>
      <c r="F1747">
        <v>3</v>
      </c>
      <c r="G1747">
        <v>2012</v>
      </c>
      <c r="H1747" s="1">
        <f t="shared" si="81"/>
        <v>40990</v>
      </c>
      <c r="I1747" s="13">
        <f t="shared" si="82"/>
        <v>1.1599999522704296E-2</v>
      </c>
      <c r="J1747" t="str">
        <f t="shared" si="83"/>
        <v>S</v>
      </c>
    </row>
    <row r="1748" spans="1:10" x14ac:dyDescent="0.25">
      <c r="A1748" s="1" t="s">
        <v>3658</v>
      </c>
      <c r="B1748" s="13">
        <v>0.54156214212631559</v>
      </c>
      <c r="C1748" s="13">
        <v>0.55073087804268395</v>
      </c>
      <c r="D1748" t="s">
        <v>1754</v>
      </c>
      <c r="E1748">
        <v>22</v>
      </c>
      <c r="F1748">
        <v>3</v>
      </c>
      <c r="G1748">
        <v>2012</v>
      </c>
      <c r="H1748" s="1">
        <f t="shared" si="81"/>
        <v>40990</v>
      </c>
      <c r="I1748" s="13">
        <f t="shared" si="82"/>
        <v>9.1687359163683535E-3</v>
      </c>
      <c r="J1748" t="str">
        <f t="shared" si="83"/>
        <v>S</v>
      </c>
    </row>
    <row r="1749" spans="1:10" x14ac:dyDescent="0.25">
      <c r="A1749" s="1" t="s">
        <v>3659</v>
      </c>
      <c r="B1749" s="13">
        <v>0.63372765677337106</v>
      </c>
      <c r="C1749" s="13">
        <v>0.6345212311098456</v>
      </c>
      <c r="D1749" t="s">
        <v>1755</v>
      </c>
      <c r="E1749">
        <v>6</v>
      </c>
      <c r="F1749">
        <v>3</v>
      </c>
      <c r="G1749">
        <v>2012</v>
      </c>
      <c r="H1749" s="1">
        <f t="shared" si="81"/>
        <v>40974</v>
      </c>
      <c r="I1749" s="13">
        <f t="shared" si="82"/>
        <v>7.9357433647453401E-4</v>
      </c>
      <c r="J1749" t="str">
        <f t="shared" si="83"/>
        <v>S</v>
      </c>
    </row>
    <row r="1750" spans="1:10" x14ac:dyDescent="0.25">
      <c r="A1750" s="1" t="s">
        <v>3655</v>
      </c>
      <c r="B1750" s="13">
        <v>0.50923610396768237</v>
      </c>
      <c r="C1750" s="13">
        <v>0.51505976590586189</v>
      </c>
      <c r="D1750" t="s">
        <v>1756</v>
      </c>
      <c r="E1750">
        <v>26</v>
      </c>
      <c r="F1750">
        <v>3</v>
      </c>
      <c r="G1750">
        <v>2012</v>
      </c>
      <c r="H1750" s="1">
        <f t="shared" si="81"/>
        <v>40994</v>
      </c>
      <c r="I1750" s="13">
        <f t="shared" si="82"/>
        <v>5.8236619381795141E-3</v>
      </c>
      <c r="J1750" t="str">
        <f t="shared" si="83"/>
        <v>S</v>
      </c>
    </row>
    <row r="1751" spans="1:10" x14ac:dyDescent="0.25">
      <c r="A1751" s="1" t="s">
        <v>3669</v>
      </c>
      <c r="B1751" s="13">
        <v>0.68933004602471493</v>
      </c>
      <c r="C1751" s="13">
        <v>0.69026502887944574</v>
      </c>
      <c r="D1751" t="s">
        <v>1757</v>
      </c>
      <c r="E1751">
        <v>12</v>
      </c>
      <c r="F1751">
        <v>3</v>
      </c>
      <c r="G1751">
        <v>2012</v>
      </c>
      <c r="H1751" s="1">
        <f t="shared" si="81"/>
        <v>40980</v>
      </c>
      <c r="I1751" s="13">
        <f t="shared" si="82"/>
        <v>9.3498285473081477E-4</v>
      </c>
      <c r="J1751" t="str">
        <f t="shared" si="83"/>
        <v>S</v>
      </c>
    </row>
    <row r="1752" spans="1:10" x14ac:dyDescent="0.25">
      <c r="A1752" s="1" t="s">
        <v>3670</v>
      </c>
      <c r="B1752" s="13">
        <v>0.35423757582910254</v>
      </c>
      <c r="C1752" s="13">
        <v>0.36116767625662594</v>
      </c>
      <c r="D1752" t="s">
        <v>1758</v>
      </c>
      <c r="E1752">
        <v>20</v>
      </c>
      <c r="F1752">
        <v>3</v>
      </c>
      <c r="G1752">
        <v>2012</v>
      </c>
      <c r="H1752" s="1">
        <f t="shared" si="81"/>
        <v>40988</v>
      </c>
      <c r="I1752" s="13">
        <f t="shared" si="82"/>
        <v>6.9301004275234002E-3</v>
      </c>
      <c r="J1752" t="str">
        <f t="shared" si="83"/>
        <v>S</v>
      </c>
    </row>
    <row r="1753" spans="1:10" x14ac:dyDescent="0.25">
      <c r="A1753" s="1" t="s">
        <v>3670</v>
      </c>
      <c r="B1753" s="13">
        <v>0.45793414755108436</v>
      </c>
      <c r="C1753" s="13">
        <v>0.46105205928948084</v>
      </c>
      <c r="D1753" t="s">
        <v>1759</v>
      </c>
      <c r="E1753">
        <v>20</v>
      </c>
      <c r="F1753">
        <v>3</v>
      </c>
      <c r="G1753">
        <v>2012</v>
      </c>
      <c r="H1753" s="1">
        <f t="shared" si="81"/>
        <v>40988</v>
      </c>
      <c r="I1753" s="13">
        <f t="shared" si="82"/>
        <v>3.1179117383964838E-3</v>
      </c>
      <c r="J1753" t="str">
        <f t="shared" si="83"/>
        <v>S</v>
      </c>
    </row>
    <row r="1754" spans="1:10" x14ac:dyDescent="0.25">
      <c r="A1754" s="1" t="s">
        <v>3658</v>
      </c>
      <c r="B1754" s="13">
        <v>0.5295808623329703</v>
      </c>
      <c r="C1754" s="13">
        <v>0.53304277323887883</v>
      </c>
      <c r="D1754" t="s">
        <v>1760</v>
      </c>
      <c r="E1754">
        <v>22</v>
      </c>
      <c r="F1754">
        <v>3</v>
      </c>
      <c r="G1754">
        <v>2012</v>
      </c>
      <c r="H1754" s="1">
        <f t="shared" si="81"/>
        <v>40990</v>
      </c>
      <c r="I1754" s="13">
        <f t="shared" si="82"/>
        <v>3.4619109059085273E-3</v>
      </c>
      <c r="J1754" t="str">
        <f t="shared" si="83"/>
        <v>S</v>
      </c>
    </row>
    <row r="1755" spans="1:10" x14ac:dyDescent="0.25">
      <c r="A1755" s="1" t="s">
        <v>3668</v>
      </c>
      <c r="B1755" s="13">
        <v>0.60580410271017215</v>
      </c>
      <c r="C1755" s="13">
        <v>0.60822387775462716</v>
      </c>
      <c r="D1755" t="s">
        <v>1761</v>
      </c>
      <c r="E1755">
        <v>23</v>
      </c>
      <c r="F1755">
        <v>3</v>
      </c>
      <c r="G1755">
        <v>2012</v>
      </c>
      <c r="H1755" s="1">
        <f t="shared" si="81"/>
        <v>40991</v>
      </c>
      <c r="I1755" s="13">
        <f t="shared" si="82"/>
        <v>2.4197750444550081E-3</v>
      </c>
      <c r="J1755" t="str">
        <f t="shared" si="83"/>
        <v>S</v>
      </c>
    </row>
    <row r="1756" spans="1:10" x14ac:dyDescent="0.25">
      <c r="A1756" s="1" t="s">
        <v>3653</v>
      </c>
      <c r="B1756" s="13">
        <v>0.50273913936906689</v>
      </c>
      <c r="C1756" s="13">
        <v>0.50656231137447427</v>
      </c>
      <c r="D1756" t="s">
        <v>1762</v>
      </c>
      <c r="E1756">
        <v>5</v>
      </c>
      <c r="F1756">
        <v>3</v>
      </c>
      <c r="G1756">
        <v>2012</v>
      </c>
      <c r="H1756" s="1">
        <f t="shared" si="81"/>
        <v>40973</v>
      </c>
      <c r="I1756" s="13">
        <f t="shared" si="82"/>
        <v>3.8231720054073826E-3</v>
      </c>
      <c r="J1756" t="str">
        <f t="shared" si="83"/>
        <v>S</v>
      </c>
    </row>
    <row r="1757" spans="1:10" x14ac:dyDescent="0.25">
      <c r="A1757" s="1" t="s">
        <v>3658</v>
      </c>
      <c r="B1757" s="13">
        <v>0.39276166221450526</v>
      </c>
      <c r="C1757" s="13">
        <v>0.40407710065589375</v>
      </c>
      <c r="D1757" t="s">
        <v>1763</v>
      </c>
      <c r="E1757">
        <v>22</v>
      </c>
      <c r="F1757">
        <v>3</v>
      </c>
      <c r="G1757">
        <v>2012</v>
      </c>
      <c r="H1757" s="1">
        <f t="shared" si="81"/>
        <v>40990</v>
      </c>
      <c r="I1757" s="13">
        <f t="shared" si="82"/>
        <v>1.1315438441388492E-2</v>
      </c>
      <c r="J1757" t="str">
        <f t="shared" si="83"/>
        <v>S</v>
      </c>
    </row>
    <row r="1758" spans="1:10" x14ac:dyDescent="0.25">
      <c r="A1758" s="1" t="s">
        <v>3650</v>
      </c>
      <c r="B1758" s="13">
        <v>0.48278716800370103</v>
      </c>
      <c r="C1758" s="13">
        <v>0.48620611722272583</v>
      </c>
      <c r="D1758" t="s">
        <v>1764</v>
      </c>
      <c r="E1758">
        <v>9</v>
      </c>
      <c r="F1758">
        <v>3</v>
      </c>
      <c r="G1758">
        <v>2012</v>
      </c>
      <c r="H1758" s="1">
        <f t="shared" si="81"/>
        <v>40977</v>
      </c>
      <c r="I1758" s="13">
        <f t="shared" si="82"/>
        <v>3.4189492190248028E-3</v>
      </c>
      <c r="J1758" t="str">
        <f t="shared" si="83"/>
        <v>S</v>
      </c>
    </row>
    <row r="1759" spans="1:10" x14ac:dyDescent="0.25">
      <c r="A1759" s="1" t="s">
        <v>3668</v>
      </c>
      <c r="B1759" s="13">
        <v>0.60953725638488099</v>
      </c>
      <c r="C1759" s="13">
        <v>0.62333458503190253</v>
      </c>
      <c r="D1759" t="s">
        <v>1765</v>
      </c>
      <c r="E1759">
        <v>23</v>
      </c>
      <c r="F1759">
        <v>3</v>
      </c>
      <c r="G1759">
        <v>2012</v>
      </c>
      <c r="H1759" s="1">
        <f t="shared" si="81"/>
        <v>40991</v>
      </c>
      <c r="I1759" s="13">
        <f t="shared" si="82"/>
        <v>1.3797328647021545E-2</v>
      </c>
      <c r="J1759" t="str">
        <f t="shared" si="83"/>
        <v>S</v>
      </c>
    </row>
    <row r="1760" spans="1:10" x14ac:dyDescent="0.25">
      <c r="A1760" s="1" t="s">
        <v>3670</v>
      </c>
      <c r="B1760" s="13">
        <v>0.45650979643025263</v>
      </c>
      <c r="C1760" s="13">
        <v>0.46458507881259492</v>
      </c>
      <c r="D1760" t="s">
        <v>1766</v>
      </c>
      <c r="E1760">
        <v>20</v>
      </c>
      <c r="F1760">
        <v>3</v>
      </c>
      <c r="G1760">
        <v>2012</v>
      </c>
      <c r="H1760" s="1">
        <f t="shared" si="81"/>
        <v>40988</v>
      </c>
      <c r="I1760" s="13">
        <f t="shared" si="82"/>
        <v>8.0752823823422859E-3</v>
      </c>
      <c r="J1760" t="str">
        <f t="shared" si="83"/>
        <v>S</v>
      </c>
    </row>
    <row r="1761" spans="1:10" x14ac:dyDescent="0.25">
      <c r="A1761" s="1" t="s">
        <v>3651</v>
      </c>
      <c r="B1761" s="13">
        <v>0.45827579926222867</v>
      </c>
      <c r="C1761" s="13">
        <v>0.46324987735014544</v>
      </c>
      <c r="D1761" t="s">
        <v>1767</v>
      </c>
      <c r="E1761">
        <v>16</v>
      </c>
      <c r="F1761">
        <v>3</v>
      </c>
      <c r="G1761">
        <v>2012</v>
      </c>
      <c r="H1761" s="1">
        <f t="shared" si="81"/>
        <v>40984</v>
      </c>
      <c r="I1761" s="13">
        <f t="shared" si="82"/>
        <v>4.9740780879167779E-3</v>
      </c>
      <c r="J1761" t="str">
        <f t="shared" si="83"/>
        <v>S</v>
      </c>
    </row>
    <row r="1762" spans="1:10" x14ac:dyDescent="0.25">
      <c r="A1762" s="1" t="s">
        <v>3656</v>
      </c>
      <c r="B1762" s="13">
        <v>0.62052489491297913</v>
      </c>
      <c r="C1762" s="13">
        <v>0.62452136954040116</v>
      </c>
      <c r="D1762" t="s">
        <v>1768</v>
      </c>
      <c r="E1762">
        <v>15</v>
      </c>
      <c r="F1762">
        <v>3</v>
      </c>
      <c r="G1762">
        <v>2012</v>
      </c>
      <c r="H1762" s="1">
        <f t="shared" si="81"/>
        <v>40983</v>
      </c>
      <c r="I1762" s="13">
        <f t="shared" si="82"/>
        <v>3.9964746274220309E-3</v>
      </c>
      <c r="J1762" t="str">
        <f t="shared" si="83"/>
        <v>S</v>
      </c>
    </row>
    <row r="1763" spans="1:10" x14ac:dyDescent="0.25">
      <c r="A1763" s="1" t="s">
        <v>3652</v>
      </c>
      <c r="B1763" s="13">
        <v>0.68976365173828547</v>
      </c>
      <c r="C1763" s="13">
        <v>0.69912071133160358</v>
      </c>
      <c r="D1763" t="s">
        <v>1769</v>
      </c>
      <c r="E1763">
        <v>2</v>
      </c>
      <c r="F1763">
        <v>3</v>
      </c>
      <c r="G1763">
        <v>2012</v>
      </c>
      <c r="H1763" s="1">
        <f t="shared" si="81"/>
        <v>40970</v>
      </c>
      <c r="I1763" s="13">
        <f t="shared" si="82"/>
        <v>9.3570595933181178E-3</v>
      </c>
      <c r="J1763" t="str">
        <f t="shared" si="83"/>
        <v>S</v>
      </c>
    </row>
    <row r="1764" spans="1:10" x14ac:dyDescent="0.25">
      <c r="A1764" s="1" t="s">
        <v>3663</v>
      </c>
      <c r="B1764" s="13">
        <v>0.72739783523083179</v>
      </c>
      <c r="C1764" s="13">
        <v>0.73843914158201074</v>
      </c>
      <c r="D1764" t="s">
        <v>1770</v>
      </c>
      <c r="E1764">
        <v>27</v>
      </c>
      <c r="F1764">
        <v>3</v>
      </c>
      <c r="G1764">
        <v>2012</v>
      </c>
      <c r="H1764" s="1">
        <f t="shared" si="81"/>
        <v>40995</v>
      </c>
      <c r="I1764" s="13">
        <f t="shared" si="82"/>
        <v>1.1041306351178948E-2</v>
      </c>
      <c r="J1764" t="str">
        <f t="shared" si="83"/>
        <v>S</v>
      </c>
    </row>
    <row r="1765" spans="1:10" x14ac:dyDescent="0.25">
      <c r="A1765" s="1" t="s">
        <v>3664</v>
      </c>
      <c r="B1765" s="13">
        <v>0.59702113429705772</v>
      </c>
      <c r="C1765" s="13">
        <v>0.60361723580141657</v>
      </c>
      <c r="D1765" t="s">
        <v>1771</v>
      </c>
      <c r="E1765">
        <v>28</v>
      </c>
      <c r="F1765">
        <v>3</v>
      </c>
      <c r="G1765">
        <v>2012</v>
      </c>
      <c r="H1765" s="1">
        <f t="shared" si="81"/>
        <v>40996</v>
      </c>
      <c r="I1765" s="13">
        <f t="shared" si="82"/>
        <v>6.5961015043588533E-3</v>
      </c>
      <c r="J1765" t="str">
        <f t="shared" si="83"/>
        <v>S</v>
      </c>
    </row>
    <row r="1766" spans="1:10" x14ac:dyDescent="0.25">
      <c r="A1766" s="1" t="s">
        <v>3662</v>
      </c>
      <c r="B1766" s="13">
        <v>0.72909034480350954</v>
      </c>
      <c r="C1766" s="13">
        <v>0.74008630323532287</v>
      </c>
      <c r="D1766" t="s">
        <v>1772</v>
      </c>
      <c r="E1766">
        <v>7</v>
      </c>
      <c r="F1766">
        <v>3</v>
      </c>
      <c r="G1766">
        <v>2012</v>
      </c>
      <c r="H1766" s="1">
        <f t="shared" si="81"/>
        <v>40975</v>
      </c>
      <c r="I1766" s="13">
        <f t="shared" si="82"/>
        <v>1.0995958431813335E-2</v>
      </c>
      <c r="J1766" t="str">
        <f t="shared" si="83"/>
        <v>S</v>
      </c>
    </row>
    <row r="1767" spans="1:10" x14ac:dyDescent="0.25">
      <c r="A1767" s="1" t="s">
        <v>3665</v>
      </c>
      <c r="B1767" s="13">
        <v>0.37045094343997498</v>
      </c>
      <c r="C1767" s="13">
        <v>0.3751897013555428</v>
      </c>
      <c r="D1767" t="s">
        <v>1773</v>
      </c>
      <c r="E1767">
        <v>21</v>
      </c>
      <c r="F1767">
        <v>3</v>
      </c>
      <c r="G1767">
        <v>2012</v>
      </c>
      <c r="H1767" s="1">
        <f t="shared" si="81"/>
        <v>40989</v>
      </c>
      <c r="I1767" s="13">
        <f t="shared" si="82"/>
        <v>4.7387579155678261E-3</v>
      </c>
      <c r="J1767" t="str">
        <f t="shared" si="83"/>
        <v>S</v>
      </c>
    </row>
    <row r="1768" spans="1:10" x14ac:dyDescent="0.25">
      <c r="A1768" s="1" t="s">
        <v>3669</v>
      </c>
      <c r="B1768" s="13">
        <v>0.647202526673893</v>
      </c>
      <c r="C1768" s="13">
        <v>0.64839764987132653</v>
      </c>
      <c r="D1768" t="s">
        <v>1774</v>
      </c>
      <c r="E1768">
        <v>12</v>
      </c>
      <c r="F1768">
        <v>3</v>
      </c>
      <c r="G1768">
        <v>2012</v>
      </c>
      <c r="H1768" s="1">
        <f t="shared" si="81"/>
        <v>40980</v>
      </c>
      <c r="I1768" s="13">
        <f t="shared" si="82"/>
        <v>1.1951231974335341E-3</v>
      </c>
      <c r="J1768" t="str">
        <f t="shared" si="83"/>
        <v>K</v>
      </c>
    </row>
    <row r="1769" spans="1:10" x14ac:dyDescent="0.25">
      <c r="A1769" s="1" t="s">
        <v>3658</v>
      </c>
      <c r="B1769" s="13">
        <v>0.66512265197056242</v>
      </c>
      <c r="C1769" s="13">
        <v>0.66935488169350099</v>
      </c>
      <c r="D1769" t="s">
        <v>1775</v>
      </c>
      <c r="E1769">
        <v>22</v>
      </c>
      <c r="F1769">
        <v>3</v>
      </c>
      <c r="G1769">
        <v>2012</v>
      </c>
      <c r="H1769" s="1">
        <f t="shared" si="81"/>
        <v>40990</v>
      </c>
      <c r="I1769" s="13">
        <f t="shared" si="82"/>
        <v>4.2322297229385741E-3</v>
      </c>
      <c r="J1769" t="str">
        <f t="shared" si="83"/>
        <v>S</v>
      </c>
    </row>
    <row r="1770" spans="1:10" x14ac:dyDescent="0.25">
      <c r="A1770" s="1" t="s">
        <v>3667</v>
      </c>
      <c r="B1770" s="13">
        <v>0.4649169626254121</v>
      </c>
      <c r="C1770" s="13">
        <v>0.46510645253110211</v>
      </c>
      <c r="D1770" t="s">
        <v>1776</v>
      </c>
      <c r="E1770">
        <v>13</v>
      </c>
      <c r="F1770">
        <v>3</v>
      </c>
      <c r="G1770">
        <v>2012</v>
      </c>
      <c r="H1770" s="1">
        <f t="shared" si="81"/>
        <v>40981</v>
      </c>
      <c r="I1770" s="13">
        <f t="shared" si="82"/>
        <v>1.8948990569001012E-4</v>
      </c>
      <c r="J1770" t="str">
        <f t="shared" si="83"/>
        <v>S</v>
      </c>
    </row>
    <row r="1771" spans="1:10" x14ac:dyDescent="0.25">
      <c r="A1771" s="1" t="s">
        <v>3665</v>
      </c>
      <c r="B1771" s="13">
        <v>0.43294327441776576</v>
      </c>
      <c r="C1771" s="13">
        <v>0.43604579053149034</v>
      </c>
      <c r="D1771" t="s">
        <v>1777</v>
      </c>
      <c r="E1771">
        <v>21</v>
      </c>
      <c r="F1771">
        <v>3</v>
      </c>
      <c r="G1771">
        <v>2012</v>
      </c>
      <c r="H1771" s="1">
        <f t="shared" si="81"/>
        <v>40989</v>
      </c>
      <c r="I1771" s="13">
        <f t="shared" si="82"/>
        <v>3.1025161137245849E-3</v>
      </c>
      <c r="J1771" t="str">
        <f t="shared" si="83"/>
        <v>S</v>
      </c>
    </row>
    <row r="1772" spans="1:10" x14ac:dyDescent="0.25">
      <c r="A1772" s="1" t="s">
        <v>3656</v>
      </c>
      <c r="B1772" s="13">
        <v>0.60114447563988471</v>
      </c>
      <c r="C1772" s="13">
        <v>0.60867296594316134</v>
      </c>
      <c r="D1772" t="s">
        <v>1778</v>
      </c>
      <c r="E1772">
        <v>15</v>
      </c>
      <c r="F1772">
        <v>3</v>
      </c>
      <c r="G1772">
        <v>2012</v>
      </c>
      <c r="H1772" s="1">
        <f t="shared" si="81"/>
        <v>40983</v>
      </c>
      <c r="I1772" s="13">
        <f t="shared" si="82"/>
        <v>7.5284903032766248E-3</v>
      </c>
      <c r="J1772" t="str">
        <f t="shared" si="83"/>
        <v>S</v>
      </c>
    </row>
    <row r="1773" spans="1:10" x14ac:dyDescent="0.25">
      <c r="A1773" s="1" t="s">
        <v>3654</v>
      </c>
      <c r="B1773" s="13">
        <v>0.37044144830504638</v>
      </c>
      <c r="C1773" s="13">
        <v>0.37130490492460627</v>
      </c>
      <c r="D1773" t="s">
        <v>1779</v>
      </c>
      <c r="E1773">
        <v>14</v>
      </c>
      <c r="F1773">
        <v>3</v>
      </c>
      <c r="G1773">
        <v>2012</v>
      </c>
      <c r="H1773" s="1">
        <f t="shared" si="81"/>
        <v>40982</v>
      </c>
      <c r="I1773" s="13">
        <f t="shared" si="82"/>
        <v>8.6345661955988806E-4</v>
      </c>
      <c r="J1773" t="str">
        <f t="shared" si="83"/>
        <v>S</v>
      </c>
    </row>
    <row r="1774" spans="1:10" x14ac:dyDescent="0.25">
      <c r="A1774" s="1" t="s">
        <v>3668</v>
      </c>
      <c r="B1774" s="13">
        <v>0.67486650463631248</v>
      </c>
      <c r="C1774" s="13">
        <v>0.6848128455510829</v>
      </c>
      <c r="D1774" t="s">
        <v>1780</v>
      </c>
      <c r="E1774">
        <v>23</v>
      </c>
      <c r="F1774">
        <v>3</v>
      </c>
      <c r="G1774">
        <v>2012</v>
      </c>
      <c r="H1774" s="1">
        <f t="shared" si="81"/>
        <v>40991</v>
      </c>
      <c r="I1774" s="13">
        <f t="shared" si="82"/>
        <v>9.946340914770424E-3</v>
      </c>
      <c r="J1774" t="str">
        <f t="shared" si="83"/>
        <v>S</v>
      </c>
    </row>
    <row r="1775" spans="1:10" x14ac:dyDescent="0.25">
      <c r="A1775" s="1" t="s">
        <v>3653</v>
      </c>
      <c r="B1775" s="13">
        <v>0.45398504516827809</v>
      </c>
      <c r="C1775" s="13">
        <v>0.45996498391733776</v>
      </c>
      <c r="D1775" t="s">
        <v>1781</v>
      </c>
      <c r="E1775">
        <v>5</v>
      </c>
      <c r="F1775">
        <v>3</v>
      </c>
      <c r="G1775">
        <v>2012</v>
      </c>
      <c r="H1775" s="1">
        <f t="shared" si="81"/>
        <v>40973</v>
      </c>
      <c r="I1775" s="13">
        <f t="shared" si="82"/>
        <v>5.9799387490596656E-3</v>
      </c>
      <c r="J1775" t="str">
        <f t="shared" si="83"/>
        <v>S</v>
      </c>
    </row>
    <row r="1776" spans="1:10" x14ac:dyDescent="0.25">
      <c r="A1776" s="1" t="s">
        <v>3651</v>
      </c>
      <c r="B1776" s="13">
        <v>0.51757758652412922</v>
      </c>
      <c r="C1776" s="13">
        <v>0.52700103752300198</v>
      </c>
      <c r="D1776" t="s">
        <v>1782</v>
      </c>
      <c r="E1776">
        <v>16</v>
      </c>
      <c r="F1776">
        <v>3</v>
      </c>
      <c r="G1776">
        <v>2012</v>
      </c>
      <c r="H1776" s="1">
        <f t="shared" si="81"/>
        <v>40984</v>
      </c>
      <c r="I1776" s="13">
        <f t="shared" si="82"/>
        <v>9.4234509988727622E-3</v>
      </c>
      <c r="J1776" t="str">
        <f t="shared" si="83"/>
        <v>S</v>
      </c>
    </row>
    <row r="1777" spans="1:10" x14ac:dyDescent="0.25">
      <c r="A1777" s="1" t="s">
        <v>3651</v>
      </c>
      <c r="B1777" s="13">
        <v>0.45389793644839671</v>
      </c>
      <c r="C1777" s="13">
        <v>0.46419870746295938</v>
      </c>
      <c r="D1777" t="s">
        <v>1783</v>
      </c>
      <c r="E1777">
        <v>16</v>
      </c>
      <c r="F1777">
        <v>3</v>
      </c>
      <c r="G1777">
        <v>2012</v>
      </c>
      <c r="H1777" s="1">
        <f t="shared" si="81"/>
        <v>40984</v>
      </c>
      <c r="I1777" s="13">
        <f t="shared" si="82"/>
        <v>1.0300771014562671E-2</v>
      </c>
      <c r="J1777" t="str">
        <f t="shared" si="83"/>
        <v>S</v>
      </c>
    </row>
    <row r="1778" spans="1:10" x14ac:dyDescent="0.25">
      <c r="A1778" s="1" t="s">
        <v>3652</v>
      </c>
      <c r="B1778" s="13">
        <v>0.61373072667270101</v>
      </c>
      <c r="C1778" s="13">
        <v>0.61920264547126491</v>
      </c>
      <c r="D1778" t="s">
        <v>1784</v>
      </c>
      <c r="E1778">
        <v>2</v>
      </c>
      <c r="F1778">
        <v>3</v>
      </c>
      <c r="G1778">
        <v>2012</v>
      </c>
      <c r="H1778" s="1">
        <f t="shared" si="81"/>
        <v>40970</v>
      </c>
      <c r="I1778" s="13">
        <f t="shared" si="82"/>
        <v>5.4719187985639017E-3</v>
      </c>
      <c r="J1778" t="str">
        <f t="shared" si="83"/>
        <v>S</v>
      </c>
    </row>
    <row r="1779" spans="1:10" x14ac:dyDescent="0.25">
      <c r="A1779" s="1" t="s">
        <v>3664</v>
      </c>
      <c r="B1779" s="13">
        <v>0.42796094053282618</v>
      </c>
      <c r="C1779" s="13">
        <v>0.43484186961067534</v>
      </c>
      <c r="D1779" t="s">
        <v>1785</v>
      </c>
      <c r="E1779">
        <v>28</v>
      </c>
      <c r="F1779">
        <v>3</v>
      </c>
      <c r="G1779">
        <v>2012</v>
      </c>
      <c r="H1779" s="1">
        <f t="shared" si="81"/>
        <v>40996</v>
      </c>
      <c r="I1779" s="13">
        <f t="shared" si="82"/>
        <v>6.8809290778491516E-3</v>
      </c>
      <c r="J1779" t="str">
        <f t="shared" si="83"/>
        <v>S</v>
      </c>
    </row>
    <row r="1780" spans="1:10" x14ac:dyDescent="0.25">
      <c r="A1780" s="1" t="s">
        <v>3658</v>
      </c>
      <c r="B1780" s="13">
        <v>0.43008564697703328</v>
      </c>
      <c r="C1780" s="13">
        <v>0.43145210257573413</v>
      </c>
      <c r="D1780" t="s">
        <v>1786</v>
      </c>
      <c r="E1780">
        <v>22</v>
      </c>
      <c r="F1780">
        <v>3</v>
      </c>
      <c r="G1780">
        <v>2012</v>
      </c>
      <c r="H1780" s="1">
        <f t="shared" si="81"/>
        <v>40990</v>
      </c>
      <c r="I1780" s="13">
        <f t="shared" si="82"/>
        <v>1.3664555987008553E-3</v>
      </c>
      <c r="J1780" t="str">
        <f t="shared" si="83"/>
        <v>S</v>
      </c>
    </row>
    <row r="1781" spans="1:10" x14ac:dyDescent="0.25">
      <c r="A1781" s="1" t="s">
        <v>3652</v>
      </c>
      <c r="B1781" s="13">
        <v>0.41150381779407535</v>
      </c>
      <c r="C1781" s="13">
        <v>0.41374864237746595</v>
      </c>
      <c r="D1781" t="s">
        <v>1787</v>
      </c>
      <c r="E1781">
        <v>2</v>
      </c>
      <c r="F1781">
        <v>3</v>
      </c>
      <c r="G1781">
        <v>2012</v>
      </c>
      <c r="H1781" s="1">
        <f t="shared" si="81"/>
        <v>40970</v>
      </c>
      <c r="I1781" s="13">
        <f t="shared" si="82"/>
        <v>2.2448245833905922E-3</v>
      </c>
      <c r="J1781" t="str">
        <f t="shared" si="83"/>
        <v>S</v>
      </c>
    </row>
    <row r="1782" spans="1:10" x14ac:dyDescent="0.25">
      <c r="A1782" s="1" t="s">
        <v>3666</v>
      </c>
      <c r="B1782" s="13">
        <v>0.47091211130535449</v>
      </c>
      <c r="C1782" s="13">
        <v>0.48087244954175379</v>
      </c>
      <c r="D1782" t="s">
        <v>1788</v>
      </c>
      <c r="E1782">
        <v>19</v>
      </c>
      <c r="F1782">
        <v>3</v>
      </c>
      <c r="G1782">
        <v>2012</v>
      </c>
      <c r="H1782" s="1">
        <f t="shared" si="81"/>
        <v>40987</v>
      </c>
      <c r="I1782" s="13">
        <f t="shared" si="82"/>
        <v>9.960338236399302E-3</v>
      </c>
      <c r="J1782" t="str">
        <f t="shared" si="83"/>
        <v>S</v>
      </c>
    </row>
    <row r="1783" spans="1:10" x14ac:dyDescent="0.25">
      <c r="A1783" s="1" t="s">
        <v>3658</v>
      </c>
      <c r="B1783" s="13">
        <v>0.55351507546894396</v>
      </c>
      <c r="C1783" s="13">
        <v>0.55879069662332204</v>
      </c>
      <c r="D1783" t="s">
        <v>1789</v>
      </c>
      <c r="E1783">
        <v>22</v>
      </c>
      <c r="F1783">
        <v>3</v>
      </c>
      <c r="G1783">
        <v>2012</v>
      </c>
      <c r="H1783" s="1">
        <f t="shared" si="81"/>
        <v>40990</v>
      </c>
      <c r="I1783" s="13">
        <f t="shared" si="82"/>
        <v>5.275621154378074E-3</v>
      </c>
      <c r="J1783" t="str">
        <f t="shared" si="83"/>
        <v>S</v>
      </c>
    </row>
    <row r="1784" spans="1:10" x14ac:dyDescent="0.25">
      <c r="A1784" s="1" t="s">
        <v>3661</v>
      </c>
      <c r="B1784" s="13">
        <v>0.68539387195801682</v>
      </c>
      <c r="C1784" s="13">
        <v>0.69704653880587408</v>
      </c>
      <c r="D1784" t="s">
        <v>1790</v>
      </c>
      <c r="E1784">
        <v>1</v>
      </c>
      <c r="F1784">
        <v>3</v>
      </c>
      <c r="G1784">
        <v>2012</v>
      </c>
      <c r="H1784" s="1">
        <f t="shared" si="81"/>
        <v>40969</v>
      </c>
      <c r="I1784" s="13">
        <f t="shared" si="82"/>
        <v>1.1652666847857263E-2</v>
      </c>
      <c r="J1784" t="str">
        <f t="shared" si="83"/>
        <v>S</v>
      </c>
    </row>
    <row r="1785" spans="1:10" x14ac:dyDescent="0.25">
      <c r="A1785" s="1" t="s">
        <v>3652</v>
      </c>
      <c r="B1785" s="13">
        <v>0.37743084357942747</v>
      </c>
      <c r="C1785" s="13">
        <v>0.38720447166479266</v>
      </c>
      <c r="D1785" t="s">
        <v>1791</v>
      </c>
      <c r="E1785">
        <v>2</v>
      </c>
      <c r="F1785">
        <v>3</v>
      </c>
      <c r="G1785">
        <v>2012</v>
      </c>
      <c r="H1785" s="1">
        <f t="shared" si="81"/>
        <v>40970</v>
      </c>
      <c r="I1785" s="13">
        <f t="shared" si="82"/>
        <v>9.7736280853651936E-3</v>
      </c>
      <c r="J1785" t="str">
        <f t="shared" si="83"/>
        <v>S</v>
      </c>
    </row>
    <row r="1786" spans="1:10" x14ac:dyDescent="0.25">
      <c r="A1786" s="1" t="s">
        <v>3661</v>
      </c>
      <c r="B1786" s="13">
        <v>0.58019273442677843</v>
      </c>
      <c r="C1786" s="13">
        <v>0.5882664996765895</v>
      </c>
      <c r="D1786" t="s">
        <v>1792</v>
      </c>
      <c r="E1786">
        <v>1</v>
      </c>
      <c r="F1786">
        <v>3</v>
      </c>
      <c r="G1786">
        <v>2012</v>
      </c>
      <c r="H1786" s="1">
        <f t="shared" si="81"/>
        <v>40969</v>
      </c>
      <c r="I1786" s="13">
        <f t="shared" si="82"/>
        <v>8.0737652498110712E-3</v>
      </c>
      <c r="J1786" t="str">
        <f t="shared" si="83"/>
        <v>S</v>
      </c>
    </row>
    <row r="1787" spans="1:10" x14ac:dyDescent="0.25">
      <c r="A1787" s="1" t="s">
        <v>3656</v>
      </c>
      <c r="B1787" s="13">
        <v>0.71927716487569837</v>
      </c>
      <c r="C1787" s="13">
        <v>0.72640283189172128</v>
      </c>
      <c r="D1787" t="s">
        <v>1793</v>
      </c>
      <c r="E1787">
        <v>15</v>
      </c>
      <c r="F1787">
        <v>3</v>
      </c>
      <c r="G1787">
        <v>2012</v>
      </c>
      <c r="H1787" s="1">
        <f t="shared" si="81"/>
        <v>40983</v>
      </c>
      <c r="I1787" s="13">
        <f t="shared" si="82"/>
        <v>7.1256670160229074E-3</v>
      </c>
      <c r="J1787" t="str">
        <f t="shared" si="83"/>
        <v>S</v>
      </c>
    </row>
    <row r="1788" spans="1:10" x14ac:dyDescent="0.25">
      <c r="A1788" s="1" t="s">
        <v>3661</v>
      </c>
      <c r="B1788" s="13">
        <v>0.59725126176306398</v>
      </c>
      <c r="C1788" s="13">
        <v>0.60122857307297839</v>
      </c>
      <c r="D1788" t="s">
        <v>1794</v>
      </c>
      <c r="E1788">
        <v>1</v>
      </c>
      <c r="F1788">
        <v>3</v>
      </c>
      <c r="G1788">
        <v>2012</v>
      </c>
      <c r="H1788" s="1">
        <f t="shared" si="81"/>
        <v>40969</v>
      </c>
      <c r="I1788" s="13">
        <f t="shared" si="82"/>
        <v>3.9773113099144108E-3</v>
      </c>
      <c r="J1788" t="str">
        <f t="shared" si="83"/>
        <v>S</v>
      </c>
    </row>
    <row r="1789" spans="1:10" x14ac:dyDescent="0.25">
      <c r="A1789" s="1" t="s">
        <v>3667</v>
      </c>
      <c r="B1789" s="13">
        <v>0.63262499300615449</v>
      </c>
      <c r="C1789" s="13">
        <v>0.6427383231067878</v>
      </c>
      <c r="D1789" t="s">
        <v>1795</v>
      </c>
      <c r="E1789">
        <v>13</v>
      </c>
      <c r="F1789">
        <v>3</v>
      </c>
      <c r="G1789">
        <v>2012</v>
      </c>
      <c r="H1789" s="1">
        <f t="shared" si="81"/>
        <v>40981</v>
      </c>
      <c r="I1789" s="13">
        <f t="shared" si="82"/>
        <v>1.0113330100633311E-2</v>
      </c>
      <c r="J1789" t="str">
        <f t="shared" si="83"/>
        <v>S</v>
      </c>
    </row>
    <row r="1790" spans="1:10" x14ac:dyDescent="0.25">
      <c r="A1790" s="1" t="s">
        <v>3668</v>
      </c>
      <c r="B1790" s="13">
        <v>0.50997253502780882</v>
      </c>
      <c r="C1790" s="13">
        <v>0.51127930596637505</v>
      </c>
      <c r="D1790" t="s">
        <v>1796</v>
      </c>
      <c r="E1790">
        <v>23</v>
      </c>
      <c r="F1790">
        <v>3</v>
      </c>
      <c r="G1790">
        <v>2012</v>
      </c>
      <c r="H1790" s="1">
        <f t="shared" si="81"/>
        <v>40991</v>
      </c>
      <c r="I1790" s="13">
        <f t="shared" si="82"/>
        <v>1.3067709385662374E-3</v>
      </c>
      <c r="J1790" t="str">
        <f t="shared" si="83"/>
        <v>S</v>
      </c>
    </row>
    <row r="1791" spans="1:10" x14ac:dyDescent="0.25">
      <c r="A1791" s="1" t="s">
        <v>3664</v>
      </c>
      <c r="B1791" s="13">
        <v>0.53427312498990198</v>
      </c>
      <c r="C1791" s="13">
        <v>0.54630996379143704</v>
      </c>
      <c r="D1791" t="s">
        <v>1797</v>
      </c>
      <c r="E1791">
        <v>28</v>
      </c>
      <c r="F1791">
        <v>3</v>
      </c>
      <c r="G1791">
        <v>2012</v>
      </c>
      <c r="H1791" s="1">
        <f t="shared" si="81"/>
        <v>40996</v>
      </c>
      <c r="I1791" s="13">
        <f t="shared" si="82"/>
        <v>1.2036838801535055E-2</v>
      </c>
      <c r="J1791" t="str">
        <f t="shared" si="83"/>
        <v>S</v>
      </c>
    </row>
    <row r="1792" spans="1:10" x14ac:dyDescent="0.25">
      <c r="A1792" s="1" t="s">
        <v>3658</v>
      </c>
      <c r="B1792" s="13">
        <v>0.58016899838979674</v>
      </c>
      <c r="C1792" s="13">
        <v>0.58808368526776278</v>
      </c>
      <c r="D1792" t="s">
        <v>1798</v>
      </c>
      <c r="E1792">
        <v>22</v>
      </c>
      <c r="F1792">
        <v>3</v>
      </c>
      <c r="G1792">
        <v>2012</v>
      </c>
      <c r="H1792" s="1">
        <f t="shared" si="81"/>
        <v>40990</v>
      </c>
      <c r="I1792" s="13">
        <f t="shared" si="82"/>
        <v>7.9146868779660373E-3</v>
      </c>
      <c r="J1792" t="str">
        <f t="shared" si="83"/>
        <v>S</v>
      </c>
    </row>
    <row r="1793" spans="1:10" x14ac:dyDescent="0.25">
      <c r="A1793" s="1" t="s">
        <v>3655</v>
      </c>
      <c r="B1793" s="13">
        <v>0.55747768933811148</v>
      </c>
      <c r="C1793" s="13">
        <v>0.56084822492610076</v>
      </c>
      <c r="D1793" t="s">
        <v>1799</v>
      </c>
      <c r="E1793">
        <v>26</v>
      </c>
      <c r="F1793">
        <v>3</v>
      </c>
      <c r="G1793">
        <v>2012</v>
      </c>
      <c r="H1793" s="1">
        <f t="shared" si="81"/>
        <v>40994</v>
      </c>
      <c r="I1793" s="13">
        <f t="shared" si="82"/>
        <v>3.3705355879892762E-3</v>
      </c>
      <c r="J1793" t="str">
        <f t="shared" si="83"/>
        <v>S</v>
      </c>
    </row>
    <row r="1794" spans="1:10" x14ac:dyDescent="0.25">
      <c r="A1794" s="1" t="s">
        <v>3657</v>
      </c>
      <c r="B1794" s="13">
        <v>0.42907038436136735</v>
      </c>
      <c r="C1794" s="13">
        <v>0.43854332698851606</v>
      </c>
      <c r="D1794" t="s">
        <v>1800</v>
      </c>
      <c r="E1794">
        <v>30</v>
      </c>
      <c r="F1794">
        <v>3</v>
      </c>
      <c r="G1794">
        <v>2012</v>
      </c>
      <c r="H1794" s="1">
        <f t="shared" si="81"/>
        <v>40998</v>
      </c>
      <c r="I1794" s="13">
        <f t="shared" si="82"/>
        <v>9.4729426271487061E-3</v>
      </c>
      <c r="J1794" t="str">
        <f t="shared" si="83"/>
        <v>S</v>
      </c>
    </row>
    <row r="1795" spans="1:10" x14ac:dyDescent="0.25">
      <c r="A1795" s="1" t="s">
        <v>3666</v>
      </c>
      <c r="B1795" s="13">
        <v>0.63358142154138708</v>
      </c>
      <c r="C1795" s="13">
        <v>0.64675869759917615</v>
      </c>
      <c r="D1795" t="s">
        <v>1801</v>
      </c>
      <c r="E1795">
        <v>19</v>
      </c>
      <c r="F1795">
        <v>3</v>
      </c>
      <c r="G1795">
        <v>2012</v>
      </c>
      <c r="H1795" s="1">
        <f t="shared" ref="H1795:H1858" si="84">DATE(G1795,F1795,E1795)</f>
        <v>40987</v>
      </c>
      <c r="I1795" s="13">
        <f t="shared" ref="I1795:I1858" si="85">C1795-B1795</f>
        <v>1.3177276057789067E-2</v>
      </c>
      <c r="J1795" t="str">
        <f t="shared" ref="J1795:J1858" si="86">IF(LEN(D1795)=9,"S","K")</f>
        <v>S</v>
      </c>
    </row>
    <row r="1796" spans="1:10" x14ac:dyDescent="0.25">
      <c r="A1796" s="1" t="s">
        <v>3666</v>
      </c>
      <c r="B1796" s="13">
        <v>0.50056284114434224</v>
      </c>
      <c r="C1796" s="13">
        <v>0.50511109139617627</v>
      </c>
      <c r="D1796" t="s">
        <v>1802</v>
      </c>
      <c r="E1796">
        <v>19</v>
      </c>
      <c r="F1796">
        <v>3</v>
      </c>
      <c r="G1796">
        <v>2012</v>
      </c>
      <c r="H1796" s="1">
        <f t="shared" si="84"/>
        <v>40987</v>
      </c>
      <c r="I1796" s="13">
        <f t="shared" si="85"/>
        <v>4.5482502518340295E-3</v>
      </c>
      <c r="J1796" t="str">
        <f t="shared" si="86"/>
        <v>S</v>
      </c>
    </row>
    <row r="1797" spans="1:10" x14ac:dyDescent="0.25">
      <c r="A1797" s="1" t="s">
        <v>3667</v>
      </c>
      <c r="B1797" s="13">
        <v>0.44806715533994695</v>
      </c>
      <c r="C1797" s="13">
        <v>0.45030514562317769</v>
      </c>
      <c r="D1797" t="s">
        <v>1803</v>
      </c>
      <c r="E1797">
        <v>13</v>
      </c>
      <c r="F1797">
        <v>3</v>
      </c>
      <c r="G1797">
        <v>2012</v>
      </c>
      <c r="H1797" s="1">
        <f t="shared" si="84"/>
        <v>40981</v>
      </c>
      <c r="I1797" s="13">
        <f t="shared" si="85"/>
        <v>2.2379902832307397E-3</v>
      </c>
      <c r="J1797" t="str">
        <f t="shared" si="86"/>
        <v>S</v>
      </c>
    </row>
    <row r="1798" spans="1:10" x14ac:dyDescent="0.25">
      <c r="A1798" s="1" t="s">
        <v>3652</v>
      </c>
      <c r="B1798" s="13">
        <v>0.38361367703735122</v>
      </c>
      <c r="C1798" s="13">
        <v>0.38469568653849806</v>
      </c>
      <c r="D1798" t="s">
        <v>1804</v>
      </c>
      <c r="E1798">
        <v>2</v>
      </c>
      <c r="F1798">
        <v>3</v>
      </c>
      <c r="G1798">
        <v>2012</v>
      </c>
      <c r="H1798" s="1">
        <f t="shared" si="84"/>
        <v>40970</v>
      </c>
      <c r="I1798" s="13">
        <f t="shared" si="85"/>
        <v>1.0820095011468411E-3</v>
      </c>
      <c r="J1798" t="str">
        <f t="shared" si="86"/>
        <v>S</v>
      </c>
    </row>
    <row r="1799" spans="1:10" x14ac:dyDescent="0.25">
      <c r="A1799" s="1" t="s">
        <v>3661</v>
      </c>
      <c r="B1799" s="13">
        <v>0.58590761494328547</v>
      </c>
      <c r="C1799" s="13">
        <v>0.58711464996736695</v>
      </c>
      <c r="D1799" t="s">
        <v>1805</v>
      </c>
      <c r="E1799">
        <v>1</v>
      </c>
      <c r="F1799">
        <v>3</v>
      </c>
      <c r="G1799">
        <v>2012</v>
      </c>
      <c r="H1799" s="1">
        <f t="shared" si="84"/>
        <v>40969</v>
      </c>
      <c r="I1799" s="13">
        <f t="shared" si="85"/>
        <v>1.207035024081482E-3</v>
      </c>
      <c r="J1799" t="str">
        <f t="shared" si="86"/>
        <v>S</v>
      </c>
    </row>
    <row r="1800" spans="1:10" x14ac:dyDescent="0.25">
      <c r="A1800" s="1" t="s">
        <v>3659</v>
      </c>
      <c r="B1800" s="13">
        <v>0.4313984447593352</v>
      </c>
      <c r="C1800" s="13">
        <v>0.43749811614106526</v>
      </c>
      <c r="D1800" t="s">
        <v>1806</v>
      </c>
      <c r="E1800">
        <v>6</v>
      </c>
      <c r="F1800">
        <v>3</v>
      </c>
      <c r="G1800">
        <v>2012</v>
      </c>
      <c r="H1800" s="1">
        <f t="shared" si="84"/>
        <v>40974</v>
      </c>
      <c r="I1800" s="13">
        <f t="shared" si="85"/>
        <v>6.0996713817300652E-3</v>
      </c>
      <c r="J1800" t="str">
        <f t="shared" si="86"/>
        <v>S</v>
      </c>
    </row>
    <row r="1801" spans="1:10" x14ac:dyDescent="0.25">
      <c r="A1801" s="1" t="s">
        <v>3658</v>
      </c>
      <c r="B1801" s="13">
        <v>0.50231821724723258</v>
      </c>
      <c r="C1801" s="13">
        <v>0.51111002417060891</v>
      </c>
      <c r="D1801" t="s">
        <v>1807</v>
      </c>
      <c r="E1801">
        <v>22</v>
      </c>
      <c r="F1801">
        <v>3</v>
      </c>
      <c r="G1801">
        <v>2012</v>
      </c>
      <c r="H1801" s="1">
        <f t="shared" si="84"/>
        <v>40990</v>
      </c>
      <c r="I1801" s="13">
        <f t="shared" si="85"/>
        <v>8.791806923376333E-3</v>
      </c>
      <c r="J1801" t="str">
        <f t="shared" si="86"/>
        <v>S</v>
      </c>
    </row>
    <row r="1802" spans="1:10" x14ac:dyDescent="0.25">
      <c r="A1802" s="1" t="s">
        <v>3661</v>
      </c>
      <c r="B1802" s="13">
        <v>0.39064904143544105</v>
      </c>
      <c r="C1802" s="13">
        <v>0.40376560258781691</v>
      </c>
      <c r="D1802" t="s">
        <v>1808</v>
      </c>
      <c r="E1802">
        <v>1</v>
      </c>
      <c r="F1802">
        <v>3</v>
      </c>
      <c r="G1802">
        <v>2012</v>
      </c>
      <c r="H1802" s="1">
        <f t="shared" si="84"/>
        <v>40969</v>
      </c>
      <c r="I1802" s="13">
        <f t="shared" si="85"/>
        <v>1.3116561152375861E-2</v>
      </c>
      <c r="J1802" t="str">
        <f t="shared" si="86"/>
        <v>K</v>
      </c>
    </row>
    <row r="1803" spans="1:10" x14ac:dyDescent="0.25">
      <c r="A1803" s="1" t="s">
        <v>3663</v>
      </c>
      <c r="B1803" s="13">
        <v>0.6477869505499797</v>
      </c>
      <c r="C1803" s="13">
        <v>0.65677080390447795</v>
      </c>
      <c r="D1803" t="s">
        <v>1809</v>
      </c>
      <c r="E1803">
        <v>27</v>
      </c>
      <c r="F1803">
        <v>3</v>
      </c>
      <c r="G1803">
        <v>2012</v>
      </c>
      <c r="H1803" s="1">
        <f t="shared" si="84"/>
        <v>40995</v>
      </c>
      <c r="I1803" s="13">
        <f t="shared" si="85"/>
        <v>8.9838533544982502E-3</v>
      </c>
      <c r="J1803" t="str">
        <f t="shared" si="86"/>
        <v>S</v>
      </c>
    </row>
    <row r="1804" spans="1:10" x14ac:dyDescent="0.25">
      <c r="A1804" s="1" t="s">
        <v>3655</v>
      </c>
      <c r="B1804" s="13">
        <v>0.5317280641152915</v>
      </c>
      <c r="C1804" s="13">
        <v>0.54462125728202115</v>
      </c>
      <c r="D1804" t="s">
        <v>1810</v>
      </c>
      <c r="E1804">
        <v>26</v>
      </c>
      <c r="F1804">
        <v>3</v>
      </c>
      <c r="G1804">
        <v>2012</v>
      </c>
      <c r="H1804" s="1">
        <f t="shared" si="84"/>
        <v>40994</v>
      </c>
      <c r="I1804" s="13">
        <f t="shared" si="85"/>
        <v>1.2893193166729655E-2</v>
      </c>
      <c r="J1804" t="str">
        <f t="shared" si="86"/>
        <v>S</v>
      </c>
    </row>
    <row r="1805" spans="1:10" x14ac:dyDescent="0.25">
      <c r="A1805" s="1" t="s">
        <v>3663</v>
      </c>
      <c r="B1805" s="13">
        <v>0.41818684105643056</v>
      </c>
      <c r="C1805" s="13">
        <v>0.42462631558800701</v>
      </c>
      <c r="D1805" t="s">
        <v>1811</v>
      </c>
      <c r="E1805">
        <v>27</v>
      </c>
      <c r="F1805">
        <v>3</v>
      </c>
      <c r="G1805">
        <v>2012</v>
      </c>
      <c r="H1805" s="1">
        <f t="shared" si="84"/>
        <v>40995</v>
      </c>
      <c r="I1805" s="13">
        <f t="shared" si="85"/>
        <v>6.4394745315764501E-3</v>
      </c>
      <c r="J1805" t="str">
        <f t="shared" si="86"/>
        <v>S</v>
      </c>
    </row>
    <row r="1806" spans="1:10" x14ac:dyDescent="0.25">
      <c r="A1806" s="1" t="s">
        <v>3671</v>
      </c>
      <c r="B1806" s="13">
        <v>0.42272964630212356</v>
      </c>
      <c r="C1806" s="13">
        <v>0.42812920332750959</v>
      </c>
      <c r="D1806" t="s">
        <v>1812</v>
      </c>
      <c r="E1806">
        <v>8</v>
      </c>
      <c r="F1806">
        <v>3</v>
      </c>
      <c r="G1806">
        <v>2012</v>
      </c>
      <c r="H1806" s="1">
        <f t="shared" si="84"/>
        <v>40976</v>
      </c>
      <c r="I1806" s="13">
        <f t="shared" si="85"/>
        <v>5.3995570253860259E-3</v>
      </c>
      <c r="J1806" t="str">
        <f t="shared" si="86"/>
        <v>S</v>
      </c>
    </row>
    <row r="1807" spans="1:10" x14ac:dyDescent="0.25">
      <c r="A1807" s="1" t="s">
        <v>3666</v>
      </c>
      <c r="B1807" s="13">
        <v>0.63715339973029039</v>
      </c>
      <c r="C1807" s="13">
        <v>0.64823277726684692</v>
      </c>
      <c r="D1807" t="s">
        <v>1813</v>
      </c>
      <c r="E1807">
        <v>19</v>
      </c>
      <c r="F1807">
        <v>3</v>
      </c>
      <c r="G1807">
        <v>2012</v>
      </c>
      <c r="H1807" s="1">
        <f t="shared" si="84"/>
        <v>40987</v>
      </c>
      <c r="I1807" s="13">
        <f t="shared" si="85"/>
        <v>1.1079377536556523E-2</v>
      </c>
      <c r="J1807" t="str">
        <f t="shared" si="86"/>
        <v>S</v>
      </c>
    </row>
    <row r="1808" spans="1:10" x14ac:dyDescent="0.25">
      <c r="A1808" s="1" t="s">
        <v>3650</v>
      </c>
      <c r="B1808" s="13">
        <v>0.5692089960697746</v>
      </c>
      <c r="C1808" s="13">
        <v>0.58035097500733257</v>
      </c>
      <c r="D1808" t="s">
        <v>1814</v>
      </c>
      <c r="E1808">
        <v>9</v>
      </c>
      <c r="F1808">
        <v>3</v>
      </c>
      <c r="G1808">
        <v>2012</v>
      </c>
      <c r="H1808" s="1">
        <f t="shared" si="84"/>
        <v>40977</v>
      </c>
      <c r="I1808" s="13">
        <f t="shared" si="85"/>
        <v>1.1141978937557973E-2</v>
      </c>
      <c r="J1808" t="str">
        <f t="shared" si="86"/>
        <v>S</v>
      </c>
    </row>
    <row r="1809" spans="1:10" x14ac:dyDescent="0.25">
      <c r="A1809" s="1" t="s">
        <v>3657</v>
      </c>
      <c r="B1809" s="13">
        <v>0.42445315308851406</v>
      </c>
      <c r="C1809" s="13">
        <v>0.42654361578125555</v>
      </c>
      <c r="D1809" t="s">
        <v>1815</v>
      </c>
      <c r="E1809">
        <v>30</v>
      </c>
      <c r="F1809">
        <v>3</v>
      </c>
      <c r="G1809">
        <v>2012</v>
      </c>
      <c r="H1809" s="1">
        <f t="shared" si="84"/>
        <v>40998</v>
      </c>
      <c r="I1809" s="13">
        <f t="shared" si="85"/>
        <v>2.0904626927414904E-3</v>
      </c>
      <c r="J1809" t="str">
        <f t="shared" si="86"/>
        <v>S</v>
      </c>
    </row>
    <row r="1810" spans="1:10" x14ac:dyDescent="0.25">
      <c r="A1810" s="1" t="s">
        <v>3653</v>
      </c>
      <c r="B1810" s="13">
        <v>0.56635861002275001</v>
      </c>
      <c r="C1810" s="13">
        <v>0.57594697618177437</v>
      </c>
      <c r="D1810" t="s">
        <v>1816</v>
      </c>
      <c r="E1810">
        <v>5</v>
      </c>
      <c r="F1810">
        <v>3</v>
      </c>
      <c r="G1810">
        <v>2012</v>
      </c>
      <c r="H1810" s="1">
        <f t="shared" si="84"/>
        <v>40973</v>
      </c>
      <c r="I1810" s="13">
        <f t="shared" si="85"/>
        <v>9.5883661590243641E-3</v>
      </c>
      <c r="J1810" t="str">
        <f t="shared" si="86"/>
        <v>S</v>
      </c>
    </row>
    <row r="1811" spans="1:10" x14ac:dyDescent="0.25">
      <c r="A1811" s="1" t="s">
        <v>3661</v>
      </c>
      <c r="B1811" s="13">
        <v>0.65211786336522759</v>
      </c>
      <c r="C1811" s="13">
        <v>0.6521755679375516</v>
      </c>
      <c r="D1811" t="s">
        <v>1817</v>
      </c>
      <c r="E1811">
        <v>1</v>
      </c>
      <c r="F1811">
        <v>3</v>
      </c>
      <c r="G1811">
        <v>2012</v>
      </c>
      <c r="H1811" s="1">
        <f t="shared" si="84"/>
        <v>40969</v>
      </c>
      <c r="I1811" s="13">
        <f t="shared" si="85"/>
        <v>5.770457232401327E-5</v>
      </c>
      <c r="J1811" t="str">
        <f t="shared" si="86"/>
        <v>S</v>
      </c>
    </row>
    <row r="1812" spans="1:10" x14ac:dyDescent="0.25">
      <c r="A1812" s="1" t="s">
        <v>3656</v>
      </c>
      <c r="B1812" s="13">
        <v>0.62063796788745595</v>
      </c>
      <c r="C1812" s="13">
        <v>0.62373745052114626</v>
      </c>
      <c r="D1812" t="s">
        <v>1818</v>
      </c>
      <c r="E1812">
        <v>15</v>
      </c>
      <c r="F1812">
        <v>3</v>
      </c>
      <c r="G1812">
        <v>2012</v>
      </c>
      <c r="H1812" s="1">
        <f t="shared" si="84"/>
        <v>40983</v>
      </c>
      <c r="I1812" s="13">
        <f t="shared" si="85"/>
        <v>3.0994826336903092E-3</v>
      </c>
      <c r="J1812" t="str">
        <f t="shared" si="86"/>
        <v>S</v>
      </c>
    </row>
    <row r="1813" spans="1:10" x14ac:dyDescent="0.25">
      <c r="A1813" s="1" t="s">
        <v>3654</v>
      </c>
      <c r="B1813" s="13">
        <v>0.41789626155812221</v>
      </c>
      <c r="C1813" s="13">
        <v>0.42178808430052611</v>
      </c>
      <c r="D1813" t="s">
        <v>1819</v>
      </c>
      <c r="E1813">
        <v>14</v>
      </c>
      <c r="F1813">
        <v>3</v>
      </c>
      <c r="G1813">
        <v>2012</v>
      </c>
      <c r="H1813" s="1">
        <f t="shared" si="84"/>
        <v>40982</v>
      </c>
      <c r="I1813" s="13">
        <f t="shared" si="85"/>
        <v>3.8918227424039054E-3</v>
      </c>
      <c r="J1813" t="str">
        <f t="shared" si="86"/>
        <v>S</v>
      </c>
    </row>
    <row r="1814" spans="1:10" x14ac:dyDescent="0.25">
      <c r="A1814" s="1" t="s">
        <v>3656</v>
      </c>
      <c r="B1814" s="13">
        <v>0.46163362689514487</v>
      </c>
      <c r="C1814" s="13">
        <v>0.46891817574118816</v>
      </c>
      <c r="D1814" t="s">
        <v>1820</v>
      </c>
      <c r="E1814">
        <v>15</v>
      </c>
      <c r="F1814">
        <v>3</v>
      </c>
      <c r="G1814">
        <v>2012</v>
      </c>
      <c r="H1814" s="1">
        <f t="shared" si="84"/>
        <v>40983</v>
      </c>
      <c r="I1814" s="13">
        <f t="shared" si="85"/>
        <v>7.2845488460432928E-3</v>
      </c>
      <c r="J1814" t="str">
        <f t="shared" si="86"/>
        <v>S</v>
      </c>
    </row>
    <row r="1815" spans="1:10" x14ac:dyDescent="0.25">
      <c r="A1815" s="1" t="s">
        <v>3663</v>
      </c>
      <c r="B1815" s="13">
        <v>0.53332364405437793</v>
      </c>
      <c r="C1815" s="13">
        <v>0.54538934921045956</v>
      </c>
      <c r="D1815" t="s">
        <v>1821</v>
      </c>
      <c r="E1815">
        <v>27</v>
      </c>
      <c r="F1815">
        <v>3</v>
      </c>
      <c r="G1815">
        <v>2012</v>
      </c>
      <c r="H1815" s="1">
        <f t="shared" si="84"/>
        <v>40995</v>
      </c>
      <c r="I1815" s="13">
        <f t="shared" si="85"/>
        <v>1.206570515608163E-2</v>
      </c>
      <c r="J1815" t="str">
        <f t="shared" si="86"/>
        <v>S</v>
      </c>
    </row>
    <row r="1816" spans="1:10" x14ac:dyDescent="0.25">
      <c r="A1816" s="1" t="s">
        <v>3657</v>
      </c>
      <c r="B1816" s="13">
        <v>0.6483154394843802</v>
      </c>
      <c r="C1816" s="13">
        <v>0.65127076556190722</v>
      </c>
      <c r="D1816" t="s">
        <v>1822</v>
      </c>
      <c r="E1816">
        <v>30</v>
      </c>
      <c r="F1816">
        <v>3</v>
      </c>
      <c r="G1816">
        <v>2012</v>
      </c>
      <c r="H1816" s="1">
        <f t="shared" si="84"/>
        <v>40998</v>
      </c>
      <c r="I1816" s="13">
        <f t="shared" si="85"/>
        <v>2.9553260775270207E-3</v>
      </c>
      <c r="J1816" t="str">
        <f t="shared" si="86"/>
        <v>S</v>
      </c>
    </row>
    <row r="1817" spans="1:10" x14ac:dyDescent="0.25">
      <c r="A1817" s="1" t="s">
        <v>3663</v>
      </c>
      <c r="B1817" s="13">
        <v>0.42791018554887855</v>
      </c>
      <c r="C1817" s="13">
        <v>0.43392364889661644</v>
      </c>
      <c r="D1817" t="s">
        <v>1823</v>
      </c>
      <c r="E1817">
        <v>27</v>
      </c>
      <c r="F1817">
        <v>3</v>
      </c>
      <c r="G1817">
        <v>2012</v>
      </c>
      <c r="H1817" s="1">
        <f t="shared" si="84"/>
        <v>40995</v>
      </c>
      <c r="I1817" s="13">
        <f t="shared" si="85"/>
        <v>6.0134633477378907E-3</v>
      </c>
      <c r="J1817" t="str">
        <f t="shared" si="86"/>
        <v>S</v>
      </c>
    </row>
    <row r="1818" spans="1:10" x14ac:dyDescent="0.25">
      <c r="A1818" s="1" t="s">
        <v>3655</v>
      </c>
      <c r="B1818" s="13">
        <v>0.71553123303979027</v>
      </c>
      <c r="C1818" s="13">
        <v>0.72476440185145852</v>
      </c>
      <c r="D1818" t="s">
        <v>1824</v>
      </c>
      <c r="E1818">
        <v>26</v>
      </c>
      <c r="F1818">
        <v>3</v>
      </c>
      <c r="G1818">
        <v>2012</v>
      </c>
      <c r="H1818" s="1">
        <f t="shared" si="84"/>
        <v>40994</v>
      </c>
      <c r="I1818" s="13">
        <f t="shared" si="85"/>
        <v>9.2331688116682464E-3</v>
      </c>
      <c r="J1818" t="str">
        <f t="shared" si="86"/>
        <v>S</v>
      </c>
    </row>
    <row r="1819" spans="1:10" x14ac:dyDescent="0.25">
      <c r="A1819" s="1" t="s">
        <v>3670</v>
      </c>
      <c r="B1819" s="13">
        <v>0.35496552209207094</v>
      </c>
      <c r="C1819" s="13">
        <v>0.36781488133902029</v>
      </c>
      <c r="D1819" t="s">
        <v>1825</v>
      </c>
      <c r="E1819">
        <v>20</v>
      </c>
      <c r="F1819">
        <v>3</v>
      </c>
      <c r="G1819">
        <v>2012</v>
      </c>
      <c r="H1819" s="1">
        <f t="shared" si="84"/>
        <v>40988</v>
      </c>
      <c r="I1819" s="13">
        <f t="shared" si="85"/>
        <v>1.2849359246949354E-2</v>
      </c>
      <c r="J1819" t="str">
        <f t="shared" si="86"/>
        <v>S</v>
      </c>
    </row>
    <row r="1820" spans="1:10" x14ac:dyDescent="0.25">
      <c r="A1820" s="1" t="s">
        <v>3661</v>
      </c>
      <c r="B1820" s="13">
        <v>0.72638818945212358</v>
      </c>
      <c r="C1820" s="13">
        <v>0.73566353242292548</v>
      </c>
      <c r="D1820" t="s">
        <v>1826</v>
      </c>
      <c r="E1820">
        <v>1</v>
      </c>
      <c r="F1820">
        <v>3</v>
      </c>
      <c r="G1820">
        <v>2012</v>
      </c>
      <c r="H1820" s="1">
        <f t="shared" si="84"/>
        <v>40969</v>
      </c>
      <c r="I1820" s="13">
        <f t="shared" si="85"/>
        <v>9.2753429708019031E-3</v>
      </c>
      <c r="J1820" t="str">
        <f t="shared" si="86"/>
        <v>S</v>
      </c>
    </row>
    <row r="1821" spans="1:10" x14ac:dyDescent="0.25">
      <c r="A1821" s="1" t="s">
        <v>3671</v>
      </c>
      <c r="B1821" s="13">
        <v>0.5116130317732267</v>
      </c>
      <c r="C1821" s="13">
        <v>0.52207506572297957</v>
      </c>
      <c r="D1821" t="s">
        <v>1827</v>
      </c>
      <c r="E1821">
        <v>8</v>
      </c>
      <c r="F1821">
        <v>3</v>
      </c>
      <c r="G1821">
        <v>2012</v>
      </c>
      <c r="H1821" s="1">
        <f t="shared" si="84"/>
        <v>40976</v>
      </c>
      <c r="I1821" s="13">
        <f t="shared" si="85"/>
        <v>1.0462033949752869E-2</v>
      </c>
      <c r="J1821" t="str">
        <f t="shared" si="86"/>
        <v>S</v>
      </c>
    </row>
    <row r="1822" spans="1:10" x14ac:dyDescent="0.25">
      <c r="A1822" s="1" t="s">
        <v>3662</v>
      </c>
      <c r="B1822" s="13">
        <v>0.70500884156814236</v>
      </c>
      <c r="C1822" s="13">
        <v>0.71294620016886012</v>
      </c>
      <c r="D1822" t="s">
        <v>1828</v>
      </c>
      <c r="E1822">
        <v>7</v>
      </c>
      <c r="F1822">
        <v>3</v>
      </c>
      <c r="G1822">
        <v>2012</v>
      </c>
      <c r="H1822" s="1">
        <f t="shared" si="84"/>
        <v>40975</v>
      </c>
      <c r="I1822" s="13">
        <f t="shared" si="85"/>
        <v>7.9373586007177588E-3</v>
      </c>
      <c r="J1822" t="str">
        <f t="shared" si="86"/>
        <v>S</v>
      </c>
    </row>
    <row r="1823" spans="1:10" x14ac:dyDescent="0.25">
      <c r="A1823" s="1" t="s">
        <v>3657</v>
      </c>
      <c r="B1823" s="13">
        <v>0.62166344809884955</v>
      </c>
      <c r="C1823" s="13">
        <v>0.63276125405710892</v>
      </c>
      <c r="D1823" t="s">
        <v>1829</v>
      </c>
      <c r="E1823">
        <v>30</v>
      </c>
      <c r="F1823">
        <v>3</v>
      </c>
      <c r="G1823">
        <v>2012</v>
      </c>
      <c r="H1823" s="1">
        <f t="shared" si="84"/>
        <v>40998</v>
      </c>
      <c r="I1823" s="13">
        <f t="shared" si="85"/>
        <v>1.1097805958259377E-2</v>
      </c>
      <c r="J1823" t="str">
        <f t="shared" si="86"/>
        <v>S</v>
      </c>
    </row>
    <row r="1824" spans="1:10" x14ac:dyDescent="0.25">
      <c r="A1824" s="1" t="s">
        <v>3671</v>
      </c>
      <c r="B1824" s="13">
        <v>0.63876378938990541</v>
      </c>
      <c r="C1824" s="13">
        <v>0.64456742744801987</v>
      </c>
      <c r="D1824" t="s">
        <v>1830</v>
      </c>
      <c r="E1824">
        <v>8</v>
      </c>
      <c r="F1824">
        <v>3</v>
      </c>
      <c r="G1824">
        <v>2012</v>
      </c>
      <c r="H1824" s="1">
        <f t="shared" si="84"/>
        <v>40976</v>
      </c>
      <c r="I1824" s="13">
        <f t="shared" si="85"/>
        <v>5.8036380581144575E-3</v>
      </c>
      <c r="J1824" t="str">
        <f t="shared" si="86"/>
        <v>S</v>
      </c>
    </row>
    <row r="1825" spans="1:10" x14ac:dyDescent="0.25">
      <c r="A1825" s="1" t="s">
        <v>3664</v>
      </c>
      <c r="B1825" s="13">
        <v>0.70582092393874285</v>
      </c>
      <c r="C1825" s="13">
        <v>0.71640569011919086</v>
      </c>
      <c r="D1825" t="s">
        <v>1831</v>
      </c>
      <c r="E1825">
        <v>28</v>
      </c>
      <c r="F1825">
        <v>3</v>
      </c>
      <c r="G1825">
        <v>2012</v>
      </c>
      <c r="H1825" s="1">
        <f t="shared" si="84"/>
        <v>40996</v>
      </c>
      <c r="I1825" s="13">
        <f t="shared" si="85"/>
        <v>1.0584766180448013E-2</v>
      </c>
      <c r="J1825" t="str">
        <f t="shared" si="86"/>
        <v>K</v>
      </c>
    </row>
    <row r="1826" spans="1:10" x14ac:dyDescent="0.25">
      <c r="A1826" s="1" t="s">
        <v>3663</v>
      </c>
      <c r="B1826" s="13">
        <v>0.38650377379623624</v>
      </c>
      <c r="C1826" s="13">
        <v>0.38779964221496316</v>
      </c>
      <c r="D1826" t="s">
        <v>1832</v>
      </c>
      <c r="E1826">
        <v>27</v>
      </c>
      <c r="F1826">
        <v>3</v>
      </c>
      <c r="G1826">
        <v>2012</v>
      </c>
      <c r="H1826" s="1">
        <f t="shared" si="84"/>
        <v>40995</v>
      </c>
      <c r="I1826" s="13">
        <f t="shared" si="85"/>
        <v>1.2958684187269198E-3</v>
      </c>
      <c r="J1826" t="str">
        <f t="shared" si="86"/>
        <v>S</v>
      </c>
    </row>
    <row r="1827" spans="1:10" x14ac:dyDescent="0.25">
      <c r="A1827" s="1" t="s">
        <v>3656</v>
      </c>
      <c r="B1827" s="13">
        <v>0.55614645549435038</v>
      </c>
      <c r="C1827" s="13">
        <v>0.55864790123817687</v>
      </c>
      <c r="D1827" t="s">
        <v>1833</v>
      </c>
      <c r="E1827">
        <v>15</v>
      </c>
      <c r="F1827">
        <v>3</v>
      </c>
      <c r="G1827">
        <v>2012</v>
      </c>
      <c r="H1827" s="1">
        <f t="shared" si="84"/>
        <v>40983</v>
      </c>
      <c r="I1827" s="13">
        <f t="shared" si="85"/>
        <v>2.5014457438264914E-3</v>
      </c>
      <c r="J1827" t="str">
        <f t="shared" si="86"/>
        <v>S</v>
      </c>
    </row>
    <row r="1828" spans="1:10" x14ac:dyDescent="0.25">
      <c r="A1828" s="1" t="s">
        <v>3653</v>
      </c>
      <c r="B1828" s="13">
        <v>0.66160880729778748</v>
      </c>
      <c r="C1828" s="13">
        <v>0.6710634760855293</v>
      </c>
      <c r="D1828" t="s">
        <v>1834</v>
      </c>
      <c r="E1828">
        <v>5</v>
      </c>
      <c r="F1828">
        <v>3</v>
      </c>
      <c r="G1828">
        <v>2012</v>
      </c>
      <c r="H1828" s="1">
        <f t="shared" si="84"/>
        <v>40973</v>
      </c>
      <c r="I1828" s="13">
        <f t="shared" si="85"/>
        <v>9.4546687877418156E-3</v>
      </c>
      <c r="J1828" t="str">
        <f t="shared" si="86"/>
        <v>S</v>
      </c>
    </row>
    <row r="1829" spans="1:10" x14ac:dyDescent="0.25">
      <c r="A1829" s="1" t="s">
        <v>3653</v>
      </c>
      <c r="B1829" s="13">
        <v>0.56009778674628474</v>
      </c>
      <c r="C1829" s="13">
        <v>0.56009830704719388</v>
      </c>
      <c r="D1829" t="s">
        <v>1835</v>
      </c>
      <c r="E1829">
        <v>5</v>
      </c>
      <c r="F1829">
        <v>3</v>
      </c>
      <c r="G1829">
        <v>2012</v>
      </c>
      <c r="H1829" s="1">
        <f t="shared" si="84"/>
        <v>40973</v>
      </c>
      <c r="I1829" s="13">
        <f t="shared" si="85"/>
        <v>5.2030090913479654E-7</v>
      </c>
      <c r="J1829" t="str">
        <f t="shared" si="86"/>
        <v>S</v>
      </c>
    </row>
    <row r="1830" spans="1:10" x14ac:dyDescent="0.25">
      <c r="A1830" s="1" t="s">
        <v>3661</v>
      </c>
      <c r="B1830" s="13">
        <v>0.64125615780212919</v>
      </c>
      <c r="C1830" s="13">
        <v>0.64227167523856932</v>
      </c>
      <c r="D1830" t="s">
        <v>1836</v>
      </c>
      <c r="E1830">
        <v>1</v>
      </c>
      <c r="F1830">
        <v>3</v>
      </c>
      <c r="G1830">
        <v>2012</v>
      </c>
      <c r="H1830" s="1">
        <f t="shared" si="84"/>
        <v>40969</v>
      </c>
      <c r="I1830" s="13">
        <f t="shared" si="85"/>
        <v>1.0155174364401276E-3</v>
      </c>
      <c r="J1830" t="str">
        <f t="shared" si="86"/>
        <v>S</v>
      </c>
    </row>
    <row r="1831" spans="1:10" x14ac:dyDescent="0.25">
      <c r="A1831" s="1" t="s">
        <v>3664</v>
      </c>
      <c r="B1831" s="13">
        <v>0.40799535474025922</v>
      </c>
      <c r="C1831" s="13">
        <v>0.40947764526306779</v>
      </c>
      <c r="D1831" t="s">
        <v>1837</v>
      </c>
      <c r="E1831">
        <v>28</v>
      </c>
      <c r="F1831">
        <v>3</v>
      </c>
      <c r="G1831">
        <v>2012</v>
      </c>
      <c r="H1831" s="1">
        <f t="shared" si="84"/>
        <v>40996</v>
      </c>
      <c r="I1831" s="13">
        <f t="shared" si="85"/>
        <v>1.4822905228085714E-3</v>
      </c>
      <c r="J1831" t="str">
        <f t="shared" si="86"/>
        <v>S</v>
      </c>
    </row>
    <row r="1832" spans="1:10" x14ac:dyDescent="0.25">
      <c r="A1832" s="1" t="s">
        <v>3668</v>
      </c>
      <c r="B1832" s="13">
        <v>0.37064704558434719</v>
      </c>
      <c r="C1832" s="13">
        <v>0.37498046175852562</v>
      </c>
      <c r="D1832" t="s">
        <v>1838</v>
      </c>
      <c r="E1832">
        <v>23</v>
      </c>
      <c r="F1832">
        <v>3</v>
      </c>
      <c r="G1832">
        <v>2012</v>
      </c>
      <c r="H1832" s="1">
        <f t="shared" si="84"/>
        <v>40991</v>
      </c>
      <c r="I1832" s="13">
        <f t="shared" si="85"/>
        <v>4.3334161741784283E-3</v>
      </c>
      <c r="J1832" t="str">
        <f t="shared" si="86"/>
        <v>S</v>
      </c>
    </row>
    <row r="1833" spans="1:10" x14ac:dyDescent="0.25">
      <c r="A1833" s="1" t="s">
        <v>3652</v>
      </c>
      <c r="B1833" s="13">
        <v>0.51049016811225778</v>
      </c>
      <c r="C1833" s="13">
        <v>0.52054140493008716</v>
      </c>
      <c r="D1833" t="s">
        <v>1839</v>
      </c>
      <c r="E1833">
        <v>2</v>
      </c>
      <c r="F1833">
        <v>3</v>
      </c>
      <c r="G1833">
        <v>2012</v>
      </c>
      <c r="H1833" s="1">
        <f t="shared" si="84"/>
        <v>40970</v>
      </c>
      <c r="I1833" s="13">
        <f t="shared" si="85"/>
        <v>1.0051236817829379E-2</v>
      </c>
      <c r="J1833" t="str">
        <f t="shared" si="86"/>
        <v>S</v>
      </c>
    </row>
    <row r="1834" spans="1:10" x14ac:dyDescent="0.25">
      <c r="A1834" s="1" t="s">
        <v>3653</v>
      </c>
      <c r="B1834" s="13">
        <v>0.42818680330464559</v>
      </c>
      <c r="C1834" s="13">
        <v>0.44181371437187239</v>
      </c>
      <c r="D1834" t="s">
        <v>1840</v>
      </c>
      <c r="E1834">
        <v>5</v>
      </c>
      <c r="F1834">
        <v>3</v>
      </c>
      <c r="G1834">
        <v>2012</v>
      </c>
      <c r="H1834" s="1">
        <f t="shared" si="84"/>
        <v>40973</v>
      </c>
      <c r="I1834" s="13">
        <f t="shared" si="85"/>
        <v>1.3626911067226799E-2</v>
      </c>
      <c r="J1834" t="str">
        <f t="shared" si="86"/>
        <v>S</v>
      </c>
    </row>
    <row r="1835" spans="1:10" x14ac:dyDescent="0.25">
      <c r="A1835" s="1" t="s">
        <v>3667</v>
      </c>
      <c r="B1835" s="13">
        <v>0.53123320122210727</v>
      </c>
      <c r="C1835" s="13">
        <v>0.53683452061046766</v>
      </c>
      <c r="D1835" t="s">
        <v>1841</v>
      </c>
      <c r="E1835">
        <v>13</v>
      </c>
      <c r="F1835">
        <v>3</v>
      </c>
      <c r="G1835">
        <v>2012</v>
      </c>
      <c r="H1835" s="1">
        <f t="shared" si="84"/>
        <v>40981</v>
      </c>
      <c r="I1835" s="13">
        <f t="shared" si="85"/>
        <v>5.6013193883603929E-3</v>
      </c>
      <c r="J1835" t="str">
        <f t="shared" si="86"/>
        <v>S</v>
      </c>
    </row>
    <row r="1836" spans="1:10" x14ac:dyDescent="0.25">
      <c r="A1836" s="1" t="s">
        <v>3656</v>
      </c>
      <c r="B1836" s="13">
        <v>0.49770000353711874</v>
      </c>
      <c r="C1836" s="13">
        <v>0.4995932280760666</v>
      </c>
      <c r="D1836" t="s">
        <v>1842</v>
      </c>
      <c r="E1836">
        <v>15</v>
      </c>
      <c r="F1836">
        <v>3</v>
      </c>
      <c r="G1836">
        <v>2012</v>
      </c>
      <c r="H1836" s="1">
        <f t="shared" si="84"/>
        <v>40983</v>
      </c>
      <c r="I1836" s="13">
        <f t="shared" si="85"/>
        <v>1.8932245389478575E-3</v>
      </c>
      <c r="J1836" t="str">
        <f t="shared" si="86"/>
        <v>S</v>
      </c>
    </row>
    <row r="1837" spans="1:10" x14ac:dyDescent="0.25">
      <c r="A1837" s="1" t="s">
        <v>3653</v>
      </c>
      <c r="B1837" s="13">
        <v>0.51775744994040096</v>
      </c>
      <c r="C1837" s="13">
        <v>0.5254139462590236</v>
      </c>
      <c r="D1837" t="s">
        <v>1843</v>
      </c>
      <c r="E1837">
        <v>5</v>
      </c>
      <c r="F1837">
        <v>3</v>
      </c>
      <c r="G1837">
        <v>2012</v>
      </c>
      <c r="H1837" s="1">
        <f t="shared" si="84"/>
        <v>40973</v>
      </c>
      <c r="I1837" s="13">
        <f t="shared" si="85"/>
        <v>7.6564963186226409E-3</v>
      </c>
      <c r="J1837" t="str">
        <f t="shared" si="86"/>
        <v>S</v>
      </c>
    </row>
    <row r="1838" spans="1:10" x14ac:dyDescent="0.25">
      <c r="A1838" s="1" t="s">
        <v>3670</v>
      </c>
      <c r="B1838" s="13">
        <v>0.65801696424311984</v>
      </c>
      <c r="C1838" s="13">
        <v>0.66688560487644322</v>
      </c>
      <c r="D1838" t="s">
        <v>1844</v>
      </c>
      <c r="E1838">
        <v>20</v>
      </c>
      <c r="F1838">
        <v>3</v>
      </c>
      <c r="G1838">
        <v>2012</v>
      </c>
      <c r="H1838" s="1">
        <f t="shared" si="84"/>
        <v>40988</v>
      </c>
      <c r="I1838" s="13">
        <f t="shared" si="85"/>
        <v>8.8686406333233769E-3</v>
      </c>
      <c r="J1838" t="str">
        <f t="shared" si="86"/>
        <v>S</v>
      </c>
    </row>
    <row r="1839" spans="1:10" x14ac:dyDescent="0.25">
      <c r="A1839" s="1" t="s">
        <v>3666</v>
      </c>
      <c r="B1839" s="13">
        <v>0.37597583503101611</v>
      </c>
      <c r="C1839" s="13">
        <v>0.38457100762076846</v>
      </c>
      <c r="D1839" t="s">
        <v>1845</v>
      </c>
      <c r="E1839">
        <v>19</v>
      </c>
      <c r="F1839">
        <v>3</v>
      </c>
      <c r="G1839">
        <v>2012</v>
      </c>
      <c r="H1839" s="1">
        <f t="shared" si="84"/>
        <v>40987</v>
      </c>
      <c r="I1839" s="13">
        <f t="shared" si="85"/>
        <v>8.5951725897523423E-3</v>
      </c>
      <c r="J1839" t="str">
        <f t="shared" si="86"/>
        <v>S</v>
      </c>
    </row>
    <row r="1840" spans="1:10" x14ac:dyDescent="0.25">
      <c r="A1840" s="1" t="s">
        <v>3668</v>
      </c>
      <c r="B1840" s="13">
        <v>0.56050000504075315</v>
      </c>
      <c r="C1840" s="13">
        <v>0.56162783362619895</v>
      </c>
      <c r="D1840" t="s">
        <v>1846</v>
      </c>
      <c r="E1840">
        <v>23</v>
      </c>
      <c r="F1840">
        <v>3</v>
      </c>
      <c r="G1840">
        <v>2012</v>
      </c>
      <c r="H1840" s="1">
        <f t="shared" si="84"/>
        <v>40991</v>
      </c>
      <c r="I1840" s="13">
        <f t="shared" si="85"/>
        <v>1.1278285854458003E-3</v>
      </c>
      <c r="J1840" t="str">
        <f t="shared" si="86"/>
        <v>S</v>
      </c>
    </row>
    <row r="1841" spans="1:10" x14ac:dyDescent="0.25">
      <c r="A1841" s="1" t="s">
        <v>3663</v>
      </c>
      <c r="B1841" s="13">
        <v>0.51093759279546624</v>
      </c>
      <c r="C1841" s="13">
        <v>0.51885074249224716</v>
      </c>
      <c r="D1841" t="s">
        <v>1847</v>
      </c>
      <c r="E1841">
        <v>27</v>
      </c>
      <c r="F1841">
        <v>3</v>
      </c>
      <c r="G1841">
        <v>2012</v>
      </c>
      <c r="H1841" s="1">
        <f t="shared" si="84"/>
        <v>40995</v>
      </c>
      <c r="I1841" s="13">
        <f t="shared" si="85"/>
        <v>7.913149696780919E-3</v>
      </c>
      <c r="J1841" t="str">
        <f t="shared" si="86"/>
        <v>S</v>
      </c>
    </row>
    <row r="1842" spans="1:10" x14ac:dyDescent="0.25">
      <c r="A1842" s="1" t="s">
        <v>3662</v>
      </c>
      <c r="B1842" s="13">
        <v>0.6496518187540038</v>
      </c>
      <c r="C1842" s="13">
        <v>0.66304112692340045</v>
      </c>
      <c r="D1842" t="s">
        <v>1848</v>
      </c>
      <c r="E1842">
        <v>7</v>
      </c>
      <c r="F1842">
        <v>3</v>
      </c>
      <c r="G1842">
        <v>2012</v>
      </c>
      <c r="H1842" s="1">
        <f t="shared" si="84"/>
        <v>40975</v>
      </c>
      <c r="I1842" s="13">
        <f t="shared" si="85"/>
        <v>1.3389308169396652E-2</v>
      </c>
      <c r="J1842" t="str">
        <f t="shared" si="86"/>
        <v>S</v>
      </c>
    </row>
    <row r="1843" spans="1:10" x14ac:dyDescent="0.25">
      <c r="A1843" s="1" t="s">
        <v>3667</v>
      </c>
      <c r="B1843" s="13">
        <v>0.39814785457518176</v>
      </c>
      <c r="C1843" s="13">
        <v>0.40689331196929018</v>
      </c>
      <c r="D1843" t="s">
        <v>1849</v>
      </c>
      <c r="E1843">
        <v>13</v>
      </c>
      <c r="F1843">
        <v>3</v>
      </c>
      <c r="G1843">
        <v>2012</v>
      </c>
      <c r="H1843" s="1">
        <f t="shared" si="84"/>
        <v>40981</v>
      </c>
      <c r="I1843" s="13">
        <f t="shared" si="85"/>
        <v>8.7454573941084246E-3</v>
      </c>
      <c r="J1843" t="str">
        <f t="shared" si="86"/>
        <v>S</v>
      </c>
    </row>
    <row r="1844" spans="1:10" x14ac:dyDescent="0.25">
      <c r="A1844" s="1" t="s">
        <v>3665</v>
      </c>
      <c r="B1844" s="13">
        <v>0.66561558649540375</v>
      </c>
      <c r="C1844" s="13">
        <v>0.67668061423047132</v>
      </c>
      <c r="D1844" t="s">
        <v>1850</v>
      </c>
      <c r="E1844">
        <v>21</v>
      </c>
      <c r="F1844">
        <v>3</v>
      </c>
      <c r="G1844">
        <v>2012</v>
      </c>
      <c r="H1844" s="1">
        <f t="shared" si="84"/>
        <v>40989</v>
      </c>
      <c r="I1844" s="13">
        <f t="shared" si="85"/>
        <v>1.1065027735067567E-2</v>
      </c>
      <c r="J1844" t="str">
        <f t="shared" si="86"/>
        <v>S</v>
      </c>
    </row>
    <row r="1845" spans="1:10" x14ac:dyDescent="0.25">
      <c r="A1845" s="1" t="s">
        <v>3659</v>
      </c>
      <c r="B1845" s="13">
        <v>0.56167332179417695</v>
      </c>
      <c r="C1845" s="13">
        <v>0.56398623887242971</v>
      </c>
      <c r="D1845" t="s">
        <v>1851</v>
      </c>
      <c r="E1845">
        <v>6</v>
      </c>
      <c r="F1845">
        <v>3</v>
      </c>
      <c r="G1845">
        <v>2012</v>
      </c>
      <c r="H1845" s="1">
        <f t="shared" si="84"/>
        <v>40974</v>
      </c>
      <c r="I1845" s="13">
        <f t="shared" si="85"/>
        <v>2.312917078252763E-3</v>
      </c>
      <c r="J1845" t="str">
        <f t="shared" si="86"/>
        <v>S</v>
      </c>
    </row>
    <row r="1846" spans="1:10" x14ac:dyDescent="0.25">
      <c r="A1846" s="1" t="s">
        <v>3668</v>
      </c>
      <c r="B1846" s="13">
        <v>0.67963269829391793</v>
      </c>
      <c r="C1846" s="13">
        <v>0.68440735430361233</v>
      </c>
      <c r="D1846" t="s">
        <v>1852</v>
      </c>
      <c r="E1846">
        <v>23</v>
      </c>
      <c r="F1846">
        <v>3</v>
      </c>
      <c r="G1846">
        <v>2012</v>
      </c>
      <c r="H1846" s="1">
        <f t="shared" si="84"/>
        <v>40991</v>
      </c>
      <c r="I1846" s="13">
        <f t="shared" si="85"/>
        <v>4.7746560096944002E-3</v>
      </c>
      <c r="J1846" t="str">
        <f t="shared" si="86"/>
        <v>S</v>
      </c>
    </row>
    <row r="1847" spans="1:10" x14ac:dyDescent="0.25">
      <c r="A1847" s="1" t="s">
        <v>3654</v>
      </c>
      <c r="B1847" s="13">
        <v>0.64219011360201894</v>
      </c>
      <c r="C1847" s="13">
        <v>0.64354415513206864</v>
      </c>
      <c r="D1847" t="s">
        <v>1853</v>
      </c>
      <c r="E1847">
        <v>14</v>
      </c>
      <c r="F1847">
        <v>3</v>
      </c>
      <c r="G1847">
        <v>2012</v>
      </c>
      <c r="H1847" s="1">
        <f t="shared" si="84"/>
        <v>40982</v>
      </c>
      <c r="I1847" s="13">
        <f t="shared" si="85"/>
        <v>1.3540415300496988E-3</v>
      </c>
      <c r="J1847" t="str">
        <f t="shared" si="86"/>
        <v>S</v>
      </c>
    </row>
    <row r="1848" spans="1:10" x14ac:dyDescent="0.25">
      <c r="A1848" s="1" t="s">
        <v>3666</v>
      </c>
      <c r="B1848" s="13">
        <v>0.41177800864922648</v>
      </c>
      <c r="C1848" s="13">
        <v>0.41860085142364106</v>
      </c>
      <c r="D1848" t="s">
        <v>1854</v>
      </c>
      <c r="E1848">
        <v>19</v>
      </c>
      <c r="F1848">
        <v>3</v>
      </c>
      <c r="G1848">
        <v>2012</v>
      </c>
      <c r="H1848" s="1">
        <f t="shared" si="84"/>
        <v>40987</v>
      </c>
      <c r="I1848" s="13">
        <f t="shared" si="85"/>
        <v>6.8228427744145836E-3</v>
      </c>
      <c r="J1848" t="str">
        <f t="shared" si="86"/>
        <v>S</v>
      </c>
    </row>
    <row r="1849" spans="1:10" x14ac:dyDescent="0.25">
      <c r="A1849" s="1" t="s">
        <v>3662</v>
      </c>
      <c r="B1849" s="13">
        <v>0.63526536294372615</v>
      </c>
      <c r="C1849" s="13">
        <v>0.64626763995641967</v>
      </c>
      <c r="D1849" t="s">
        <v>1855</v>
      </c>
      <c r="E1849">
        <v>7</v>
      </c>
      <c r="F1849">
        <v>3</v>
      </c>
      <c r="G1849">
        <v>2012</v>
      </c>
      <c r="H1849" s="1">
        <f t="shared" si="84"/>
        <v>40975</v>
      </c>
      <c r="I1849" s="13">
        <f t="shared" si="85"/>
        <v>1.1002277012693518E-2</v>
      </c>
      <c r="J1849" t="str">
        <f t="shared" si="86"/>
        <v>S</v>
      </c>
    </row>
    <row r="1850" spans="1:10" x14ac:dyDescent="0.25">
      <c r="A1850" s="1" t="s">
        <v>3669</v>
      </c>
      <c r="B1850" s="13">
        <v>0.4515992580481763</v>
      </c>
      <c r="C1850" s="13">
        <v>0.46330999124938671</v>
      </c>
      <c r="D1850" t="s">
        <v>1856</v>
      </c>
      <c r="E1850">
        <v>12</v>
      </c>
      <c r="F1850">
        <v>3</v>
      </c>
      <c r="G1850">
        <v>2012</v>
      </c>
      <c r="H1850" s="1">
        <f t="shared" si="84"/>
        <v>40980</v>
      </c>
      <c r="I1850" s="13">
        <f t="shared" si="85"/>
        <v>1.171073320121041E-2</v>
      </c>
      <c r="J1850" t="str">
        <f t="shared" si="86"/>
        <v>S</v>
      </c>
    </row>
    <row r="1851" spans="1:10" x14ac:dyDescent="0.25">
      <c r="A1851" s="1" t="s">
        <v>3670</v>
      </c>
      <c r="B1851" s="13">
        <v>0.5736252034028072</v>
      </c>
      <c r="C1851" s="13">
        <v>0.57848391702801594</v>
      </c>
      <c r="D1851" t="s">
        <v>1857</v>
      </c>
      <c r="E1851">
        <v>20</v>
      </c>
      <c r="F1851">
        <v>3</v>
      </c>
      <c r="G1851">
        <v>2012</v>
      </c>
      <c r="H1851" s="1">
        <f t="shared" si="84"/>
        <v>40988</v>
      </c>
      <c r="I1851" s="13">
        <f t="shared" si="85"/>
        <v>4.8587136252087326E-3</v>
      </c>
      <c r="J1851" t="str">
        <f t="shared" si="86"/>
        <v>S</v>
      </c>
    </row>
    <row r="1852" spans="1:10" x14ac:dyDescent="0.25">
      <c r="A1852" s="1" t="s">
        <v>3664</v>
      </c>
      <c r="B1852" s="13">
        <v>0.42545743636296074</v>
      </c>
      <c r="C1852" s="13">
        <v>0.43535208392911795</v>
      </c>
      <c r="D1852" t="s">
        <v>1858</v>
      </c>
      <c r="E1852">
        <v>28</v>
      </c>
      <c r="F1852">
        <v>3</v>
      </c>
      <c r="G1852">
        <v>2012</v>
      </c>
      <c r="H1852" s="1">
        <f t="shared" si="84"/>
        <v>40996</v>
      </c>
      <c r="I1852" s="13">
        <f t="shared" si="85"/>
        <v>9.8946475661572109E-3</v>
      </c>
      <c r="J1852" t="str">
        <f t="shared" si="86"/>
        <v>S</v>
      </c>
    </row>
    <row r="1853" spans="1:10" x14ac:dyDescent="0.25">
      <c r="A1853" s="1" t="s">
        <v>3658</v>
      </c>
      <c r="B1853" s="13">
        <v>0.4323883004482732</v>
      </c>
      <c r="C1853" s="13">
        <v>0.44255053258929544</v>
      </c>
      <c r="D1853" t="s">
        <v>1859</v>
      </c>
      <c r="E1853">
        <v>22</v>
      </c>
      <c r="F1853">
        <v>3</v>
      </c>
      <c r="G1853">
        <v>2012</v>
      </c>
      <c r="H1853" s="1">
        <f t="shared" si="84"/>
        <v>40990</v>
      </c>
      <c r="I1853" s="13">
        <f t="shared" si="85"/>
        <v>1.0162232141022243E-2</v>
      </c>
      <c r="J1853" t="str">
        <f t="shared" si="86"/>
        <v>S</v>
      </c>
    </row>
    <row r="1854" spans="1:10" x14ac:dyDescent="0.25">
      <c r="A1854" s="1" t="s">
        <v>3659</v>
      </c>
      <c r="B1854" s="13">
        <v>0.45440055076059777</v>
      </c>
      <c r="C1854" s="13">
        <v>0.45965885152379921</v>
      </c>
      <c r="D1854" t="s">
        <v>1860</v>
      </c>
      <c r="E1854">
        <v>6</v>
      </c>
      <c r="F1854">
        <v>3</v>
      </c>
      <c r="G1854">
        <v>2012</v>
      </c>
      <c r="H1854" s="1">
        <f t="shared" si="84"/>
        <v>40974</v>
      </c>
      <c r="I1854" s="13">
        <f t="shared" si="85"/>
        <v>5.25830076320144E-3</v>
      </c>
      <c r="J1854" t="str">
        <f t="shared" si="86"/>
        <v>S</v>
      </c>
    </row>
    <row r="1855" spans="1:10" x14ac:dyDescent="0.25">
      <c r="A1855" s="1" t="s">
        <v>3659</v>
      </c>
      <c r="B1855" s="13">
        <v>0.71628317405185615</v>
      </c>
      <c r="C1855" s="13">
        <v>0.7178297887110866</v>
      </c>
      <c r="D1855" t="s">
        <v>1861</v>
      </c>
      <c r="E1855">
        <v>6</v>
      </c>
      <c r="F1855">
        <v>3</v>
      </c>
      <c r="G1855">
        <v>2012</v>
      </c>
      <c r="H1855" s="1">
        <f t="shared" si="84"/>
        <v>40974</v>
      </c>
      <c r="I1855" s="13">
        <f t="shared" si="85"/>
        <v>1.5466146592304497E-3</v>
      </c>
      <c r="J1855" t="str">
        <f t="shared" si="86"/>
        <v>S</v>
      </c>
    </row>
    <row r="1856" spans="1:10" x14ac:dyDescent="0.25">
      <c r="A1856" s="1" t="s">
        <v>3669</v>
      </c>
      <c r="B1856" s="13">
        <v>0.42124014113786756</v>
      </c>
      <c r="C1856" s="13">
        <v>0.42158530530341604</v>
      </c>
      <c r="D1856" t="s">
        <v>1862</v>
      </c>
      <c r="E1856">
        <v>12</v>
      </c>
      <c r="F1856">
        <v>3</v>
      </c>
      <c r="G1856">
        <v>2012</v>
      </c>
      <c r="H1856" s="1">
        <f t="shared" si="84"/>
        <v>40980</v>
      </c>
      <c r="I1856" s="13">
        <f t="shared" si="85"/>
        <v>3.4516416554847273E-4</v>
      </c>
      <c r="J1856" t="str">
        <f t="shared" si="86"/>
        <v>S</v>
      </c>
    </row>
    <row r="1857" spans="1:10" x14ac:dyDescent="0.25">
      <c r="A1857" s="1" t="s">
        <v>3660</v>
      </c>
      <c r="B1857" s="13">
        <v>0.46308118245359997</v>
      </c>
      <c r="C1857" s="13">
        <v>0.47559063337789742</v>
      </c>
      <c r="D1857" t="s">
        <v>1863</v>
      </c>
      <c r="E1857">
        <v>29</v>
      </c>
      <c r="F1857">
        <v>3</v>
      </c>
      <c r="G1857">
        <v>2012</v>
      </c>
      <c r="H1857" s="1">
        <f t="shared" si="84"/>
        <v>40997</v>
      </c>
      <c r="I1857" s="13">
        <f t="shared" si="85"/>
        <v>1.2509450924297449E-2</v>
      </c>
      <c r="J1857" t="str">
        <f t="shared" si="86"/>
        <v>S</v>
      </c>
    </row>
    <row r="1858" spans="1:10" x14ac:dyDescent="0.25">
      <c r="A1858" s="1" t="s">
        <v>3670</v>
      </c>
      <c r="B1858" s="13">
        <v>0.53049089193459498</v>
      </c>
      <c r="C1858" s="13">
        <v>0.54353199391052676</v>
      </c>
      <c r="D1858" t="s">
        <v>1864</v>
      </c>
      <c r="E1858">
        <v>20</v>
      </c>
      <c r="F1858">
        <v>3</v>
      </c>
      <c r="G1858">
        <v>2012</v>
      </c>
      <c r="H1858" s="1">
        <f t="shared" si="84"/>
        <v>40988</v>
      </c>
      <c r="I1858" s="13">
        <f t="shared" si="85"/>
        <v>1.3041101975931779E-2</v>
      </c>
      <c r="J1858" t="str">
        <f t="shared" si="86"/>
        <v>S</v>
      </c>
    </row>
    <row r="1859" spans="1:10" x14ac:dyDescent="0.25">
      <c r="A1859" s="1" t="s">
        <v>3663</v>
      </c>
      <c r="B1859" s="13">
        <v>0.50567447635048879</v>
      </c>
      <c r="C1859" s="13">
        <v>0.50580172222752351</v>
      </c>
      <c r="D1859" t="s">
        <v>1865</v>
      </c>
      <c r="E1859">
        <v>27</v>
      </c>
      <c r="F1859">
        <v>3</v>
      </c>
      <c r="G1859">
        <v>2012</v>
      </c>
      <c r="H1859" s="1">
        <f t="shared" ref="H1859:H1922" si="87">DATE(G1859,F1859,E1859)</f>
        <v>40995</v>
      </c>
      <c r="I1859" s="13">
        <f t="shared" ref="I1859:I1922" si="88">C1859-B1859</f>
        <v>1.2724587703472068E-4</v>
      </c>
      <c r="J1859" t="str">
        <f t="shared" ref="J1859:J1922" si="89">IF(LEN(D1859)=9,"S","K")</f>
        <v>S</v>
      </c>
    </row>
    <row r="1860" spans="1:10" x14ac:dyDescent="0.25">
      <c r="A1860" s="1" t="s">
        <v>3657</v>
      </c>
      <c r="B1860" s="13">
        <v>0.57926333856468681</v>
      </c>
      <c r="C1860" s="13">
        <v>0.58787138691200191</v>
      </c>
      <c r="D1860" t="s">
        <v>1866</v>
      </c>
      <c r="E1860">
        <v>30</v>
      </c>
      <c r="F1860">
        <v>3</v>
      </c>
      <c r="G1860">
        <v>2012</v>
      </c>
      <c r="H1860" s="1">
        <f t="shared" si="87"/>
        <v>40998</v>
      </c>
      <c r="I1860" s="13">
        <f t="shared" si="88"/>
        <v>8.6080483473151004E-3</v>
      </c>
      <c r="J1860" t="str">
        <f t="shared" si="89"/>
        <v>S</v>
      </c>
    </row>
    <row r="1861" spans="1:10" x14ac:dyDescent="0.25">
      <c r="A1861" s="1" t="s">
        <v>3658</v>
      </c>
      <c r="B1861" s="13">
        <v>0.42116477814104791</v>
      </c>
      <c r="C1861" s="13">
        <v>0.42790072142448327</v>
      </c>
      <c r="D1861" t="s">
        <v>1867</v>
      </c>
      <c r="E1861">
        <v>22</v>
      </c>
      <c r="F1861">
        <v>3</v>
      </c>
      <c r="G1861">
        <v>2012</v>
      </c>
      <c r="H1861" s="1">
        <f t="shared" si="87"/>
        <v>40990</v>
      </c>
      <c r="I1861" s="13">
        <f t="shared" si="88"/>
        <v>6.7359432834353528E-3</v>
      </c>
      <c r="J1861" t="str">
        <f t="shared" si="89"/>
        <v>S</v>
      </c>
    </row>
    <row r="1862" spans="1:10" x14ac:dyDescent="0.25">
      <c r="A1862" s="1" t="s">
        <v>3650</v>
      </c>
      <c r="B1862" s="13">
        <v>0.51837851180988748</v>
      </c>
      <c r="C1862" s="13">
        <v>0.52203656906794171</v>
      </c>
      <c r="D1862" t="s">
        <v>1868</v>
      </c>
      <c r="E1862">
        <v>9</v>
      </c>
      <c r="F1862">
        <v>3</v>
      </c>
      <c r="G1862">
        <v>2012</v>
      </c>
      <c r="H1862" s="1">
        <f t="shared" si="87"/>
        <v>40977</v>
      </c>
      <c r="I1862" s="13">
        <f t="shared" si="88"/>
        <v>3.658057258054237E-3</v>
      </c>
      <c r="J1862" t="str">
        <f t="shared" si="89"/>
        <v>S</v>
      </c>
    </row>
    <row r="1863" spans="1:10" x14ac:dyDescent="0.25">
      <c r="A1863" s="1" t="s">
        <v>3659</v>
      </c>
      <c r="B1863" s="13">
        <v>0.38705720449897801</v>
      </c>
      <c r="C1863" s="13">
        <v>0.38812547237086559</v>
      </c>
      <c r="D1863" t="s">
        <v>1869</v>
      </c>
      <c r="E1863">
        <v>6</v>
      </c>
      <c r="F1863">
        <v>3</v>
      </c>
      <c r="G1863">
        <v>2012</v>
      </c>
      <c r="H1863" s="1">
        <f t="shared" si="87"/>
        <v>40974</v>
      </c>
      <c r="I1863" s="13">
        <f t="shared" si="88"/>
        <v>1.0682678718875738E-3</v>
      </c>
      <c r="J1863" t="str">
        <f t="shared" si="89"/>
        <v>S</v>
      </c>
    </row>
    <row r="1864" spans="1:10" x14ac:dyDescent="0.25">
      <c r="A1864" s="1" t="s">
        <v>3655</v>
      </c>
      <c r="B1864" s="13">
        <v>0.62687269726212924</v>
      </c>
      <c r="C1864" s="13">
        <v>0.62848346404944799</v>
      </c>
      <c r="D1864" t="s">
        <v>1870</v>
      </c>
      <c r="E1864">
        <v>26</v>
      </c>
      <c r="F1864">
        <v>3</v>
      </c>
      <c r="G1864">
        <v>2012</v>
      </c>
      <c r="H1864" s="1">
        <f t="shared" si="87"/>
        <v>40994</v>
      </c>
      <c r="I1864" s="13">
        <f t="shared" si="88"/>
        <v>1.6107667873187514E-3</v>
      </c>
      <c r="J1864" t="str">
        <f t="shared" si="89"/>
        <v>S</v>
      </c>
    </row>
    <row r="1865" spans="1:10" x14ac:dyDescent="0.25">
      <c r="A1865" s="1" t="s">
        <v>3654</v>
      </c>
      <c r="B1865" s="13">
        <v>0.37597601189191898</v>
      </c>
      <c r="C1865" s="13">
        <v>0.38104646163563655</v>
      </c>
      <c r="D1865" t="s">
        <v>1871</v>
      </c>
      <c r="E1865">
        <v>14</v>
      </c>
      <c r="F1865">
        <v>3</v>
      </c>
      <c r="G1865">
        <v>2012</v>
      </c>
      <c r="H1865" s="1">
        <f t="shared" si="87"/>
        <v>40982</v>
      </c>
      <c r="I1865" s="13">
        <f t="shared" si="88"/>
        <v>5.0704497437175644E-3</v>
      </c>
      <c r="J1865" t="str">
        <f t="shared" si="89"/>
        <v>S</v>
      </c>
    </row>
    <row r="1866" spans="1:10" x14ac:dyDescent="0.25">
      <c r="A1866" s="1" t="s">
        <v>3658</v>
      </c>
      <c r="B1866" s="13">
        <v>0.52535252332710169</v>
      </c>
      <c r="C1866" s="13">
        <v>0.52906764271220297</v>
      </c>
      <c r="D1866" t="s">
        <v>1872</v>
      </c>
      <c r="E1866">
        <v>22</v>
      </c>
      <c r="F1866">
        <v>3</v>
      </c>
      <c r="G1866">
        <v>2012</v>
      </c>
      <c r="H1866" s="1">
        <f t="shared" si="87"/>
        <v>40990</v>
      </c>
      <c r="I1866" s="13">
        <f t="shared" si="88"/>
        <v>3.7151193851012732E-3</v>
      </c>
      <c r="J1866" t="str">
        <f t="shared" si="89"/>
        <v>S</v>
      </c>
    </row>
    <row r="1867" spans="1:10" x14ac:dyDescent="0.25">
      <c r="A1867" s="1" t="s">
        <v>3658</v>
      </c>
      <c r="B1867" s="13">
        <v>0.52195190995703533</v>
      </c>
      <c r="C1867" s="13">
        <v>0.53510164031802177</v>
      </c>
      <c r="D1867" t="s">
        <v>1873</v>
      </c>
      <c r="E1867">
        <v>22</v>
      </c>
      <c r="F1867">
        <v>3</v>
      </c>
      <c r="G1867">
        <v>2012</v>
      </c>
      <c r="H1867" s="1">
        <f t="shared" si="87"/>
        <v>40990</v>
      </c>
      <c r="I1867" s="13">
        <f t="shared" si="88"/>
        <v>1.3149730360986434E-2</v>
      </c>
      <c r="J1867" t="str">
        <f t="shared" si="89"/>
        <v>S</v>
      </c>
    </row>
    <row r="1868" spans="1:10" x14ac:dyDescent="0.25">
      <c r="A1868" s="1" t="s">
        <v>3671</v>
      </c>
      <c r="B1868" s="13">
        <v>0.46287745192352092</v>
      </c>
      <c r="C1868" s="13">
        <v>0.47542609024220583</v>
      </c>
      <c r="D1868" t="s">
        <v>1874</v>
      </c>
      <c r="E1868">
        <v>8</v>
      </c>
      <c r="F1868">
        <v>3</v>
      </c>
      <c r="G1868">
        <v>2012</v>
      </c>
      <c r="H1868" s="1">
        <f t="shared" si="87"/>
        <v>40976</v>
      </c>
      <c r="I1868" s="13">
        <f t="shared" si="88"/>
        <v>1.2548638318684913E-2</v>
      </c>
      <c r="J1868" t="str">
        <f t="shared" si="89"/>
        <v>S</v>
      </c>
    </row>
    <row r="1869" spans="1:10" x14ac:dyDescent="0.25">
      <c r="A1869" s="1" t="s">
        <v>3665</v>
      </c>
      <c r="B1869" s="13">
        <v>0.706587255022191</v>
      </c>
      <c r="C1869" s="13">
        <v>0.71744342271376038</v>
      </c>
      <c r="D1869" t="s">
        <v>1875</v>
      </c>
      <c r="E1869">
        <v>21</v>
      </c>
      <c r="F1869">
        <v>3</v>
      </c>
      <c r="G1869">
        <v>2012</v>
      </c>
      <c r="H1869" s="1">
        <f t="shared" si="87"/>
        <v>40989</v>
      </c>
      <c r="I1869" s="13">
        <f t="shared" si="88"/>
        <v>1.0856167691569385E-2</v>
      </c>
      <c r="J1869" t="str">
        <f t="shared" si="89"/>
        <v>S</v>
      </c>
    </row>
    <row r="1870" spans="1:10" x14ac:dyDescent="0.25">
      <c r="A1870" s="1" t="s">
        <v>3653</v>
      </c>
      <c r="B1870" s="13">
        <v>0.37204034487556786</v>
      </c>
      <c r="C1870" s="13">
        <v>0.38294653567628167</v>
      </c>
      <c r="D1870" t="s">
        <v>1876</v>
      </c>
      <c r="E1870">
        <v>5</v>
      </c>
      <c r="F1870">
        <v>3</v>
      </c>
      <c r="G1870">
        <v>2012</v>
      </c>
      <c r="H1870" s="1">
        <f t="shared" si="87"/>
        <v>40973</v>
      </c>
      <c r="I1870" s="13">
        <f t="shared" si="88"/>
        <v>1.0906190800713811E-2</v>
      </c>
      <c r="J1870" t="str">
        <f t="shared" si="89"/>
        <v>S</v>
      </c>
    </row>
    <row r="1871" spans="1:10" x14ac:dyDescent="0.25">
      <c r="A1871" s="1" t="s">
        <v>3666</v>
      </c>
      <c r="B1871" s="13">
        <v>0.50938558513164156</v>
      </c>
      <c r="C1871" s="13">
        <v>0.51371242817205931</v>
      </c>
      <c r="D1871" t="s">
        <v>1877</v>
      </c>
      <c r="E1871">
        <v>19</v>
      </c>
      <c r="F1871">
        <v>3</v>
      </c>
      <c r="G1871">
        <v>2012</v>
      </c>
      <c r="H1871" s="1">
        <f t="shared" si="87"/>
        <v>40987</v>
      </c>
      <c r="I1871" s="13">
        <f t="shared" si="88"/>
        <v>4.3268430404177494E-3</v>
      </c>
      <c r="J1871" t="str">
        <f t="shared" si="89"/>
        <v>K</v>
      </c>
    </row>
    <row r="1872" spans="1:10" x14ac:dyDescent="0.25">
      <c r="A1872" s="1" t="s">
        <v>3667</v>
      </c>
      <c r="B1872" s="13">
        <v>0.48599397088369956</v>
      </c>
      <c r="C1872" s="13">
        <v>0.49867686610531431</v>
      </c>
      <c r="D1872" t="s">
        <v>1878</v>
      </c>
      <c r="E1872">
        <v>13</v>
      </c>
      <c r="F1872">
        <v>3</v>
      </c>
      <c r="G1872">
        <v>2012</v>
      </c>
      <c r="H1872" s="1">
        <f t="shared" si="87"/>
        <v>40981</v>
      </c>
      <c r="I1872" s="13">
        <f t="shared" si="88"/>
        <v>1.2682895221614754E-2</v>
      </c>
      <c r="J1872" t="str">
        <f t="shared" si="89"/>
        <v>S</v>
      </c>
    </row>
    <row r="1873" spans="1:10" x14ac:dyDescent="0.25">
      <c r="A1873" s="1" t="s">
        <v>3661</v>
      </c>
      <c r="B1873" s="13">
        <v>0.37607637550653161</v>
      </c>
      <c r="C1873" s="13">
        <v>0.38226184605868407</v>
      </c>
      <c r="D1873" t="s">
        <v>1879</v>
      </c>
      <c r="E1873">
        <v>1</v>
      </c>
      <c r="F1873">
        <v>3</v>
      </c>
      <c r="G1873">
        <v>2012</v>
      </c>
      <c r="H1873" s="1">
        <f t="shared" si="87"/>
        <v>40969</v>
      </c>
      <c r="I1873" s="13">
        <f t="shared" si="88"/>
        <v>6.1854705521524611E-3</v>
      </c>
      <c r="J1873" t="str">
        <f t="shared" si="89"/>
        <v>S</v>
      </c>
    </row>
    <row r="1874" spans="1:10" x14ac:dyDescent="0.25">
      <c r="A1874" s="1" t="s">
        <v>3668</v>
      </c>
      <c r="B1874" s="13">
        <v>0.61128612356301248</v>
      </c>
      <c r="C1874" s="13">
        <v>0.61738316874730437</v>
      </c>
      <c r="D1874" t="s">
        <v>1880</v>
      </c>
      <c r="E1874">
        <v>23</v>
      </c>
      <c r="F1874">
        <v>3</v>
      </c>
      <c r="G1874">
        <v>2012</v>
      </c>
      <c r="H1874" s="1">
        <f t="shared" si="87"/>
        <v>40991</v>
      </c>
      <c r="I1874" s="13">
        <f t="shared" si="88"/>
        <v>6.0970451842918827E-3</v>
      </c>
      <c r="J1874" t="str">
        <f t="shared" si="89"/>
        <v>S</v>
      </c>
    </row>
    <row r="1875" spans="1:10" x14ac:dyDescent="0.25">
      <c r="A1875" s="1" t="s">
        <v>3668</v>
      </c>
      <c r="B1875" s="13">
        <v>0.52965812836540527</v>
      </c>
      <c r="C1875" s="13">
        <v>0.54112695674511424</v>
      </c>
      <c r="D1875" t="s">
        <v>1881</v>
      </c>
      <c r="E1875">
        <v>23</v>
      </c>
      <c r="F1875">
        <v>3</v>
      </c>
      <c r="G1875">
        <v>2012</v>
      </c>
      <c r="H1875" s="1">
        <f t="shared" si="87"/>
        <v>40991</v>
      </c>
      <c r="I1875" s="13">
        <f t="shared" si="88"/>
        <v>1.1468828379708973E-2</v>
      </c>
      <c r="J1875" t="str">
        <f t="shared" si="89"/>
        <v>S</v>
      </c>
    </row>
    <row r="1876" spans="1:10" x14ac:dyDescent="0.25">
      <c r="A1876" s="1" t="s">
        <v>3653</v>
      </c>
      <c r="B1876" s="13">
        <v>0.6211757220734524</v>
      </c>
      <c r="C1876" s="13">
        <v>0.6296243131799687</v>
      </c>
      <c r="D1876" t="s">
        <v>1882</v>
      </c>
      <c r="E1876">
        <v>5</v>
      </c>
      <c r="F1876">
        <v>3</v>
      </c>
      <c r="G1876">
        <v>2012</v>
      </c>
      <c r="H1876" s="1">
        <f t="shared" si="87"/>
        <v>40973</v>
      </c>
      <c r="I1876" s="13">
        <f t="shared" si="88"/>
        <v>8.4485911065163011E-3</v>
      </c>
      <c r="J1876" t="str">
        <f t="shared" si="89"/>
        <v>S</v>
      </c>
    </row>
    <row r="1877" spans="1:10" x14ac:dyDescent="0.25">
      <c r="A1877" s="1" t="s">
        <v>3653</v>
      </c>
      <c r="B1877" s="13">
        <v>0.39273319732485251</v>
      </c>
      <c r="C1877" s="13">
        <v>0.39877675174439986</v>
      </c>
      <c r="D1877" t="s">
        <v>1883</v>
      </c>
      <c r="E1877">
        <v>5</v>
      </c>
      <c r="F1877">
        <v>3</v>
      </c>
      <c r="G1877">
        <v>2012</v>
      </c>
      <c r="H1877" s="1">
        <f t="shared" si="87"/>
        <v>40973</v>
      </c>
      <c r="I1877" s="13">
        <f t="shared" si="88"/>
        <v>6.0435544195473478E-3</v>
      </c>
      <c r="J1877" t="str">
        <f t="shared" si="89"/>
        <v>S</v>
      </c>
    </row>
    <row r="1878" spans="1:10" x14ac:dyDescent="0.25">
      <c r="A1878" s="1" t="s">
        <v>3667</v>
      </c>
      <c r="B1878" s="13">
        <v>0.72194480767425817</v>
      </c>
      <c r="C1878" s="13">
        <v>0.73117669575353872</v>
      </c>
      <c r="D1878" t="s">
        <v>1884</v>
      </c>
      <c r="E1878">
        <v>13</v>
      </c>
      <c r="F1878">
        <v>3</v>
      </c>
      <c r="G1878">
        <v>2012</v>
      </c>
      <c r="H1878" s="1">
        <f t="shared" si="87"/>
        <v>40981</v>
      </c>
      <c r="I1878" s="13">
        <f t="shared" si="88"/>
        <v>9.231888079280548E-3</v>
      </c>
      <c r="J1878" t="str">
        <f t="shared" si="89"/>
        <v>S</v>
      </c>
    </row>
    <row r="1879" spans="1:10" x14ac:dyDescent="0.25">
      <c r="A1879" s="1" t="s">
        <v>3665</v>
      </c>
      <c r="B1879" s="13">
        <v>0.42483206433813542</v>
      </c>
      <c r="C1879" s="13">
        <v>0.42743983787541007</v>
      </c>
      <c r="D1879" t="s">
        <v>1885</v>
      </c>
      <c r="E1879">
        <v>21</v>
      </c>
      <c r="F1879">
        <v>3</v>
      </c>
      <c r="G1879">
        <v>2012</v>
      </c>
      <c r="H1879" s="1">
        <f t="shared" si="87"/>
        <v>40989</v>
      </c>
      <c r="I1879" s="13">
        <f t="shared" si="88"/>
        <v>2.6077735372746491E-3</v>
      </c>
      <c r="J1879" t="str">
        <f t="shared" si="89"/>
        <v>S</v>
      </c>
    </row>
    <row r="1880" spans="1:10" x14ac:dyDescent="0.25">
      <c r="A1880" s="1" t="s">
        <v>3652</v>
      </c>
      <c r="B1880" s="13">
        <v>0.45193519797567272</v>
      </c>
      <c r="C1880" s="13">
        <v>0.4620236435602213</v>
      </c>
      <c r="D1880" t="s">
        <v>1886</v>
      </c>
      <c r="E1880">
        <v>2</v>
      </c>
      <c r="F1880">
        <v>3</v>
      </c>
      <c r="G1880">
        <v>2012</v>
      </c>
      <c r="H1880" s="1">
        <f t="shared" si="87"/>
        <v>40970</v>
      </c>
      <c r="I1880" s="13">
        <f t="shared" si="88"/>
        <v>1.0088445584548578E-2</v>
      </c>
      <c r="J1880" t="str">
        <f t="shared" si="89"/>
        <v>S</v>
      </c>
    </row>
    <row r="1881" spans="1:10" x14ac:dyDescent="0.25">
      <c r="A1881" s="1" t="s">
        <v>3666</v>
      </c>
      <c r="B1881" s="13">
        <v>0.65343846213476597</v>
      </c>
      <c r="C1881" s="13">
        <v>0.65468707180952923</v>
      </c>
      <c r="D1881" t="s">
        <v>1887</v>
      </c>
      <c r="E1881">
        <v>19</v>
      </c>
      <c r="F1881">
        <v>3</v>
      </c>
      <c r="G1881">
        <v>2012</v>
      </c>
      <c r="H1881" s="1">
        <f t="shared" si="87"/>
        <v>40987</v>
      </c>
      <c r="I1881" s="13">
        <f t="shared" si="88"/>
        <v>1.2486096747632569E-3</v>
      </c>
      <c r="J1881" t="str">
        <f t="shared" si="89"/>
        <v>S</v>
      </c>
    </row>
    <row r="1882" spans="1:10" x14ac:dyDescent="0.25">
      <c r="A1882" s="1" t="s">
        <v>3658</v>
      </c>
      <c r="B1882" s="13">
        <v>0.56898116755392525</v>
      </c>
      <c r="C1882" s="13">
        <v>0.57535695479863691</v>
      </c>
      <c r="D1882" t="s">
        <v>1888</v>
      </c>
      <c r="E1882">
        <v>22</v>
      </c>
      <c r="F1882">
        <v>3</v>
      </c>
      <c r="G1882">
        <v>2012</v>
      </c>
      <c r="H1882" s="1">
        <f t="shared" si="87"/>
        <v>40990</v>
      </c>
      <c r="I1882" s="13">
        <f t="shared" si="88"/>
        <v>6.3757872447116615E-3</v>
      </c>
      <c r="J1882" t="str">
        <f t="shared" si="89"/>
        <v>S</v>
      </c>
    </row>
    <row r="1883" spans="1:10" x14ac:dyDescent="0.25">
      <c r="A1883" s="1" t="s">
        <v>3667</v>
      </c>
      <c r="B1883" s="13">
        <v>0.49745669533561843</v>
      </c>
      <c r="C1883" s="13">
        <v>0.50816400758102287</v>
      </c>
      <c r="D1883" t="s">
        <v>1889</v>
      </c>
      <c r="E1883">
        <v>13</v>
      </c>
      <c r="F1883">
        <v>3</v>
      </c>
      <c r="G1883">
        <v>2012</v>
      </c>
      <c r="H1883" s="1">
        <f t="shared" si="87"/>
        <v>40981</v>
      </c>
      <c r="I1883" s="13">
        <f t="shared" si="88"/>
        <v>1.0707312245404443E-2</v>
      </c>
      <c r="J1883" t="str">
        <f t="shared" si="89"/>
        <v>S</v>
      </c>
    </row>
    <row r="1884" spans="1:10" x14ac:dyDescent="0.25">
      <c r="A1884" s="1" t="s">
        <v>3660</v>
      </c>
      <c r="B1884" s="13">
        <v>0.43919287866531265</v>
      </c>
      <c r="C1884" s="13">
        <v>0.44898140936268033</v>
      </c>
      <c r="D1884" t="s">
        <v>1890</v>
      </c>
      <c r="E1884">
        <v>29</v>
      </c>
      <c r="F1884">
        <v>3</v>
      </c>
      <c r="G1884">
        <v>2012</v>
      </c>
      <c r="H1884" s="1">
        <f t="shared" si="87"/>
        <v>40997</v>
      </c>
      <c r="I1884" s="13">
        <f t="shared" si="88"/>
        <v>9.7885306973676811E-3</v>
      </c>
      <c r="J1884" t="str">
        <f t="shared" si="89"/>
        <v>S</v>
      </c>
    </row>
    <row r="1885" spans="1:10" x14ac:dyDescent="0.25">
      <c r="A1885" s="1" t="s">
        <v>3665</v>
      </c>
      <c r="B1885" s="13">
        <v>0.4490460693251766</v>
      </c>
      <c r="C1885" s="13">
        <v>0.45896463228392265</v>
      </c>
      <c r="D1885" t="s">
        <v>1891</v>
      </c>
      <c r="E1885">
        <v>21</v>
      </c>
      <c r="F1885">
        <v>3</v>
      </c>
      <c r="G1885">
        <v>2012</v>
      </c>
      <c r="H1885" s="1">
        <f t="shared" si="87"/>
        <v>40989</v>
      </c>
      <c r="I1885" s="13">
        <f t="shared" si="88"/>
        <v>9.9185629587460467E-3</v>
      </c>
      <c r="J1885" t="str">
        <f t="shared" si="89"/>
        <v>S</v>
      </c>
    </row>
    <row r="1886" spans="1:10" x14ac:dyDescent="0.25">
      <c r="A1886" s="1" t="s">
        <v>3664</v>
      </c>
      <c r="B1886" s="13">
        <v>0.42899222604543708</v>
      </c>
      <c r="C1886" s="13">
        <v>0.44163340316097821</v>
      </c>
      <c r="D1886" t="s">
        <v>1892</v>
      </c>
      <c r="E1886">
        <v>28</v>
      </c>
      <c r="F1886">
        <v>3</v>
      </c>
      <c r="G1886">
        <v>2012</v>
      </c>
      <c r="H1886" s="1">
        <f t="shared" si="87"/>
        <v>40996</v>
      </c>
      <c r="I1886" s="13">
        <f t="shared" si="88"/>
        <v>1.2641177115541136E-2</v>
      </c>
      <c r="J1886" t="str">
        <f t="shared" si="89"/>
        <v>S</v>
      </c>
    </row>
    <row r="1887" spans="1:10" x14ac:dyDescent="0.25">
      <c r="A1887" s="1" t="s">
        <v>3650</v>
      </c>
      <c r="B1887" s="13">
        <v>0.57209012421657768</v>
      </c>
      <c r="C1887" s="13">
        <v>0.57927497391628968</v>
      </c>
      <c r="D1887" t="s">
        <v>1893</v>
      </c>
      <c r="E1887">
        <v>9</v>
      </c>
      <c r="F1887">
        <v>3</v>
      </c>
      <c r="G1887">
        <v>2012</v>
      </c>
      <c r="H1887" s="1">
        <f t="shared" si="87"/>
        <v>40977</v>
      </c>
      <c r="I1887" s="13">
        <f t="shared" si="88"/>
        <v>7.1848496997120037E-3</v>
      </c>
      <c r="J1887" t="str">
        <f t="shared" si="89"/>
        <v>S</v>
      </c>
    </row>
    <row r="1888" spans="1:10" x14ac:dyDescent="0.25">
      <c r="A1888" s="1" t="s">
        <v>3656</v>
      </c>
      <c r="B1888" s="13">
        <v>0.52852139670042264</v>
      </c>
      <c r="C1888" s="13">
        <v>0.54044348734408443</v>
      </c>
      <c r="D1888" t="s">
        <v>1894</v>
      </c>
      <c r="E1888">
        <v>15</v>
      </c>
      <c r="F1888">
        <v>3</v>
      </c>
      <c r="G1888">
        <v>2012</v>
      </c>
      <c r="H1888" s="1">
        <f t="shared" si="87"/>
        <v>40983</v>
      </c>
      <c r="I1888" s="13">
        <f t="shared" si="88"/>
        <v>1.1922090643661787E-2</v>
      </c>
      <c r="J1888" t="str">
        <f t="shared" si="89"/>
        <v>S</v>
      </c>
    </row>
    <row r="1889" spans="1:10" x14ac:dyDescent="0.25">
      <c r="A1889" s="1" t="s">
        <v>3658</v>
      </c>
      <c r="B1889" s="13">
        <v>0.59864387603855518</v>
      </c>
      <c r="C1889" s="13">
        <v>0.60492215729104015</v>
      </c>
      <c r="D1889" t="s">
        <v>1895</v>
      </c>
      <c r="E1889">
        <v>22</v>
      </c>
      <c r="F1889">
        <v>3</v>
      </c>
      <c r="G1889">
        <v>2012</v>
      </c>
      <c r="H1889" s="1">
        <f t="shared" si="87"/>
        <v>40990</v>
      </c>
      <c r="I1889" s="13">
        <f t="shared" si="88"/>
        <v>6.278281252484974E-3</v>
      </c>
      <c r="J1889" t="str">
        <f t="shared" si="89"/>
        <v>S</v>
      </c>
    </row>
    <row r="1890" spans="1:10" x14ac:dyDescent="0.25">
      <c r="A1890" s="1" t="s">
        <v>3670</v>
      </c>
      <c r="B1890" s="13">
        <v>0.56865015886918036</v>
      </c>
      <c r="C1890" s="13">
        <v>0.58049587662502944</v>
      </c>
      <c r="D1890" t="s">
        <v>1896</v>
      </c>
      <c r="E1890">
        <v>20</v>
      </c>
      <c r="F1890">
        <v>3</v>
      </c>
      <c r="G1890">
        <v>2012</v>
      </c>
      <c r="H1890" s="1">
        <f t="shared" si="87"/>
        <v>40988</v>
      </c>
      <c r="I1890" s="13">
        <f t="shared" si="88"/>
        <v>1.1845717755849083E-2</v>
      </c>
      <c r="J1890" t="str">
        <f t="shared" si="89"/>
        <v>S</v>
      </c>
    </row>
    <row r="1891" spans="1:10" x14ac:dyDescent="0.25">
      <c r="A1891" s="1" t="s">
        <v>3658</v>
      </c>
      <c r="B1891" s="13">
        <v>0.47827421198137593</v>
      </c>
      <c r="C1891" s="13">
        <v>0.48225243532186041</v>
      </c>
      <c r="D1891" t="s">
        <v>1897</v>
      </c>
      <c r="E1891">
        <v>22</v>
      </c>
      <c r="F1891">
        <v>3</v>
      </c>
      <c r="G1891">
        <v>2012</v>
      </c>
      <c r="H1891" s="1">
        <f t="shared" si="87"/>
        <v>40990</v>
      </c>
      <c r="I1891" s="13">
        <f t="shared" si="88"/>
        <v>3.9782233404844769E-3</v>
      </c>
      <c r="J1891" t="str">
        <f t="shared" si="89"/>
        <v>S</v>
      </c>
    </row>
    <row r="1892" spans="1:10" x14ac:dyDescent="0.25">
      <c r="A1892" s="1" t="s">
        <v>3664</v>
      </c>
      <c r="B1892" s="13">
        <v>0.45620150377499014</v>
      </c>
      <c r="C1892" s="13">
        <v>0.46413276182403101</v>
      </c>
      <c r="D1892" t="s">
        <v>1898</v>
      </c>
      <c r="E1892">
        <v>28</v>
      </c>
      <c r="F1892">
        <v>3</v>
      </c>
      <c r="G1892">
        <v>2012</v>
      </c>
      <c r="H1892" s="1">
        <f t="shared" si="87"/>
        <v>40996</v>
      </c>
      <c r="I1892" s="13">
        <f t="shared" si="88"/>
        <v>7.9312580490408791E-3</v>
      </c>
      <c r="J1892" t="str">
        <f t="shared" si="89"/>
        <v>S</v>
      </c>
    </row>
    <row r="1893" spans="1:10" x14ac:dyDescent="0.25">
      <c r="A1893" s="1" t="s">
        <v>3670</v>
      </c>
      <c r="B1893" s="13">
        <v>0.62196219512222972</v>
      </c>
      <c r="C1893" s="13">
        <v>0.63302138215226122</v>
      </c>
      <c r="D1893" t="s">
        <v>1899</v>
      </c>
      <c r="E1893">
        <v>20</v>
      </c>
      <c r="F1893">
        <v>3</v>
      </c>
      <c r="G1893">
        <v>2012</v>
      </c>
      <c r="H1893" s="1">
        <f t="shared" si="87"/>
        <v>40988</v>
      </c>
      <c r="I1893" s="13">
        <f t="shared" si="88"/>
        <v>1.1059187030031503E-2</v>
      </c>
      <c r="J1893" t="str">
        <f t="shared" si="89"/>
        <v>S</v>
      </c>
    </row>
    <row r="1894" spans="1:10" x14ac:dyDescent="0.25">
      <c r="A1894" s="1" t="s">
        <v>3664</v>
      </c>
      <c r="B1894" s="13">
        <v>0.47582276536100021</v>
      </c>
      <c r="C1894" s="13">
        <v>0.48837053965711025</v>
      </c>
      <c r="D1894" t="s">
        <v>1900</v>
      </c>
      <c r="E1894">
        <v>28</v>
      </c>
      <c r="F1894">
        <v>3</v>
      </c>
      <c r="G1894">
        <v>2012</v>
      </c>
      <c r="H1894" s="1">
        <f t="shared" si="87"/>
        <v>40996</v>
      </c>
      <c r="I1894" s="13">
        <f t="shared" si="88"/>
        <v>1.2547774296110037E-2</v>
      </c>
      <c r="J1894" t="str">
        <f t="shared" si="89"/>
        <v>S</v>
      </c>
    </row>
    <row r="1895" spans="1:10" x14ac:dyDescent="0.25">
      <c r="A1895" s="1" t="s">
        <v>3668</v>
      </c>
      <c r="B1895" s="13">
        <v>0.6311315745381092</v>
      </c>
      <c r="C1895" s="13">
        <v>0.6439636516343753</v>
      </c>
      <c r="D1895" t="s">
        <v>1901</v>
      </c>
      <c r="E1895">
        <v>23</v>
      </c>
      <c r="F1895">
        <v>3</v>
      </c>
      <c r="G1895">
        <v>2012</v>
      </c>
      <c r="H1895" s="1">
        <f t="shared" si="87"/>
        <v>40991</v>
      </c>
      <c r="I1895" s="13">
        <f t="shared" si="88"/>
        <v>1.2832077096266103E-2</v>
      </c>
      <c r="J1895" t="str">
        <f t="shared" si="89"/>
        <v>S</v>
      </c>
    </row>
    <row r="1896" spans="1:10" x14ac:dyDescent="0.25">
      <c r="A1896" s="1" t="s">
        <v>3670</v>
      </c>
      <c r="B1896" s="13">
        <v>0.72776676848998667</v>
      </c>
      <c r="C1896" s="13">
        <v>0.73107972148356559</v>
      </c>
      <c r="D1896" t="s">
        <v>1902</v>
      </c>
      <c r="E1896">
        <v>20</v>
      </c>
      <c r="F1896">
        <v>3</v>
      </c>
      <c r="G1896">
        <v>2012</v>
      </c>
      <c r="H1896" s="1">
        <f t="shared" si="87"/>
        <v>40988</v>
      </c>
      <c r="I1896" s="13">
        <f t="shared" si="88"/>
        <v>3.3129529935789215E-3</v>
      </c>
      <c r="J1896" t="str">
        <f t="shared" si="89"/>
        <v>S</v>
      </c>
    </row>
    <row r="1897" spans="1:10" x14ac:dyDescent="0.25">
      <c r="A1897" s="1" t="s">
        <v>3662</v>
      </c>
      <c r="B1897" s="13">
        <v>0.60550093414454609</v>
      </c>
      <c r="C1897" s="13">
        <v>0.61356783523227088</v>
      </c>
      <c r="D1897" t="s">
        <v>1903</v>
      </c>
      <c r="E1897">
        <v>7</v>
      </c>
      <c r="F1897">
        <v>3</v>
      </c>
      <c r="G1897">
        <v>2012</v>
      </c>
      <c r="H1897" s="1">
        <f t="shared" si="87"/>
        <v>40975</v>
      </c>
      <c r="I1897" s="13">
        <f t="shared" si="88"/>
        <v>8.0669010877247871E-3</v>
      </c>
      <c r="J1897" t="str">
        <f t="shared" si="89"/>
        <v>S</v>
      </c>
    </row>
    <row r="1898" spans="1:10" x14ac:dyDescent="0.25">
      <c r="A1898" s="1" t="s">
        <v>3662</v>
      </c>
      <c r="B1898" s="13">
        <v>0.54632890105572574</v>
      </c>
      <c r="C1898" s="13">
        <v>0.55967367403466595</v>
      </c>
      <c r="D1898" t="s">
        <v>1904</v>
      </c>
      <c r="E1898">
        <v>7</v>
      </c>
      <c r="F1898">
        <v>3</v>
      </c>
      <c r="G1898">
        <v>2012</v>
      </c>
      <c r="H1898" s="1">
        <f t="shared" si="87"/>
        <v>40975</v>
      </c>
      <c r="I1898" s="13">
        <f t="shared" si="88"/>
        <v>1.3344772978940211E-2</v>
      </c>
      <c r="J1898" t="str">
        <f t="shared" si="89"/>
        <v>S</v>
      </c>
    </row>
    <row r="1899" spans="1:10" x14ac:dyDescent="0.25">
      <c r="A1899" s="1" t="s">
        <v>3670</v>
      </c>
      <c r="B1899" s="13">
        <v>0.40914806427611533</v>
      </c>
      <c r="C1899" s="13">
        <v>0.41155415994859418</v>
      </c>
      <c r="D1899" t="s">
        <v>1905</v>
      </c>
      <c r="E1899">
        <v>20</v>
      </c>
      <c r="F1899">
        <v>3</v>
      </c>
      <c r="G1899">
        <v>2012</v>
      </c>
      <c r="H1899" s="1">
        <f t="shared" si="87"/>
        <v>40988</v>
      </c>
      <c r="I1899" s="13">
        <f t="shared" si="88"/>
        <v>2.4060956724788474E-3</v>
      </c>
      <c r="J1899" t="str">
        <f t="shared" si="89"/>
        <v>S</v>
      </c>
    </row>
    <row r="1900" spans="1:10" x14ac:dyDescent="0.25">
      <c r="A1900" s="1" t="s">
        <v>3659</v>
      </c>
      <c r="B1900" s="13">
        <v>0.58054486195887234</v>
      </c>
      <c r="C1900" s="13">
        <v>0.58690767462056259</v>
      </c>
      <c r="D1900" t="s">
        <v>1906</v>
      </c>
      <c r="E1900">
        <v>6</v>
      </c>
      <c r="F1900">
        <v>3</v>
      </c>
      <c r="G1900">
        <v>2012</v>
      </c>
      <c r="H1900" s="1">
        <f t="shared" si="87"/>
        <v>40974</v>
      </c>
      <c r="I1900" s="13">
        <f t="shared" si="88"/>
        <v>6.3628126616902536E-3</v>
      </c>
      <c r="J1900" t="str">
        <f t="shared" si="89"/>
        <v>S</v>
      </c>
    </row>
    <row r="1901" spans="1:10" x14ac:dyDescent="0.25">
      <c r="A1901" s="1" t="s">
        <v>3663</v>
      </c>
      <c r="B1901" s="13">
        <v>0.49579410199438712</v>
      </c>
      <c r="C1901" s="13">
        <v>0.49920975058688682</v>
      </c>
      <c r="D1901" t="s">
        <v>1907</v>
      </c>
      <c r="E1901">
        <v>27</v>
      </c>
      <c r="F1901">
        <v>3</v>
      </c>
      <c r="G1901">
        <v>2012</v>
      </c>
      <c r="H1901" s="1">
        <f t="shared" si="87"/>
        <v>40995</v>
      </c>
      <c r="I1901" s="13">
        <f t="shared" si="88"/>
        <v>3.4156485924997093E-3</v>
      </c>
      <c r="J1901" t="str">
        <f t="shared" si="89"/>
        <v>S</v>
      </c>
    </row>
    <row r="1902" spans="1:10" x14ac:dyDescent="0.25">
      <c r="A1902" s="1" t="s">
        <v>3650</v>
      </c>
      <c r="B1902" s="13">
        <v>0.5793219356105237</v>
      </c>
      <c r="C1902" s="13">
        <v>0.58350360244915267</v>
      </c>
      <c r="D1902" t="s">
        <v>1908</v>
      </c>
      <c r="E1902">
        <v>9</v>
      </c>
      <c r="F1902">
        <v>3</v>
      </c>
      <c r="G1902">
        <v>2012</v>
      </c>
      <c r="H1902" s="1">
        <f t="shared" si="87"/>
        <v>40977</v>
      </c>
      <c r="I1902" s="13">
        <f t="shared" si="88"/>
        <v>4.1816668386289724E-3</v>
      </c>
      <c r="J1902" t="str">
        <f t="shared" si="89"/>
        <v>S</v>
      </c>
    </row>
    <row r="1903" spans="1:10" x14ac:dyDescent="0.25">
      <c r="A1903" s="1" t="s">
        <v>3671</v>
      </c>
      <c r="B1903" s="13">
        <v>0.70684979206496223</v>
      </c>
      <c r="C1903" s="13">
        <v>0.71196657235159855</v>
      </c>
      <c r="D1903" t="s">
        <v>1909</v>
      </c>
      <c r="E1903">
        <v>8</v>
      </c>
      <c r="F1903">
        <v>3</v>
      </c>
      <c r="G1903">
        <v>2012</v>
      </c>
      <c r="H1903" s="1">
        <f t="shared" si="87"/>
        <v>40976</v>
      </c>
      <c r="I1903" s="13">
        <f t="shared" si="88"/>
        <v>5.1167802866363132E-3</v>
      </c>
      <c r="J1903" t="str">
        <f t="shared" si="89"/>
        <v>S</v>
      </c>
    </row>
    <row r="1904" spans="1:10" x14ac:dyDescent="0.25">
      <c r="A1904" s="1" t="s">
        <v>3665</v>
      </c>
      <c r="B1904" s="13">
        <v>0.42000354412256641</v>
      </c>
      <c r="C1904" s="13">
        <v>0.42631873154394895</v>
      </c>
      <c r="D1904" t="s">
        <v>1910</v>
      </c>
      <c r="E1904">
        <v>21</v>
      </c>
      <c r="F1904">
        <v>3</v>
      </c>
      <c r="G1904">
        <v>2012</v>
      </c>
      <c r="H1904" s="1">
        <f t="shared" si="87"/>
        <v>40989</v>
      </c>
      <c r="I1904" s="13">
        <f t="shared" si="88"/>
        <v>6.3151874213825399E-3</v>
      </c>
      <c r="J1904" t="str">
        <f t="shared" si="89"/>
        <v>S</v>
      </c>
    </row>
    <row r="1905" spans="1:10" x14ac:dyDescent="0.25">
      <c r="A1905" s="1" t="s">
        <v>3662</v>
      </c>
      <c r="B1905" s="13">
        <v>0.42085601536999873</v>
      </c>
      <c r="C1905" s="13">
        <v>0.42805319152287646</v>
      </c>
      <c r="D1905" t="s">
        <v>1911</v>
      </c>
      <c r="E1905">
        <v>7</v>
      </c>
      <c r="F1905">
        <v>3</v>
      </c>
      <c r="G1905">
        <v>2012</v>
      </c>
      <c r="H1905" s="1">
        <f t="shared" si="87"/>
        <v>40975</v>
      </c>
      <c r="I1905" s="13">
        <f t="shared" si="88"/>
        <v>7.1971761528777378E-3</v>
      </c>
      <c r="J1905" t="str">
        <f t="shared" si="89"/>
        <v>S</v>
      </c>
    </row>
    <row r="1906" spans="1:10" x14ac:dyDescent="0.25">
      <c r="A1906" s="1" t="s">
        <v>3658</v>
      </c>
      <c r="B1906" s="13">
        <v>0.39242048009615788</v>
      </c>
      <c r="C1906" s="13">
        <v>0.39510145622909787</v>
      </c>
      <c r="D1906" t="s">
        <v>1912</v>
      </c>
      <c r="E1906">
        <v>22</v>
      </c>
      <c r="F1906">
        <v>3</v>
      </c>
      <c r="G1906">
        <v>2012</v>
      </c>
      <c r="H1906" s="1">
        <f t="shared" si="87"/>
        <v>40990</v>
      </c>
      <c r="I1906" s="13">
        <f t="shared" si="88"/>
        <v>2.6809761329399939E-3</v>
      </c>
      <c r="J1906" t="str">
        <f t="shared" si="89"/>
        <v>S</v>
      </c>
    </row>
    <row r="1907" spans="1:10" x14ac:dyDescent="0.25">
      <c r="A1907" s="1" t="s">
        <v>3650</v>
      </c>
      <c r="B1907" s="13">
        <v>0.64809194555440797</v>
      </c>
      <c r="C1907" s="13">
        <v>0.65889259055128158</v>
      </c>
      <c r="D1907" t="s">
        <v>1913</v>
      </c>
      <c r="E1907">
        <v>9</v>
      </c>
      <c r="F1907">
        <v>3</v>
      </c>
      <c r="G1907">
        <v>2012</v>
      </c>
      <c r="H1907" s="1">
        <f t="shared" si="87"/>
        <v>40977</v>
      </c>
      <c r="I1907" s="13">
        <f t="shared" si="88"/>
        <v>1.080064499687361E-2</v>
      </c>
      <c r="J1907" t="str">
        <f t="shared" si="89"/>
        <v>S</v>
      </c>
    </row>
    <row r="1908" spans="1:10" x14ac:dyDescent="0.25">
      <c r="A1908" s="1" t="s">
        <v>3654</v>
      </c>
      <c r="B1908" s="13">
        <v>0.48587848173178727</v>
      </c>
      <c r="C1908" s="13">
        <v>0.48870395141406076</v>
      </c>
      <c r="D1908" t="s">
        <v>1914</v>
      </c>
      <c r="E1908">
        <v>14</v>
      </c>
      <c r="F1908">
        <v>3</v>
      </c>
      <c r="G1908">
        <v>2012</v>
      </c>
      <c r="H1908" s="1">
        <f t="shared" si="87"/>
        <v>40982</v>
      </c>
      <c r="I1908" s="13">
        <f t="shared" si="88"/>
        <v>2.8254696822734848E-3</v>
      </c>
      <c r="J1908" t="str">
        <f t="shared" si="89"/>
        <v>S</v>
      </c>
    </row>
    <row r="1909" spans="1:10" x14ac:dyDescent="0.25">
      <c r="A1909" s="1" t="s">
        <v>3665</v>
      </c>
      <c r="B1909" s="13">
        <v>0.68235851976233486</v>
      </c>
      <c r="C1909" s="13">
        <v>0.69473556975108808</v>
      </c>
      <c r="D1909" t="s">
        <v>1915</v>
      </c>
      <c r="E1909">
        <v>21</v>
      </c>
      <c r="F1909">
        <v>3</v>
      </c>
      <c r="G1909">
        <v>2012</v>
      </c>
      <c r="H1909" s="1">
        <f t="shared" si="87"/>
        <v>40989</v>
      </c>
      <c r="I1909" s="13">
        <f t="shared" si="88"/>
        <v>1.2377049988753219E-2</v>
      </c>
      <c r="J1909" t="str">
        <f t="shared" si="89"/>
        <v>S</v>
      </c>
    </row>
    <row r="1910" spans="1:10" x14ac:dyDescent="0.25">
      <c r="A1910" s="1" t="s">
        <v>3660</v>
      </c>
      <c r="B1910" s="13">
        <v>0.5017015472029156</v>
      </c>
      <c r="C1910" s="13">
        <v>0.50377538840646352</v>
      </c>
      <c r="D1910" t="s">
        <v>1916</v>
      </c>
      <c r="E1910">
        <v>29</v>
      </c>
      <c r="F1910">
        <v>3</v>
      </c>
      <c r="G1910">
        <v>2012</v>
      </c>
      <c r="H1910" s="1">
        <f t="shared" si="87"/>
        <v>40997</v>
      </c>
      <c r="I1910" s="13">
        <f t="shared" si="88"/>
        <v>2.0738412035479215E-3</v>
      </c>
      <c r="J1910" t="str">
        <f t="shared" si="89"/>
        <v>S</v>
      </c>
    </row>
    <row r="1911" spans="1:10" x14ac:dyDescent="0.25">
      <c r="A1911" s="1" t="s">
        <v>3661</v>
      </c>
      <c r="B1911" s="13">
        <v>0.65675318173047603</v>
      </c>
      <c r="C1911" s="13">
        <v>0.66281643039826565</v>
      </c>
      <c r="D1911" t="s">
        <v>1917</v>
      </c>
      <c r="E1911">
        <v>1</v>
      </c>
      <c r="F1911">
        <v>3</v>
      </c>
      <c r="G1911">
        <v>2012</v>
      </c>
      <c r="H1911" s="1">
        <f t="shared" si="87"/>
        <v>40969</v>
      </c>
      <c r="I1911" s="13">
        <f t="shared" si="88"/>
        <v>6.0632486677896225E-3</v>
      </c>
      <c r="J1911" t="str">
        <f t="shared" si="89"/>
        <v>S</v>
      </c>
    </row>
    <row r="1912" spans="1:10" x14ac:dyDescent="0.25">
      <c r="A1912" s="1" t="s">
        <v>3658</v>
      </c>
      <c r="B1912" s="13">
        <v>0.69409698023032185</v>
      </c>
      <c r="C1912" s="13">
        <v>0.70345341699763753</v>
      </c>
      <c r="D1912" t="s">
        <v>1918</v>
      </c>
      <c r="E1912">
        <v>22</v>
      </c>
      <c r="F1912">
        <v>3</v>
      </c>
      <c r="G1912">
        <v>2012</v>
      </c>
      <c r="H1912" s="1">
        <f t="shared" si="87"/>
        <v>40990</v>
      </c>
      <c r="I1912" s="13">
        <f t="shared" si="88"/>
        <v>9.356436767315679E-3</v>
      </c>
      <c r="J1912" t="str">
        <f t="shared" si="89"/>
        <v>S</v>
      </c>
    </row>
    <row r="1913" spans="1:10" x14ac:dyDescent="0.25">
      <c r="A1913" s="1" t="s">
        <v>3663</v>
      </c>
      <c r="B1913" s="13">
        <v>0.67296488560093992</v>
      </c>
      <c r="C1913" s="13">
        <v>0.6741758919443942</v>
      </c>
      <c r="D1913" t="s">
        <v>1919</v>
      </c>
      <c r="E1913">
        <v>27</v>
      </c>
      <c r="F1913">
        <v>3</v>
      </c>
      <c r="G1913">
        <v>2012</v>
      </c>
      <c r="H1913" s="1">
        <f t="shared" si="87"/>
        <v>40995</v>
      </c>
      <c r="I1913" s="13">
        <f t="shared" si="88"/>
        <v>1.2110063434542795E-3</v>
      </c>
      <c r="J1913" t="str">
        <f t="shared" si="89"/>
        <v>S</v>
      </c>
    </row>
    <row r="1914" spans="1:10" x14ac:dyDescent="0.25">
      <c r="A1914" s="1" t="s">
        <v>3664</v>
      </c>
      <c r="B1914" s="13">
        <v>0.52393840169425343</v>
      </c>
      <c r="C1914" s="13">
        <v>0.53548103626402088</v>
      </c>
      <c r="D1914" t="s">
        <v>1920</v>
      </c>
      <c r="E1914">
        <v>28</v>
      </c>
      <c r="F1914">
        <v>3</v>
      </c>
      <c r="G1914">
        <v>2012</v>
      </c>
      <c r="H1914" s="1">
        <f t="shared" si="87"/>
        <v>40996</v>
      </c>
      <c r="I1914" s="13">
        <f t="shared" si="88"/>
        <v>1.1542634569767452E-2</v>
      </c>
      <c r="J1914" t="str">
        <f t="shared" si="89"/>
        <v>S</v>
      </c>
    </row>
    <row r="1915" spans="1:10" x14ac:dyDescent="0.25">
      <c r="A1915" s="1" t="s">
        <v>3665</v>
      </c>
      <c r="B1915" s="13">
        <v>0.69627439413484415</v>
      </c>
      <c r="C1915" s="13">
        <v>0.70028055046740745</v>
      </c>
      <c r="D1915" t="s">
        <v>1921</v>
      </c>
      <c r="E1915">
        <v>21</v>
      </c>
      <c r="F1915">
        <v>3</v>
      </c>
      <c r="G1915">
        <v>2012</v>
      </c>
      <c r="H1915" s="1">
        <f t="shared" si="87"/>
        <v>40989</v>
      </c>
      <c r="I1915" s="13">
        <f t="shared" si="88"/>
        <v>4.0061563325632932E-3</v>
      </c>
      <c r="J1915" t="str">
        <f t="shared" si="89"/>
        <v>S</v>
      </c>
    </row>
    <row r="1916" spans="1:10" x14ac:dyDescent="0.25">
      <c r="A1916" s="1" t="s">
        <v>3667</v>
      </c>
      <c r="B1916" s="13">
        <v>0.49345481992430829</v>
      </c>
      <c r="C1916" s="13">
        <v>0.4973252923160521</v>
      </c>
      <c r="D1916" t="s">
        <v>1922</v>
      </c>
      <c r="E1916">
        <v>13</v>
      </c>
      <c r="F1916">
        <v>3</v>
      </c>
      <c r="G1916">
        <v>2012</v>
      </c>
      <c r="H1916" s="1">
        <f t="shared" si="87"/>
        <v>40981</v>
      </c>
      <c r="I1916" s="13">
        <f t="shared" si="88"/>
        <v>3.8704723917438177E-3</v>
      </c>
      <c r="J1916" t="str">
        <f t="shared" si="89"/>
        <v>S</v>
      </c>
    </row>
    <row r="1917" spans="1:10" x14ac:dyDescent="0.25">
      <c r="A1917" s="1" t="s">
        <v>3659</v>
      </c>
      <c r="B1917" s="13">
        <v>0.41518914897167208</v>
      </c>
      <c r="C1917" s="13">
        <v>0.41991047112602359</v>
      </c>
      <c r="D1917" t="s">
        <v>1923</v>
      </c>
      <c r="E1917">
        <v>6</v>
      </c>
      <c r="F1917">
        <v>3</v>
      </c>
      <c r="G1917">
        <v>2012</v>
      </c>
      <c r="H1917" s="1">
        <f t="shared" si="87"/>
        <v>40974</v>
      </c>
      <c r="I1917" s="13">
        <f t="shared" si="88"/>
        <v>4.7213221543515038E-3</v>
      </c>
      <c r="J1917" t="str">
        <f t="shared" si="89"/>
        <v>S</v>
      </c>
    </row>
    <row r="1918" spans="1:10" x14ac:dyDescent="0.25">
      <c r="A1918" s="1" t="s">
        <v>3671</v>
      </c>
      <c r="B1918" s="13">
        <v>0.72729036052839535</v>
      </c>
      <c r="C1918" s="13">
        <v>0.72898414390706168</v>
      </c>
      <c r="D1918" t="s">
        <v>1924</v>
      </c>
      <c r="E1918">
        <v>8</v>
      </c>
      <c r="F1918">
        <v>3</v>
      </c>
      <c r="G1918">
        <v>2012</v>
      </c>
      <c r="H1918" s="1">
        <f t="shared" si="87"/>
        <v>40976</v>
      </c>
      <c r="I1918" s="13">
        <f t="shared" si="88"/>
        <v>1.6937833786663248E-3</v>
      </c>
      <c r="J1918" t="str">
        <f t="shared" si="89"/>
        <v>S</v>
      </c>
    </row>
    <row r="1919" spans="1:10" x14ac:dyDescent="0.25">
      <c r="A1919" s="1" t="s">
        <v>3662</v>
      </c>
      <c r="B1919" s="13">
        <v>0.60386302188032326</v>
      </c>
      <c r="C1919" s="13">
        <v>0.6096992882749418</v>
      </c>
      <c r="D1919" t="s">
        <v>1925</v>
      </c>
      <c r="E1919">
        <v>7</v>
      </c>
      <c r="F1919">
        <v>3</v>
      </c>
      <c r="G1919">
        <v>2012</v>
      </c>
      <c r="H1919" s="1">
        <f t="shared" si="87"/>
        <v>40975</v>
      </c>
      <c r="I1919" s="13">
        <f t="shared" si="88"/>
        <v>5.8362663946185389E-3</v>
      </c>
      <c r="J1919" t="str">
        <f t="shared" si="89"/>
        <v>S</v>
      </c>
    </row>
    <row r="1920" spans="1:10" x14ac:dyDescent="0.25">
      <c r="A1920" s="1" t="s">
        <v>3655</v>
      </c>
      <c r="B1920" s="13">
        <v>0.43767085632052932</v>
      </c>
      <c r="C1920" s="13">
        <v>0.4484278350223746</v>
      </c>
      <c r="D1920" t="s">
        <v>1926</v>
      </c>
      <c r="E1920">
        <v>26</v>
      </c>
      <c r="F1920">
        <v>3</v>
      </c>
      <c r="G1920">
        <v>2012</v>
      </c>
      <c r="H1920" s="1">
        <f t="shared" si="87"/>
        <v>40994</v>
      </c>
      <c r="I1920" s="13">
        <f t="shared" si="88"/>
        <v>1.0756978701845277E-2</v>
      </c>
      <c r="J1920" t="str">
        <f t="shared" si="89"/>
        <v>S</v>
      </c>
    </row>
    <row r="1921" spans="1:10" x14ac:dyDescent="0.25">
      <c r="A1921" s="1" t="s">
        <v>3664</v>
      </c>
      <c r="B1921" s="13">
        <v>0.67047160637747383</v>
      </c>
      <c r="C1921" s="13">
        <v>0.67410311182917093</v>
      </c>
      <c r="D1921" t="s">
        <v>1927</v>
      </c>
      <c r="E1921">
        <v>28</v>
      </c>
      <c r="F1921">
        <v>3</v>
      </c>
      <c r="G1921">
        <v>2012</v>
      </c>
      <c r="H1921" s="1">
        <f t="shared" si="87"/>
        <v>40996</v>
      </c>
      <c r="I1921" s="13">
        <f t="shared" si="88"/>
        <v>3.6315054516971035E-3</v>
      </c>
      <c r="J1921" t="str">
        <f t="shared" si="89"/>
        <v>S</v>
      </c>
    </row>
    <row r="1922" spans="1:10" x14ac:dyDescent="0.25">
      <c r="A1922" s="1" t="s">
        <v>3652</v>
      </c>
      <c r="B1922" s="13">
        <v>0.51883952369455744</v>
      </c>
      <c r="C1922" s="13">
        <v>0.52737997760267163</v>
      </c>
      <c r="D1922" t="s">
        <v>1928</v>
      </c>
      <c r="E1922">
        <v>2</v>
      </c>
      <c r="F1922">
        <v>3</v>
      </c>
      <c r="G1922">
        <v>2012</v>
      </c>
      <c r="H1922" s="1">
        <f t="shared" si="87"/>
        <v>40970</v>
      </c>
      <c r="I1922" s="13">
        <f t="shared" si="88"/>
        <v>8.5404539081141984E-3</v>
      </c>
      <c r="J1922" t="str">
        <f t="shared" si="89"/>
        <v>S</v>
      </c>
    </row>
    <row r="1923" spans="1:10" x14ac:dyDescent="0.25">
      <c r="A1923" s="1" t="s">
        <v>3658</v>
      </c>
      <c r="B1923" s="13">
        <v>0.38779067221164742</v>
      </c>
      <c r="C1923" s="13">
        <v>0.39063794611124919</v>
      </c>
      <c r="D1923" t="s">
        <v>1929</v>
      </c>
      <c r="E1923">
        <v>22</v>
      </c>
      <c r="F1923">
        <v>3</v>
      </c>
      <c r="G1923">
        <v>2012</v>
      </c>
      <c r="H1923" s="1">
        <f t="shared" ref="H1923:H1986" si="90">DATE(G1923,F1923,E1923)</f>
        <v>40990</v>
      </c>
      <c r="I1923" s="13">
        <f t="shared" ref="I1923:I1986" si="91">C1923-B1923</f>
        <v>2.8472738996017655E-3</v>
      </c>
      <c r="J1923" t="str">
        <f t="shared" ref="J1923:J1986" si="92">IF(LEN(D1923)=9,"S","K")</f>
        <v>S</v>
      </c>
    </row>
    <row r="1924" spans="1:10" x14ac:dyDescent="0.25">
      <c r="A1924" s="1" t="s">
        <v>3657</v>
      </c>
      <c r="B1924" s="13">
        <v>0.39261465432425285</v>
      </c>
      <c r="C1924" s="13">
        <v>0.40438515431910171</v>
      </c>
      <c r="D1924" t="s">
        <v>1930</v>
      </c>
      <c r="E1924">
        <v>30</v>
      </c>
      <c r="F1924">
        <v>3</v>
      </c>
      <c r="G1924">
        <v>2012</v>
      </c>
      <c r="H1924" s="1">
        <f t="shared" si="90"/>
        <v>40998</v>
      </c>
      <c r="I1924" s="13">
        <f t="shared" si="91"/>
        <v>1.177049999484886E-2</v>
      </c>
      <c r="J1924" t="str">
        <f t="shared" si="92"/>
        <v>S</v>
      </c>
    </row>
    <row r="1925" spans="1:10" x14ac:dyDescent="0.25">
      <c r="A1925" s="1" t="s">
        <v>3670</v>
      </c>
      <c r="B1925" s="13">
        <v>0.5459891648091959</v>
      </c>
      <c r="C1925" s="13">
        <v>0.55945393628249906</v>
      </c>
      <c r="D1925" t="s">
        <v>1931</v>
      </c>
      <c r="E1925">
        <v>20</v>
      </c>
      <c r="F1925">
        <v>3</v>
      </c>
      <c r="G1925">
        <v>2012</v>
      </c>
      <c r="H1925" s="1">
        <f t="shared" si="90"/>
        <v>40988</v>
      </c>
      <c r="I1925" s="13">
        <f t="shared" si="91"/>
        <v>1.3464771473303161E-2</v>
      </c>
      <c r="J1925" t="str">
        <f t="shared" si="92"/>
        <v>S</v>
      </c>
    </row>
    <row r="1926" spans="1:10" x14ac:dyDescent="0.25">
      <c r="A1926" s="1" t="s">
        <v>3657</v>
      </c>
      <c r="B1926" s="13">
        <v>0.37498638795380801</v>
      </c>
      <c r="C1926" s="13">
        <v>0.37513708198367135</v>
      </c>
      <c r="D1926" t="s">
        <v>1932</v>
      </c>
      <c r="E1926">
        <v>30</v>
      </c>
      <c r="F1926">
        <v>3</v>
      </c>
      <c r="G1926">
        <v>2012</v>
      </c>
      <c r="H1926" s="1">
        <f t="shared" si="90"/>
        <v>40998</v>
      </c>
      <c r="I1926" s="13">
        <f t="shared" si="91"/>
        <v>1.5069402986334079E-4</v>
      </c>
      <c r="J1926" t="str">
        <f t="shared" si="92"/>
        <v>S</v>
      </c>
    </row>
    <row r="1927" spans="1:10" x14ac:dyDescent="0.25">
      <c r="A1927" s="1" t="s">
        <v>3662</v>
      </c>
      <c r="B1927" s="13">
        <v>0.4725742758017174</v>
      </c>
      <c r="C1927" s="13">
        <v>0.47773966191439238</v>
      </c>
      <c r="D1927" t="s">
        <v>1933</v>
      </c>
      <c r="E1927">
        <v>7</v>
      </c>
      <c r="F1927">
        <v>3</v>
      </c>
      <c r="G1927">
        <v>2012</v>
      </c>
      <c r="H1927" s="1">
        <f t="shared" si="90"/>
        <v>40975</v>
      </c>
      <c r="I1927" s="13">
        <f t="shared" si="91"/>
        <v>5.1653861126749745E-3</v>
      </c>
      <c r="J1927" t="str">
        <f t="shared" si="92"/>
        <v>S</v>
      </c>
    </row>
    <row r="1928" spans="1:10" x14ac:dyDescent="0.25">
      <c r="A1928" s="1" t="s">
        <v>3652</v>
      </c>
      <c r="B1928" s="13">
        <v>0.39083748604312185</v>
      </c>
      <c r="C1928" s="13">
        <v>0.39975036057494018</v>
      </c>
      <c r="D1928" t="s">
        <v>1934</v>
      </c>
      <c r="E1928">
        <v>2</v>
      </c>
      <c r="F1928">
        <v>3</v>
      </c>
      <c r="G1928">
        <v>2012</v>
      </c>
      <c r="H1928" s="1">
        <f t="shared" si="90"/>
        <v>40970</v>
      </c>
      <c r="I1928" s="13">
        <f t="shared" si="91"/>
        <v>8.9128745318183267E-3</v>
      </c>
      <c r="J1928" t="str">
        <f t="shared" si="92"/>
        <v>S</v>
      </c>
    </row>
    <row r="1929" spans="1:10" x14ac:dyDescent="0.25">
      <c r="A1929" s="1" t="s">
        <v>3665</v>
      </c>
      <c r="B1929" s="13">
        <v>0.41084976365572518</v>
      </c>
      <c r="C1929" s="13">
        <v>0.41183713106337178</v>
      </c>
      <c r="D1929" t="s">
        <v>1935</v>
      </c>
      <c r="E1929">
        <v>21</v>
      </c>
      <c r="F1929">
        <v>3</v>
      </c>
      <c r="G1929">
        <v>2012</v>
      </c>
      <c r="H1929" s="1">
        <f t="shared" si="90"/>
        <v>40989</v>
      </c>
      <c r="I1929" s="13">
        <f t="shared" si="91"/>
        <v>9.8736740764659991E-4</v>
      </c>
      <c r="J1929" t="str">
        <f t="shared" si="92"/>
        <v>S</v>
      </c>
    </row>
    <row r="1930" spans="1:10" x14ac:dyDescent="0.25">
      <c r="A1930" s="1" t="s">
        <v>3654</v>
      </c>
      <c r="B1930" s="13">
        <v>0.57577497038991543</v>
      </c>
      <c r="C1930" s="13">
        <v>0.57732249311909278</v>
      </c>
      <c r="D1930" t="s">
        <v>1936</v>
      </c>
      <c r="E1930">
        <v>14</v>
      </c>
      <c r="F1930">
        <v>3</v>
      </c>
      <c r="G1930">
        <v>2012</v>
      </c>
      <c r="H1930" s="1">
        <f t="shared" si="90"/>
        <v>40982</v>
      </c>
      <c r="I1930" s="13">
        <f t="shared" si="91"/>
        <v>1.547522729177353E-3</v>
      </c>
      <c r="J1930" t="str">
        <f t="shared" si="92"/>
        <v>S</v>
      </c>
    </row>
    <row r="1931" spans="1:10" x14ac:dyDescent="0.25">
      <c r="A1931" s="1" t="s">
        <v>3664</v>
      </c>
      <c r="B1931" s="13">
        <v>0.37810905455640947</v>
      </c>
      <c r="C1931" s="13">
        <v>0.38022544403217567</v>
      </c>
      <c r="D1931" t="s">
        <v>1937</v>
      </c>
      <c r="E1931">
        <v>28</v>
      </c>
      <c r="F1931">
        <v>3</v>
      </c>
      <c r="G1931">
        <v>2012</v>
      </c>
      <c r="H1931" s="1">
        <f t="shared" si="90"/>
        <v>40996</v>
      </c>
      <c r="I1931" s="13">
        <f t="shared" si="91"/>
        <v>2.1163894757662005E-3</v>
      </c>
      <c r="J1931" t="str">
        <f t="shared" si="92"/>
        <v>K</v>
      </c>
    </row>
    <row r="1932" spans="1:10" x14ac:dyDescent="0.25">
      <c r="A1932" s="1" t="s">
        <v>3659</v>
      </c>
      <c r="B1932" s="13">
        <v>0.6051156751915141</v>
      </c>
      <c r="C1932" s="13">
        <v>0.61411577402028839</v>
      </c>
      <c r="D1932" t="s">
        <v>1938</v>
      </c>
      <c r="E1932">
        <v>6</v>
      </c>
      <c r="F1932">
        <v>3</v>
      </c>
      <c r="G1932">
        <v>2012</v>
      </c>
      <c r="H1932" s="1">
        <f t="shared" si="90"/>
        <v>40974</v>
      </c>
      <c r="I1932" s="13">
        <f t="shared" si="91"/>
        <v>9.0000988287742834E-3</v>
      </c>
      <c r="J1932" t="str">
        <f t="shared" si="92"/>
        <v>S</v>
      </c>
    </row>
    <row r="1933" spans="1:10" x14ac:dyDescent="0.25">
      <c r="A1933" s="1" t="s">
        <v>3664</v>
      </c>
      <c r="B1933" s="13">
        <v>0.46304000651574123</v>
      </c>
      <c r="C1933" s="13">
        <v>0.47671590490881621</v>
      </c>
      <c r="D1933" t="s">
        <v>1939</v>
      </c>
      <c r="E1933">
        <v>28</v>
      </c>
      <c r="F1933">
        <v>3</v>
      </c>
      <c r="G1933">
        <v>2012</v>
      </c>
      <c r="H1933" s="1">
        <f t="shared" si="90"/>
        <v>40996</v>
      </c>
      <c r="I1933" s="13">
        <f t="shared" si="91"/>
        <v>1.3675898393074981E-2</v>
      </c>
      <c r="J1933" t="str">
        <f t="shared" si="92"/>
        <v>S</v>
      </c>
    </row>
    <row r="1934" spans="1:10" x14ac:dyDescent="0.25">
      <c r="A1934" s="1" t="s">
        <v>3666</v>
      </c>
      <c r="B1934" s="13">
        <v>0.54195876156732958</v>
      </c>
      <c r="C1934" s="13">
        <v>0.54455256852267087</v>
      </c>
      <c r="D1934" t="s">
        <v>1940</v>
      </c>
      <c r="E1934">
        <v>19</v>
      </c>
      <c r="F1934">
        <v>3</v>
      </c>
      <c r="G1934">
        <v>2012</v>
      </c>
      <c r="H1934" s="1">
        <f t="shared" si="90"/>
        <v>40987</v>
      </c>
      <c r="I1934" s="13">
        <f t="shared" si="91"/>
        <v>2.5938069553412824E-3</v>
      </c>
      <c r="J1934" t="str">
        <f t="shared" si="92"/>
        <v>S</v>
      </c>
    </row>
    <row r="1935" spans="1:10" x14ac:dyDescent="0.25">
      <c r="A1935" s="1" t="s">
        <v>3650</v>
      </c>
      <c r="B1935" s="13">
        <v>0.5470870222989227</v>
      </c>
      <c r="C1935" s="13">
        <v>0.55861505943804635</v>
      </c>
      <c r="D1935" t="s">
        <v>1941</v>
      </c>
      <c r="E1935">
        <v>9</v>
      </c>
      <c r="F1935">
        <v>3</v>
      </c>
      <c r="G1935">
        <v>2012</v>
      </c>
      <c r="H1935" s="1">
        <f t="shared" si="90"/>
        <v>40977</v>
      </c>
      <c r="I1935" s="13">
        <f t="shared" si="91"/>
        <v>1.1528037139123648E-2</v>
      </c>
      <c r="J1935" t="str">
        <f t="shared" si="92"/>
        <v>S</v>
      </c>
    </row>
    <row r="1936" spans="1:10" x14ac:dyDescent="0.25">
      <c r="A1936" s="1" t="s">
        <v>3659</v>
      </c>
      <c r="B1936" s="13">
        <v>0.50012661612825959</v>
      </c>
      <c r="C1936" s="13">
        <v>0.51037053840638869</v>
      </c>
      <c r="D1936" t="s">
        <v>1942</v>
      </c>
      <c r="E1936">
        <v>6</v>
      </c>
      <c r="F1936">
        <v>3</v>
      </c>
      <c r="G1936">
        <v>2012</v>
      </c>
      <c r="H1936" s="1">
        <f t="shared" si="90"/>
        <v>40974</v>
      </c>
      <c r="I1936" s="13">
        <f t="shared" si="91"/>
        <v>1.0243922278129092E-2</v>
      </c>
      <c r="J1936" t="str">
        <f t="shared" si="92"/>
        <v>S</v>
      </c>
    </row>
    <row r="1937" spans="1:10" x14ac:dyDescent="0.25">
      <c r="A1937" s="1" t="s">
        <v>3669</v>
      </c>
      <c r="B1937" s="13">
        <v>0.48585878882618305</v>
      </c>
      <c r="C1937" s="13">
        <v>0.49351140280945094</v>
      </c>
      <c r="D1937" t="s">
        <v>1943</v>
      </c>
      <c r="E1937">
        <v>12</v>
      </c>
      <c r="F1937">
        <v>3</v>
      </c>
      <c r="G1937">
        <v>2012</v>
      </c>
      <c r="H1937" s="1">
        <f t="shared" si="90"/>
        <v>40980</v>
      </c>
      <c r="I1937" s="13">
        <f t="shared" si="91"/>
        <v>7.6526139832678863E-3</v>
      </c>
      <c r="J1937" t="str">
        <f t="shared" si="92"/>
        <v>S</v>
      </c>
    </row>
    <row r="1938" spans="1:10" x14ac:dyDescent="0.25">
      <c r="A1938" s="1" t="s">
        <v>3671</v>
      </c>
      <c r="B1938" s="13">
        <v>0.65044696061102014</v>
      </c>
      <c r="C1938" s="13">
        <v>0.65338491485703309</v>
      </c>
      <c r="D1938" t="s">
        <v>1944</v>
      </c>
      <c r="E1938">
        <v>8</v>
      </c>
      <c r="F1938">
        <v>3</v>
      </c>
      <c r="G1938">
        <v>2012</v>
      </c>
      <c r="H1938" s="1">
        <f t="shared" si="90"/>
        <v>40976</v>
      </c>
      <c r="I1938" s="13">
        <f t="shared" si="91"/>
        <v>2.9379542460129526E-3</v>
      </c>
      <c r="J1938" t="str">
        <f t="shared" si="92"/>
        <v>S</v>
      </c>
    </row>
    <row r="1939" spans="1:10" x14ac:dyDescent="0.25">
      <c r="A1939" s="1" t="s">
        <v>3666</v>
      </c>
      <c r="B1939" s="13">
        <v>0.57764163354677356</v>
      </c>
      <c r="C1939" s="13">
        <v>0.5802758710683501</v>
      </c>
      <c r="D1939" t="s">
        <v>1945</v>
      </c>
      <c r="E1939">
        <v>19</v>
      </c>
      <c r="F1939">
        <v>3</v>
      </c>
      <c r="G1939">
        <v>2012</v>
      </c>
      <c r="H1939" s="1">
        <f t="shared" si="90"/>
        <v>40987</v>
      </c>
      <c r="I1939" s="13">
        <f t="shared" si="91"/>
        <v>2.6342375215765435E-3</v>
      </c>
      <c r="J1939" t="str">
        <f t="shared" si="92"/>
        <v>S</v>
      </c>
    </row>
    <row r="1940" spans="1:10" x14ac:dyDescent="0.25">
      <c r="A1940" s="1" t="s">
        <v>3664</v>
      </c>
      <c r="B1940" s="13">
        <v>0.43227202963156841</v>
      </c>
      <c r="C1940" s="13">
        <v>0.43759371932542218</v>
      </c>
      <c r="D1940" t="s">
        <v>1946</v>
      </c>
      <c r="E1940">
        <v>28</v>
      </c>
      <c r="F1940">
        <v>3</v>
      </c>
      <c r="G1940">
        <v>2012</v>
      </c>
      <c r="H1940" s="1">
        <f t="shared" si="90"/>
        <v>40996</v>
      </c>
      <c r="I1940" s="13">
        <f t="shared" si="91"/>
        <v>5.3216896938537706E-3</v>
      </c>
      <c r="J1940" t="str">
        <f t="shared" si="92"/>
        <v>S</v>
      </c>
    </row>
    <row r="1941" spans="1:10" x14ac:dyDescent="0.25">
      <c r="A1941" s="1" t="s">
        <v>3650</v>
      </c>
      <c r="B1941" s="13">
        <v>0.40123481948231965</v>
      </c>
      <c r="C1941" s="13">
        <v>0.40828486003761894</v>
      </c>
      <c r="D1941" t="s">
        <v>1947</v>
      </c>
      <c r="E1941">
        <v>9</v>
      </c>
      <c r="F1941">
        <v>3</v>
      </c>
      <c r="G1941">
        <v>2012</v>
      </c>
      <c r="H1941" s="1">
        <f t="shared" si="90"/>
        <v>40977</v>
      </c>
      <c r="I1941" s="13">
        <f t="shared" si="91"/>
        <v>7.0500405552992862E-3</v>
      </c>
      <c r="J1941" t="str">
        <f t="shared" si="92"/>
        <v>S</v>
      </c>
    </row>
    <row r="1942" spans="1:10" x14ac:dyDescent="0.25">
      <c r="A1942" s="1" t="s">
        <v>3664</v>
      </c>
      <c r="B1942" s="13">
        <v>0.59886309216251499</v>
      </c>
      <c r="C1942" s="13">
        <v>0.6100710098028671</v>
      </c>
      <c r="D1942" t="s">
        <v>1948</v>
      </c>
      <c r="E1942">
        <v>28</v>
      </c>
      <c r="F1942">
        <v>3</v>
      </c>
      <c r="G1942">
        <v>2012</v>
      </c>
      <c r="H1942" s="1">
        <f t="shared" si="90"/>
        <v>40996</v>
      </c>
      <c r="I1942" s="13">
        <f t="shared" si="91"/>
        <v>1.1207917640352116E-2</v>
      </c>
      <c r="J1942" t="str">
        <f t="shared" si="92"/>
        <v>S</v>
      </c>
    </row>
    <row r="1943" spans="1:10" x14ac:dyDescent="0.25">
      <c r="A1943" s="1" t="s">
        <v>3656</v>
      </c>
      <c r="B1943" s="13">
        <v>0.37498182276051734</v>
      </c>
      <c r="C1943" s="13">
        <v>0.37594260392162548</v>
      </c>
      <c r="D1943" t="s">
        <v>1949</v>
      </c>
      <c r="E1943">
        <v>15</v>
      </c>
      <c r="F1943">
        <v>3</v>
      </c>
      <c r="G1943">
        <v>2012</v>
      </c>
      <c r="H1943" s="1">
        <f t="shared" si="90"/>
        <v>40983</v>
      </c>
      <c r="I1943" s="13">
        <f t="shared" si="91"/>
        <v>9.6078116110814848E-4</v>
      </c>
      <c r="J1943" t="str">
        <f t="shared" si="92"/>
        <v>S</v>
      </c>
    </row>
    <row r="1944" spans="1:10" x14ac:dyDescent="0.25">
      <c r="A1944" s="1" t="s">
        <v>3650</v>
      </c>
      <c r="B1944" s="13">
        <v>0.57192155109708731</v>
      </c>
      <c r="C1944" s="13">
        <v>0.58012270294589874</v>
      </c>
      <c r="D1944" t="s">
        <v>1950</v>
      </c>
      <c r="E1944">
        <v>9</v>
      </c>
      <c r="F1944">
        <v>3</v>
      </c>
      <c r="G1944">
        <v>2012</v>
      </c>
      <c r="H1944" s="1">
        <f t="shared" si="90"/>
        <v>40977</v>
      </c>
      <c r="I1944" s="13">
        <f t="shared" si="91"/>
        <v>8.2011518488114277E-3</v>
      </c>
      <c r="J1944" t="str">
        <f t="shared" si="92"/>
        <v>S</v>
      </c>
    </row>
    <row r="1945" spans="1:10" x14ac:dyDescent="0.25">
      <c r="A1945" s="1" t="s">
        <v>3653</v>
      </c>
      <c r="B1945" s="13">
        <v>0.43863077287010177</v>
      </c>
      <c r="C1945" s="13">
        <v>0.44124431167644879</v>
      </c>
      <c r="D1945" t="s">
        <v>1951</v>
      </c>
      <c r="E1945">
        <v>5</v>
      </c>
      <c r="F1945">
        <v>3</v>
      </c>
      <c r="G1945">
        <v>2012</v>
      </c>
      <c r="H1945" s="1">
        <f t="shared" si="90"/>
        <v>40973</v>
      </c>
      <c r="I1945" s="13">
        <f t="shared" si="91"/>
        <v>2.6135388063470155E-3</v>
      </c>
      <c r="J1945" t="str">
        <f t="shared" si="92"/>
        <v>S</v>
      </c>
    </row>
    <row r="1946" spans="1:10" x14ac:dyDescent="0.25">
      <c r="A1946" s="1" t="s">
        <v>3669</v>
      </c>
      <c r="B1946" s="13">
        <v>0.52668332752189662</v>
      </c>
      <c r="C1946" s="13">
        <v>0.53058436194240199</v>
      </c>
      <c r="D1946" t="s">
        <v>1952</v>
      </c>
      <c r="E1946">
        <v>12</v>
      </c>
      <c r="F1946">
        <v>3</v>
      </c>
      <c r="G1946">
        <v>2012</v>
      </c>
      <c r="H1946" s="1">
        <f t="shared" si="90"/>
        <v>40980</v>
      </c>
      <c r="I1946" s="13">
        <f t="shared" si="91"/>
        <v>3.9010344205053782E-3</v>
      </c>
      <c r="J1946" t="str">
        <f t="shared" si="92"/>
        <v>S</v>
      </c>
    </row>
    <row r="1947" spans="1:10" x14ac:dyDescent="0.25">
      <c r="A1947" s="1" t="s">
        <v>3658</v>
      </c>
      <c r="B1947" s="13">
        <v>0.70857667034347438</v>
      </c>
      <c r="C1947" s="13">
        <v>0.71927057847517306</v>
      </c>
      <c r="D1947" t="s">
        <v>1953</v>
      </c>
      <c r="E1947">
        <v>22</v>
      </c>
      <c r="F1947">
        <v>3</v>
      </c>
      <c r="G1947">
        <v>2012</v>
      </c>
      <c r="H1947" s="1">
        <f t="shared" si="90"/>
        <v>40990</v>
      </c>
      <c r="I1947" s="13">
        <f t="shared" si="91"/>
        <v>1.0693908131698682E-2</v>
      </c>
      <c r="J1947" t="str">
        <f t="shared" si="92"/>
        <v>S</v>
      </c>
    </row>
    <row r="1948" spans="1:10" x14ac:dyDescent="0.25">
      <c r="A1948" s="1" t="s">
        <v>3657</v>
      </c>
      <c r="B1948" s="13">
        <v>0.68618426427374235</v>
      </c>
      <c r="C1948" s="13">
        <v>0.69187152540883501</v>
      </c>
      <c r="D1948" t="s">
        <v>1954</v>
      </c>
      <c r="E1948">
        <v>30</v>
      </c>
      <c r="F1948">
        <v>3</v>
      </c>
      <c r="G1948">
        <v>2012</v>
      </c>
      <c r="H1948" s="1">
        <f t="shared" si="90"/>
        <v>40998</v>
      </c>
      <c r="I1948" s="13">
        <f t="shared" si="91"/>
        <v>5.6872611350926583E-3</v>
      </c>
      <c r="J1948" t="str">
        <f t="shared" si="92"/>
        <v>S</v>
      </c>
    </row>
    <row r="1949" spans="1:10" x14ac:dyDescent="0.25">
      <c r="A1949" s="1" t="s">
        <v>3663</v>
      </c>
      <c r="B1949" s="13">
        <v>0.44952725925248549</v>
      </c>
      <c r="C1949" s="13">
        <v>0.46297202684366889</v>
      </c>
      <c r="D1949" t="s">
        <v>1955</v>
      </c>
      <c r="E1949">
        <v>27</v>
      </c>
      <c r="F1949">
        <v>3</v>
      </c>
      <c r="G1949">
        <v>2012</v>
      </c>
      <c r="H1949" s="1">
        <f t="shared" si="90"/>
        <v>40995</v>
      </c>
      <c r="I1949" s="13">
        <f t="shared" si="91"/>
        <v>1.3444767591183404E-2</v>
      </c>
      <c r="J1949" t="str">
        <f t="shared" si="92"/>
        <v>S</v>
      </c>
    </row>
    <row r="1950" spans="1:10" x14ac:dyDescent="0.25">
      <c r="A1950" s="1" t="s">
        <v>3670</v>
      </c>
      <c r="B1950" s="13">
        <v>0.42542695836167366</v>
      </c>
      <c r="C1950" s="13">
        <v>0.43905647502247208</v>
      </c>
      <c r="D1950" t="s">
        <v>1956</v>
      </c>
      <c r="E1950">
        <v>20</v>
      </c>
      <c r="F1950">
        <v>3</v>
      </c>
      <c r="G1950">
        <v>2012</v>
      </c>
      <c r="H1950" s="1">
        <f t="shared" si="90"/>
        <v>40988</v>
      </c>
      <c r="I1950" s="13">
        <f t="shared" si="91"/>
        <v>1.3629516660798424E-2</v>
      </c>
      <c r="J1950" t="str">
        <f t="shared" si="92"/>
        <v>S</v>
      </c>
    </row>
    <row r="1951" spans="1:10" x14ac:dyDescent="0.25">
      <c r="A1951" s="1" t="s">
        <v>3650</v>
      </c>
      <c r="B1951" s="13">
        <v>0.48995118451308939</v>
      </c>
      <c r="C1951" s="13">
        <v>0.49020023050291001</v>
      </c>
      <c r="D1951" t="s">
        <v>1957</v>
      </c>
      <c r="E1951">
        <v>9</v>
      </c>
      <c r="F1951">
        <v>3</v>
      </c>
      <c r="G1951">
        <v>2012</v>
      </c>
      <c r="H1951" s="1">
        <f t="shared" si="90"/>
        <v>40977</v>
      </c>
      <c r="I1951" s="13">
        <f t="shared" si="91"/>
        <v>2.4904598982061765E-4</v>
      </c>
      <c r="J1951" t="str">
        <f t="shared" si="92"/>
        <v>S</v>
      </c>
    </row>
    <row r="1952" spans="1:10" x14ac:dyDescent="0.25">
      <c r="A1952" s="1" t="s">
        <v>3658</v>
      </c>
      <c r="B1952" s="13">
        <v>0.53273407548000584</v>
      </c>
      <c r="C1952" s="13">
        <v>0.5364502867596197</v>
      </c>
      <c r="D1952" t="s">
        <v>1958</v>
      </c>
      <c r="E1952">
        <v>22</v>
      </c>
      <c r="F1952">
        <v>3</v>
      </c>
      <c r="G1952">
        <v>2012</v>
      </c>
      <c r="H1952" s="1">
        <f t="shared" si="90"/>
        <v>40990</v>
      </c>
      <c r="I1952" s="13">
        <f t="shared" si="91"/>
        <v>3.7162112796138569E-3</v>
      </c>
      <c r="J1952" t="str">
        <f t="shared" si="92"/>
        <v>S</v>
      </c>
    </row>
    <row r="1953" spans="1:10" x14ac:dyDescent="0.25">
      <c r="A1953" s="1" t="s">
        <v>3671</v>
      </c>
      <c r="B1953" s="13">
        <v>0.63431156343671624</v>
      </c>
      <c r="C1953" s="13">
        <v>0.64769709939007136</v>
      </c>
      <c r="D1953" t="s">
        <v>1959</v>
      </c>
      <c r="E1953">
        <v>8</v>
      </c>
      <c r="F1953">
        <v>3</v>
      </c>
      <c r="G1953">
        <v>2012</v>
      </c>
      <c r="H1953" s="1">
        <f t="shared" si="90"/>
        <v>40976</v>
      </c>
      <c r="I1953" s="13">
        <f t="shared" si="91"/>
        <v>1.3385535953355121E-2</v>
      </c>
      <c r="J1953" t="str">
        <f t="shared" si="92"/>
        <v>S</v>
      </c>
    </row>
    <row r="1954" spans="1:10" x14ac:dyDescent="0.25">
      <c r="A1954" s="1" t="s">
        <v>3657</v>
      </c>
      <c r="B1954" s="13">
        <v>0.43194578754052515</v>
      </c>
      <c r="C1954" s="13">
        <v>0.43601024190797083</v>
      </c>
      <c r="D1954" t="s">
        <v>1960</v>
      </c>
      <c r="E1954">
        <v>30</v>
      </c>
      <c r="F1954">
        <v>3</v>
      </c>
      <c r="G1954">
        <v>2012</v>
      </c>
      <c r="H1954" s="1">
        <f t="shared" si="90"/>
        <v>40998</v>
      </c>
      <c r="I1954" s="13">
        <f t="shared" si="91"/>
        <v>4.0644543674456801E-3</v>
      </c>
      <c r="J1954" t="str">
        <f t="shared" si="92"/>
        <v>S</v>
      </c>
    </row>
    <row r="1955" spans="1:10" x14ac:dyDescent="0.25">
      <c r="A1955" s="1" t="s">
        <v>3661</v>
      </c>
      <c r="B1955" s="13">
        <v>0.68999361125128766</v>
      </c>
      <c r="C1955" s="13">
        <v>0.69584164954695182</v>
      </c>
      <c r="D1955" t="s">
        <v>1961</v>
      </c>
      <c r="E1955">
        <v>1</v>
      </c>
      <c r="F1955">
        <v>3</v>
      </c>
      <c r="G1955">
        <v>2012</v>
      </c>
      <c r="H1955" s="1">
        <f t="shared" si="90"/>
        <v>40969</v>
      </c>
      <c r="I1955" s="13">
        <f t="shared" si="91"/>
        <v>5.8480382956641597E-3</v>
      </c>
      <c r="J1955" t="str">
        <f t="shared" si="92"/>
        <v>S</v>
      </c>
    </row>
    <row r="1956" spans="1:10" x14ac:dyDescent="0.25">
      <c r="A1956" s="1" t="s">
        <v>3650</v>
      </c>
      <c r="B1956" s="13">
        <v>0.67990391106519477</v>
      </c>
      <c r="C1956" s="13">
        <v>0.68007535133796426</v>
      </c>
      <c r="D1956" t="s">
        <v>1962</v>
      </c>
      <c r="E1956">
        <v>9</v>
      </c>
      <c r="F1956">
        <v>3</v>
      </c>
      <c r="G1956">
        <v>2012</v>
      </c>
      <c r="H1956" s="1">
        <f t="shared" si="90"/>
        <v>40977</v>
      </c>
      <c r="I1956" s="13">
        <f t="shared" si="91"/>
        <v>1.7144027276949636E-4</v>
      </c>
      <c r="J1956" t="str">
        <f t="shared" si="92"/>
        <v>S</v>
      </c>
    </row>
    <row r="1957" spans="1:10" x14ac:dyDescent="0.25">
      <c r="A1957" s="1" t="s">
        <v>3658</v>
      </c>
      <c r="B1957" s="13">
        <v>0.44257974153291352</v>
      </c>
      <c r="C1957" s="13">
        <v>0.44797674461698173</v>
      </c>
      <c r="D1957" t="s">
        <v>1963</v>
      </c>
      <c r="E1957">
        <v>22</v>
      </c>
      <c r="F1957">
        <v>3</v>
      </c>
      <c r="G1957">
        <v>2012</v>
      </c>
      <c r="H1957" s="1">
        <f t="shared" si="90"/>
        <v>40990</v>
      </c>
      <c r="I1957" s="13">
        <f t="shared" si="91"/>
        <v>5.3970030840682082E-3</v>
      </c>
      <c r="J1957" t="str">
        <f t="shared" si="92"/>
        <v>S</v>
      </c>
    </row>
    <row r="1958" spans="1:10" x14ac:dyDescent="0.25">
      <c r="A1958" s="1" t="s">
        <v>3650</v>
      </c>
      <c r="B1958" s="13">
        <v>0.64336183180780082</v>
      </c>
      <c r="C1958" s="13">
        <v>0.6453051593045428</v>
      </c>
      <c r="D1958" t="s">
        <v>1964</v>
      </c>
      <c r="E1958">
        <v>9</v>
      </c>
      <c r="F1958">
        <v>3</v>
      </c>
      <c r="G1958">
        <v>2012</v>
      </c>
      <c r="H1958" s="1">
        <f t="shared" si="90"/>
        <v>40977</v>
      </c>
      <c r="I1958" s="13">
        <f t="shared" si="91"/>
        <v>1.9433274967419756E-3</v>
      </c>
      <c r="J1958" t="str">
        <f t="shared" si="92"/>
        <v>S</v>
      </c>
    </row>
    <row r="1959" spans="1:10" x14ac:dyDescent="0.25">
      <c r="A1959" s="1" t="s">
        <v>3651</v>
      </c>
      <c r="B1959" s="13">
        <v>0.54576825173413901</v>
      </c>
      <c r="C1959" s="13">
        <v>0.546288864984811</v>
      </c>
      <c r="D1959" t="s">
        <v>1965</v>
      </c>
      <c r="E1959">
        <v>16</v>
      </c>
      <c r="F1959">
        <v>3</v>
      </c>
      <c r="G1959">
        <v>2012</v>
      </c>
      <c r="H1959" s="1">
        <f t="shared" si="90"/>
        <v>40984</v>
      </c>
      <c r="I1959" s="13">
        <f t="shared" si="91"/>
        <v>5.2061325067198627E-4</v>
      </c>
      <c r="J1959" t="str">
        <f t="shared" si="92"/>
        <v>S</v>
      </c>
    </row>
    <row r="1960" spans="1:10" x14ac:dyDescent="0.25">
      <c r="A1960" s="1" t="s">
        <v>3671</v>
      </c>
      <c r="B1960" s="13">
        <v>0.48714277897656644</v>
      </c>
      <c r="C1960" s="13">
        <v>0.49253338951032416</v>
      </c>
      <c r="D1960" t="s">
        <v>1966</v>
      </c>
      <c r="E1960">
        <v>8</v>
      </c>
      <c r="F1960">
        <v>3</v>
      </c>
      <c r="G1960">
        <v>2012</v>
      </c>
      <c r="H1960" s="1">
        <f t="shared" si="90"/>
        <v>40976</v>
      </c>
      <c r="I1960" s="13">
        <f t="shared" si="91"/>
        <v>5.3906105337577226E-3</v>
      </c>
      <c r="J1960" t="str">
        <f t="shared" si="92"/>
        <v>S</v>
      </c>
    </row>
    <row r="1961" spans="1:10" x14ac:dyDescent="0.25">
      <c r="A1961" s="1" t="s">
        <v>3670</v>
      </c>
      <c r="B1961" s="13">
        <v>0.55373706198662143</v>
      </c>
      <c r="C1961" s="13">
        <v>0.56707218687434757</v>
      </c>
      <c r="D1961" t="s">
        <v>1967</v>
      </c>
      <c r="E1961">
        <v>20</v>
      </c>
      <c r="F1961">
        <v>3</v>
      </c>
      <c r="G1961">
        <v>2012</v>
      </c>
      <c r="H1961" s="1">
        <f t="shared" si="90"/>
        <v>40988</v>
      </c>
      <c r="I1961" s="13">
        <f t="shared" si="91"/>
        <v>1.3335124887726146E-2</v>
      </c>
      <c r="J1961" t="str">
        <f t="shared" si="92"/>
        <v>S</v>
      </c>
    </row>
    <row r="1962" spans="1:10" x14ac:dyDescent="0.25">
      <c r="A1962" s="1" t="s">
        <v>3656</v>
      </c>
      <c r="B1962" s="13">
        <v>0.62568190149492753</v>
      </c>
      <c r="C1962" s="13">
        <v>0.63878111038205165</v>
      </c>
      <c r="D1962" t="s">
        <v>1968</v>
      </c>
      <c r="E1962">
        <v>15</v>
      </c>
      <c r="F1962">
        <v>3</v>
      </c>
      <c r="G1962">
        <v>2012</v>
      </c>
      <c r="H1962" s="1">
        <f t="shared" si="90"/>
        <v>40983</v>
      </c>
      <c r="I1962" s="13">
        <f t="shared" si="91"/>
        <v>1.3099208887124125E-2</v>
      </c>
      <c r="J1962" t="str">
        <f t="shared" si="92"/>
        <v>S</v>
      </c>
    </row>
    <row r="1963" spans="1:10" x14ac:dyDescent="0.25">
      <c r="A1963" s="1" t="s">
        <v>3663</v>
      </c>
      <c r="B1963" s="13">
        <v>0.7179191847077302</v>
      </c>
      <c r="C1963" s="13">
        <v>0.72421245394536737</v>
      </c>
      <c r="D1963" t="s">
        <v>1969</v>
      </c>
      <c r="E1963">
        <v>27</v>
      </c>
      <c r="F1963">
        <v>3</v>
      </c>
      <c r="G1963">
        <v>2012</v>
      </c>
      <c r="H1963" s="1">
        <f t="shared" si="90"/>
        <v>40995</v>
      </c>
      <c r="I1963" s="13">
        <f t="shared" si="91"/>
        <v>6.2932692376371779E-3</v>
      </c>
      <c r="J1963" t="str">
        <f t="shared" si="92"/>
        <v>S</v>
      </c>
    </row>
    <row r="1964" spans="1:10" x14ac:dyDescent="0.25">
      <c r="A1964" s="1" t="s">
        <v>3653</v>
      </c>
      <c r="B1964" s="13">
        <v>0.68989261130655899</v>
      </c>
      <c r="C1964" s="13">
        <v>0.69024305195367297</v>
      </c>
      <c r="D1964" t="s">
        <v>1970</v>
      </c>
      <c r="E1964">
        <v>5</v>
      </c>
      <c r="F1964">
        <v>3</v>
      </c>
      <c r="G1964">
        <v>2012</v>
      </c>
      <c r="H1964" s="1">
        <f t="shared" si="90"/>
        <v>40973</v>
      </c>
      <c r="I1964" s="13">
        <f t="shared" si="91"/>
        <v>3.5044064711398093E-4</v>
      </c>
      <c r="J1964" t="str">
        <f t="shared" si="92"/>
        <v>S</v>
      </c>
    </row>
    <row r="1965" spans="1:10" x14ac:dyDescent="0.25">
      <c r="A1965" s="1" t="s">
        <v>3651</v>
      </c>
      <c r="B1965" s="13">
        <v>0.47977373365101067</v>
      </c>
      <c r="C1965" s="13">
        <v>0.48061091421176305</v>
      </c>
      <c r="D1965" t="s">
        <v>1971</v>
      </c>
      <c r="E1965">
        <v>16</v>
      </c>
      <c r="F1965">
        <v>3</v>
      </c>
      <c r="G1965">
        <v>2012</v>
      </c>
      <c r="H1965" s="1">
        <f t="shared" si="90"/>
        <v>40984</v>
      </c>
      <c r="I1965" s="13">
        <f t="shared" si="91"/>
        <v>8.371805607523819E-4</v>
      </c>
      <c r="J1965" t="str">
        <f t="shared" si="92"/>
        <v>S</v>
      </c>
    </row>
    <row r="1966" spans="1:10" x14ac:dyDescent="0.25">
      <c r="A1966" s="1" t="s">
        <v>3670</v>
      </c>
      <c r="B1966" s="13">
        <v>0.37722863122221217</v>
      </c>
      <c r="C1966" s="13">
        <v>0.38653344367211595</v>
      </c>
      <c r="D1966" t="s">
        <v>1972</v>
      </c>
      <c r="E1966">
        <v>20</v>
      </c>
      <c r="F1966">
        <v>3</v>
      </c>
      <c r="G1966">
        <v>2012</v>
      </c>
      <c r="H1966" s="1">
        <f t="shared" si="90"/>
        <v>40988</v>
      </c>
      <c r="I1966" s="13">
        <f t="shared" si="91"/>
        <v>9.3048124499037765E-3</v>
      </c>
      <c r="J1966" t="str">
        <f t="shared" si="92"/>
        <v>S</v>
      </c>
    </row>
    <row r="1967" spans="1:10" x14ac:dyDescent="0.25">
      <c r="A1967" s="1" t="s">
        <v>3655</v>
      </c>
      <c r="B1967" s="13">
        <v>0.54387270872745352</v>
      </c>
      <c r="C1967" s="13">
        <v>0.55629724397496749</v>
      </c>
      <c r="D1967" t="s">
        <v>1973</v>
      </c>
      <c r="E1967">
        <v>26</v>
      </c>
      <c r="F1967">
        <v>3</v>
      </c>
      <c r="G1967">
        <v>2012</v>
      </c>
      <c r="H1967" s="1">
        <f t="shared" si="90"/>
        <v>40994</v>
      </c>
      <c r="I1967" s="13">
        <f t="shared" si="91"/>
        <v>1.2424535247513968E-2</v>
      </c>
      <c r="J1967" t="str">
        <f t="shared" si="92"/>
        <v>S</v>
      </c>
    </row>
    <row r="1968" spans="1:10" x14ac:dyDescent="0.25">
      <c r="A1968" s="1" t="s">
        <v>3662</v>
      </c>
      <c r="B1968" s="13">
        <v>0.54550978084786828</v>
      </c>
      <c r="C1968" s="13">
        <v>0.55734738254769911</v>
      </c>
      <c r="D1968" t="s">
        <v>1974</v>
      </c>
      <c r="E1968">
        <v>7</v>
      </c>
      <c r="F1968">
        <v>3</v>
      </c>
      <c r="G1968">
        <v>2012</v>
      </c>
      <c r="H1968" s="1">
        <f t="shared" si="90"/>
        <v>40975</v>
      </c>
      <c r="I1968" s="13">
        <f t="shared" si="91"/>
        <v>1.1837601699830835E-2</v>
      </c>
      <c r="J1968" t="str">
        <f t="shared" si="92"/>
        <v>S</v>
      </c>
    </row>
    <row r="1969" spans="1:10" x14ac:dyDescent="0.25">
      <c r="A1969" s="1" t="s">
        <v>3669</v>
      </c>
      <c r="B1969" s="13">
        <v>0.59236172773835039</v>
      </c>
      <c r="C1969" s="13">
        <v>0.60389817498941578</v>
      </c>
      <c r="D1969" t="s">
        <v>1975</v>
      </c>
      <c r="E1969">
        <v>12</v>
      </c>
      <c r="F1969">
        <v>3</v>
      </c>
      <c r="G1969">
        <v>2012</v>
      </c>
      <c r="H1969" s="1">
        <f t="shared" si="90"/>
        <v>40980</v>
      </c>
      <c r="I1969" s="13">
        <f t="shared" si="91"/>
        <v>1.1536447251065396E-2</v>
      </c>
      <c r="J1969" t="str">
        <f t="shared" si="92"/>
        <v>S</v>
      </c>
    </row>
    <row r="1970" spans="1:10" x14ac:dyDescent="0.25">
      <c r="A1970" s="1" t="s">
        <v>3668</v>
      </c>
      <c r="B1970" s="13">
        <v>0.50517063949000585</v>
      </c>
      <c r="C1970" s="13">
        <v>0.50919471509356362</v>
      </c>
      <c r="D1970" t="s">
        <v>1976</v>
      </c>
      <c r="E1970">
        <v>23</v>
      </c>
      <c r="F1970">
        <v>3</v>
      </c>
      <c r="G1970">
        <v>2012</v>
      </c>
      <c r="H1970" s="1">
        <f t="shared" si="90"/>
        <v>40991</v>
      </c>
      <c r="I1970" s="13">
        <f t="shared" si="91"/>
        <v>4.0240756035577752E-3</v>
      </c>
      <c r="J1970" t="str">
        <f t="shared" si="92"/>
        <v>S</v>
      </c>
    </row>
    <row r="1971" spans="1:10" x14ac:dyDescent="0.25">
      <c r="A1971" s="1" t="s">
        <v>3652</v>
      </c>
      <c r="B1971" s="13">
        <v>0.4966751306411421</v>
      </c>
      <c r="C1971" s="13">
        <v>0.50646764014995649</v>
      </c>
      <c r="D1971" t="s">
        <v>1977</v>
      </c>
      <c r="E1971">
        <v>2</v>
      </c>
      <c r="F1971">
        <v>3</v>
      </c>
      <c r="G1971">
        <v>2012</v>
      </c>
      <c r="H1971" s="1">
        <f t="shared" si="90"/>
        <v>40970</v>
      </c>
      <c r="I1971" s="13">
        <f t="shared" si="91"/>
        <v>9.7925095088143843E-3</v>
      </c>
      <c r="J1971" t="str">
        <f t="shared" si="92"/>
        <v>S</v>
      </c>
    </row>
    <row r="1972" spans="1:10" x14ac:dyDescent="0.25">
      <c r="A1972" s="1" t="s">
        <v>3662</v>
      </c>
      <c r="B1972" s="13">
        <v>0.70299223550746981</v>
      </c>
      <c r="C1972" s="13">
        <v>0.70883839553043115</v>
      </c>
      <c r="D1972" t="s">
        <v>1978</v>
      </c>
      <c r="E1972">
        <v>7</v>
      </c>
      <c r="F1972">
        <v>3</v>
      </c>
      <c r="G1972">
        <v>2012</v>
      </c>
      <c r="H1972" s="1">
        <f t="shared" si="90"/>
        <v>40975</v>
      </c>
      <c r="I1972" s="13">
        <f t="shared" si="91"/>
        <v>5.8461600229613442E-3</v>
      </c>
      <c r="J1972" t="str">
        <f t="shared" si="92"/>
        <v>S</v>
      </c>
    </row>
    <row r="1973" spans="1:10" x14ac:dyDescent="0.25">
      <c r="A1973" s="1" t="s">
        <v>3671</v>
      </c>
      <c r="B1973" s="13">
        <v>0.4597487136899846</v>
      </c>
      <c r="C1973" s="13">
        <v>0.46392549625461615</v>
      </c>
      <c r="D1973" t="s">
        <v>1979</v>
      </c>
      <c r="E1973">
        <v>8</v>
      </c>
      <c r="F1973">
        <v>3</v>
      </c>
      <c r="G1973">
        <v>2012</v>
      </c>
      <c r="H1973" s="1">
        <f t="shared" si="90"/>
        <v>40976</v>
      </c>
      <c r="I1973" s="13">
        <f t="shared" si="91"/>
        <v>4.1767825646315537E-3</v>
      </c>
      <c r="J1973" t="str">
        <f t="shared" si="92"/>
        <v>S</v>
      </c>
    </row>
    <row r="1974" spans="1:10" x14ac:dyDescent="0.25">
      <c r="A1974" s="1" t="s">
        <v>3670</v>
      </c>
      <c r="B1974" s="13">
        <v>0.37521387306368215</v>
      </c>
      <c r="C1974" s="13">
        <v>0.38105674207875501</v>
      </c>
      <c r="D1974" t="s">
        <v>1980</v>
      </c>
      <c r="E1974">
        <v>20</v>
      </c>
      <c r="F1974">
        <v>3</v>
      </c>
      <c r="G1974">
        <v>2012</v>
      </c>
      <c r="H1974" s="1">
        <f t="shared" si="90"/>
        <v>40988</v>
      </c>
      <c r="I1974" s="13">
        <f t="shared" si="91"/>
        <v>5.8428690150728602E-3</v>
      </c>
      <c r="J1974" t="str">
        <f t="shared" si="92"/>
        <v>S</v>
      </c>
    </row>
    <row r="1975" spans="1:10" x14ac:dyDescent="0.25">
      <c r="A1975" s="1" t="s">
        <v>3655</v>
      </c>
      <c r="B1975" s="13">
        <v>0.43420509013057634</v>
      </c>
      <c r="C1975" s="13">
        <v>0.44075734270379574</v>
      </c>
      <c r="D1975" t="s">
        <v>1981</v>
      </c>
      <c r="E1975">
        <v>26</v>
      </c>
      <c r="F1975">
        <v>3</v>
      </c>
      <c r="G1975">
        <v>2012</v>
      </c>
      <c r="H1975" s="1">
        <f t="shared" si="90"/>
        <v>40994</v>
      </c>
      <c r="I1975" s="13">
        <f t="shared" si="91"/>
        <v>6.552252573219397E-3</v>
      </c>
      <c r="J1975" t="str">
        <f t="shared" si="92"/>
        <v>S</v>
      </c>
    </row>
    <row r="1976" spans="1:10" x14ac:dyDescent="0.25">
      <c r="A1976" s="1" t="s">
        <v>3662</v>
      </c>
      <c r="B1976" s="13">
        <v>0.72372322502412045</v>
      </c>
      <c r="C1976" s="13">
        <v>0.73722613597117659</v>
      </c>
      <c r="D1976" t="s">
        <v>1982</v>
      </c>
      <c r="E1976">
        <v>7</v>
      </c>
      <c r="F1976">
        <v>3</v>
      </c>
      <c r="G1976">
        <v>2012</v>
      </c>
      <c r="H1976" s="1">
        <f t="shared" si="90"/>
        <v>40975</v>
      </c>
      <c r="I1976" s="13">
        <f t="shared" si="91"/>
        <v>1.3502910947056135E-2</v>
      </c>
      <c r="J1976" t="str">
        <f t="shared" si="92"/>
        <v>S</v>
      </c>
    </row>
    <row r="1977" spans="1:10" x14ac:dyDescent="0.25">
      <c r="A1977" s="1" t="s">
        <v>3670</v>
      </c>
      <c r="B1977" s="13">
        <v>0.58707597648684262</v>
      </c>
      <c r="C1977" s="13">
        <v>0.59628597506175851</v>
      </c>
      <c r="D1977" t="s">
        <v>1983</v>
      </c>
      <c r="E1977">
        <v>20</v>
      </c>
      <c r="F1977">
        <v>3</v>
      </c>
      <c r="G1977">
        <v>2012</v>
      </c>
      <c r="H1977" s="1">
        <f t="shared" si="90"/>
        <v>40988</v>
      </c>
      <c r="I1977" s="13">
        <f t="shared" si="91"/>
        <v>9.2099985749158897E-3</v>
      </c>
      <c r="J1977" t="str">
        <f t="shared" si="92"/>
        <v>S</v>
      </c>
    </row>
    <row r="1978" spans="1:10" x14ac:dyDescent="0.25">
      <c r="A1978" s="1" t="s">
        <v>3650</v>
      </c>
      <c r="B1978" s="13">
        <v>0.36954478769207877</v>
      </c>
      <c r="C1978" s="13">
        <v>0.37245882590513496</v>
      </c>
      <c r="D1978" t="s">
        <v>1984</v>
      </c>
      <c r="E1978">
        <v>9</v>
      </c>
      <c r="F1978">
        <v>3</v>
      </c>
      <c r="G1978">
        <v>2012</v>
      </c>
      <c r="H1978" s="1">
        <f t="shared" si="90"/>
        <v>40977</v>
      </c>
      <c r="I1978" s="13">
        <f t="shared" si="91"/>
        <v>2.9140382130561915E-3</v>
      </c>
      <c r="J1978" t="str">
        <f t="shared" si="92"/>
        <v>S</v>
      </c>
    </row>
    <row r="1979" spans="1:10" x14ac:dyDescent="0.25">
      <c r="A1979" s="1" t="s">
        <v>3664</v>
      </c>
      <c r="B1979" s="13">
        <v>0.543262291736755</v>
      </c>
      <c r="C1979" s="13">
        <v>0.54660737957414074</v>
      </c>
      <c r="D1979" t="s">
        <v>1985</v>
      </c>
      <c r="E1979">
        <v>28</v>
      </c>
      <c r="F1979">
        <v>3</v>
      </c>
      <c r="G1979">
        <v>2012</v>
      </c>
      <c r="H1979" s="1">
        <f t="shared" si="90"/>
        <v>40996</v>
      </c>
      <c r="I1979" s="13">
        <f t="shared" si="91"/>
        <v>3.3450878373857407E-3</v>
      </c>
      <c r="J1979" t="str">
        <f t="shared" si="92"/>
        <v>S</v>
      </c>
    </row>
    <row r="1980" spans="1:10" x14ac:dyDescent="0.25">
      <c r="A1980" s="1" t="s">
        <v>3671</v>
      </c>
      <c r="B1980" s="13">
        <v>0.41698253580059841</v>
      </c>
      <c r="C1980" s="13">
        <v>0.42565532382052518</v>
      </c>
      <c r="D1980" t="s">
        <v>1986</v>
      </c>
      <c r="E1980">
        <v>8</v>
      </c>
      <c r="F1980">
        <v>3</v>
      </c>
      <c r="G1980">
        <v>2012</v>
      </c>
      <c r="H1980" s="1">
        <f t="shared" si="90"/>
        <v>40976</v>
      </c>
      <c r="I1980" s="13">
        <f t="shared" si="91"/>
        <v>8.6727880199267693E-3</v>
      </c>
      <c r="J1980" t="str">
        <f t="shared" si="92"/>
        <v>S</v>
      </c>
    </row>
    <row r="1981" spans="1:10" x14ac:dyDescent="0.25">
      <c r="A1981" s="1" t="s">
        <v>3650</v>
      </c>
      <c r="B1981" s="13">
        <v>0.59944140883845298</v>
      </c>
      <c r="C1981" s="13">
        <v>0.61048867004233687</v>
      </c>
      <c r="D1981" t="s">
        <v>1987</v>
      </c>
      <c r="E1981">
        <v>9</v>
      </c>
      <c r="F1981">
        <v>3</v>
      </c>
      <c r="G1981">
        <v>2012</v>
      </c>
      <c r="H1981" s="1">
        <f t="shared" si="90"/>
        <v>40977</v>
      </c>
      <c r="I1981" s="13">
        <f t="shared" si="91"/>
        <v>1.1047261203883885E-2</v>
      </c>
      <c r="J1981" t="str">
        <f t="shared" si="92"/>
        <v>S</v>
      </c>
    </row>
    <row r="1982" spans="1:10" x14ac:dyDescent="0.25">
      <c r="A1982" s="1" t="s">
        <v>3655</v>
      </c>
      <c r="B1982" s="13">
        <v>0.66738667587207001</v>
      </c>
      <c r="C1982" s="13">
        <v>0.67839155293975717</v>
      </c>
      <c r="D1982" t="s">
        <v>1988</v>
      </c>
      <c r="E1982">
        <v>26</v>
      </c>
      <c r="F1982">
        <v>3</v>
      </c>
      <c r="G1982">
        <v>2012</v>
      </c>
      <c r="H1982" s="1">
        <f t="shared" si="90"/>
        <v>40994</v>
      </c>
      <c r="I1982" s="13">
        <f t="shared" si="91"/>
        <v>1.1004877067687158E-2</v>
      </c>
      <c r="J1982" t="str">
        <f t="shared" si="92"/>
        <v>S</v>
      </c>
    </row>
    <row r="1983" spans="1:10" x14ac:dyDescent="0.25">
      <c r="A1983" s="1" t="s">
        <v>3669</v>
      </c>
      <c r="B1983" s="13">
        <v>0.4500970221387085</v>
      </c>
      <c r="C1983" s="13">
        <v>0.45887818015926352</v>
      </c>
      <c r="D1983" t="s">
        <v>1989</v>
      </c>
      <c r="E1983">
        <v>12</v>
      </c>
      <c r="F1983">
        <v>3</v>
      </c>
      <c r="G1983">
        <v>2012</v>
      </c>
      <c r="H1983" s="1">
        <f t="shared" si="90"/>
        <v>40980</v>
      </c>
      <c r="I1983" s="13">
        <f t="shared" si="91"/>
        <v>8.7811580205550133E-3</v>
      </c>
      <c r="J1983" t="str">
        <f t="shared" si="92"/>
        <v>S</v>
      </c>
    </row>
    <row r="1984" spans="1:10" x14ac:dyDescent="0.25">
      <c r="A1984" s="1" t="s">
        <v>3671</v>
      </c>
      <c r="B1984" s="13">
        <v>0.64972222708026262</v>
      </c>
      <c r="C1984" s="13">
        <v>0.65247901744159098</v>
      </c>
      <c r="D1984" t="s">
        <v>1990</v>
      </c>
      <c r="E1984">
        <v>8</v>
      </c>
      <c r="F1984">
        <v>3</v>
      </c>
      <c r="G1984">
        <v>2012</v>
      </c>
      <c r="H1984" s="1">
        <f t="shared" si="90"/>
        <v>40976</v>
      </c>
      <c r="I1984" s="13">
        <f t="shared" si="91"/>
        <v>2.7567903613283651E-3</v>
      </c>
      <c r="J1984" t="str">
        <f t="shared" si="92"/>
        <v>S</v>
      </c>
    </row>
    <row r="1985" spans="1:10" x14ac:dyDescent="0.25">
      <c r="A1985" s="1" t="s">
        <v>3671</v>
      </c>
      <c r="B1985" s="13">
        <v>0.39391654445168822</v>
      </c>
      <c r="C1985" s="13">
        <v>0.3999582528862537</v>
      </c>
      <c r="D1985" t="s">
        <v>1991</v>
      </c>
      <c r="E1985">
        <v>8</v>
      </c>
      <c r="F1985">
        <v>3</v>
      </c>
      <c r="G1985">
        <v>2012</v>
      </c>
      <c r="H1985" s="1">
        <f t="shared" si="90"/>
        <v>40976</v>
      </c>
      <c r="I1985" s="13">
        <f t="shared" si="91"/>
        <v>6.0417084345654737E-3</v>
      </c>
      <c r="J1985" t="str">
        <f t="shared" si="92"/>
        <v>S</v>
      </c>
    </row>
    <row r="1986" spans="1:10" x14ac:dyDescent="0.25">
      <c r="A1986" s="1" t="s">
        <v>3656</v>
      </c>
      <c r="B1986" s="13">
        <v>0.37958104384929298</v>
      </c>
      <c r="C1986" s="13">
        <v>0.38013557255002228</v>
      </c>
      <c r="D1986" t="s">
        <v>1992</v>
      </c>
      <c r="E1986">
        <v>15</v>
      </c>
      <c r="F1986">
        <v>3</v>
      </c>
      <c r="G1986">
        <v>2012</v>
      </c>
      <c r="H1986" s="1">
        <f t="shared" si="90"/>
        <v>40983</v>
      </c>
      <c r="I1986" s="13">
        <f t="shared" si="91"/>
        <v>5.5452870072930649E-4</v>
      </c>
      <c r="J1986" t="str">
        <f t="shared" si="92"/>
        <v>S</v>
      </c>
    </row>
    <row r="1987" spans="1:10" x14ac:dyDescent="0.25">
      <c r="A1987" s="1" t="s">
        <v>3667</v>
      </c>
      <c r="B1987" s="13">
        <v>0.677090523768485</v>
      </c>
      <c r="C1987" s="13">
        <v>0.67808692217581545</v>
      </c>
      <c r="D1987" t="s">
        <v>1993</v>
      </c>
      <c r="E1987">
        <v>13</v>
      </c>
      <c r="F1987">
        <v>3</v>
      </c>
      <c r="G1987">
        <v>2012</v>
      </c>
      <c r="H1987" s="1">
        <f t="shared" ref="H1987:H2050" si="93">DATE(G1987,F1987,E1987)</f>
        <v>40981</v>
      </c>
      <c r="I1987" s="13">
        <f t="shared" ref="I1987:I2050" si="94">C1987-B1987</f>
        <v>9.9639840733045659E-4</v>
      </c>
      <c r="J1987" t="str">
        <f t="shared" ref="J1987:J2050" si="95">IF(LEN(D1987)=9,"S","K")</f>
        <v>S</v>
      </c>
    </row>
    <row r="1988" spans="1:10" x14ac:dyDescent="0.25">
      <c r="A1988" s="1" t="s">
        <v>3670</v>
      </c>
      <c r="B1988" s="13">
        <v>0.35416715818222644</v>
      </c>
      <c r="C1988" s="13">
        <v>0.36537899052494027</v>
      </c>
      <c r="D1988" t="s">
        <v>1994</v>
      </c>
      <c r="E1988">
        <v>20</v>
      </c>
      <c r="F1988">
        <v>3</v>
      </c>
      <c r="G1988">
        <v>2012</v>
      </c>
      <c r="H1988" s="1">
        <f t="shared" si="93"/>
        <v>40988</v>
      </c>
      <c r="I1988" s="13">
        <f t="shared" si="94"/>
        <v>1.1211832342713834E-2</v>
      </c>
      <c r="J1988" t="str">
        <f t="shared" si="95"/>
        <v>S</v>
      </c>
    </row>
    <row r="1989" spans="1:10" x14ac:dyDescent="0.25">
      <c r="A1989" s="1" t="s">
        <v>3661</v>
      </c>
      <c r="B1989" s="13">
        <v>0.51255373890870382</v>
      </c>
      <c r="C1989" s="13">
        <v>0.51643609271812629</v>
      </c>
      <c r="D1989" t="s">
        <v>1995</v>
      </c>
      <c r="E1989">
        <v>1</v>
      </c>
      <c r="F1989">
        <v>3</v>
      </c>
      <c r="G1989">
        <v>2012</v>
      </c>
      <c r="H1989" s="1">
        <f t="shared" si="93"/>
        <v>40969</v>
      </c>
      <c r="I1989" s="13">
        <f t="shared" si="94"/>
        <v>3.8823538094224785E-3</v>
      </c>
      <c r="J1989" t="str">
        <f t="shared" si="95"/>
        <v>S</v>
      </c>
    </row>
    <row r="1990" spans="1:10" x14ac:dyDescent="0.25">
      <c r="A1990" s="1" t="s">
        <v>3666</v>
      </c>
      <c r="B1990" s="13">
        <v>0.44521423085121681</v>
      </c>
      <c r="C1990" s="13">
        <v>0.44829749378228045</v>
      </c>
      <c r="D1990" t="s">
        <v>1996</v>
      </c>
      <c r="E1990">
        <v>19</v>
      </c>
      <c r="F1990">
        <v>3</v>
      </c>
      <c r="G1990">
        <v>2012</v>
      </c>
      <c r="H1990" s="1">
        <f t="shared" si="93"/>
        <v>40987</v>
      </c>
      <c r="I1990" s="13">
        <f t="shared" si="94"/>
        <v>3.0832629310636461E-3</v>
      </c>
      <c r="J1990" t="str">
        <f t="shared" si="95"/>
        <v>S</v>
      </c>
    </row>
    <row r="1991" spans="1:10" x14ac:dyDescent="0.25">
      <c r="A1991" s="1" t="s">
        <v>3671</v>
      </c>
      <c r="B1991" s="13">
        <v>0.57108962876526592</v>
      </c>
      <c r="C1991" s="13">
        <v>0.57861872346937093</v>
      </c>
      <c r="D1991" t="s">
        <v>1997</v>
      </c>
      <c r="E1991">
        <v>8</v>
      </c>
      <c r="F1991">
        <v>3</v>
      </c>
      <c r="G1991">
        <v>2012</v>
      </c>
      <c r="H1991" s="1">
        <f t="shared" si="93"/>
        <v>40976</v>
      </c>
      <c r="I1991" s="13">
        <f t="shared" si="94"/>
        <v>7.5290947041050105E-3</v>
      </c>
      <c r="J1991" t="str">
        <f t="shared" si="95"/>
        <v>S</v>
      </c>
    </row>
    <row r="1992" spans="1:10" x14ac:dyDescent="0.25">
      <c r="A1992" s="1" t="s">
        <v>3669</v>
      </c>
      <c r="B1992" s="13">
        <v>0.61248806997049932</v>
      </c>
      <c r="C1992" s="13">
        <v>0.61921069790045413</v>
      </c>
      <c r="D1992" t="s">
        <v>1998</v>
      </c>
      <c r="E1992">
        <v>12</v>
      </c>
      <c r="F1992">
        <v>3</v>
      </c>
      <c r="G1992">
        <v>2012</v>
      </c>
      <c r="H1992" s="1">
        <f t="shared" si="93"/>
        <v>40980</v>
      </c>
      <c r="I1992" s="13">
        <f t="shared" si="94"/>
        <v>6.7226279299548164E-3</v>
      </c>
      <c r="J1992" t="str">
        <f t="shared" si="95"/>
        <v>S</v>
      </c>
    </row>
    <row r="1993" spans="1:10" x14ac:dyDescent="0.25">
      <c r="A1993" s="1" t="s">
        <v>3669</v>
      </c>
      <c r="B1993" s="13">
        <v>0.61640470132515968</v>
      </c>
      <c r="C1993" s="13">
        <v>0.61864254326811308</v>
      </c>
      <c r="D1993" t="s">
        <v>1999</v>
      </c>
      <c r="E1993">
        <v>12</v>
      </c>
      <c r="F1993">
        <v>3</v>
      </c>
      <c r="G1993">
        <v>2012</v>
      </c>
      <c r="H1993" s="1">
        <f t="shared" si="93"/>
        <v>40980</v>
      </c>
      <c r="I1993" s="13">
        <f t="shared" si="94"/>
        <v>2.2378419429534002E-3</v>
      </c>
      <c r="J1993" t="str">
        <f t="shared" si="95"/>
        <v>S</v>
      </c>
    </row>
    <row r="1994" spans="1:10" x14ac:dyDescent="0.25">
      <c r="A1994" s="1" t="s">
        <v>3659</v>
      </c>
      <c r="B1994" s="13">
        <v>0.38855104750016589</v>
      </c>
      <c r="C1994" s="13">
        <v>0.39879944391561523</v>
      </c>
      <c r="D1994" t="s">
        <v>2000</v>
      </c>
      <c r="E1994">
        <v>6</v>
      </c>
      <c r="F1994">
        <v>3</v>
      </c>
      <c r="G1994">
        <v>2012</v>
      </c>
      <c r="H1994" s="1">
        <f t="shared" si="93"/>
        <v>40974</v>
      </c>
      <c r="I1994" s="13">
        <f t="shared" si="94"/>
        <v>1.0248396415449335E-2</v>
      </c>
      <c r="J1994" t="str">
        <f t="shared" si="95"/>
        <v>S</v>
      </c>
    </row>
    <row r="1995" spans="1:10" x14ac:dyDescent="0.25">
      <c r="A1995" s="1" t="s">
        <v>3652</v>
      </c>
      <c r="B1995" s="13">
        <v>0.63714987833530945</v>
      </c>
      <c r="C1995" s="13">
        <v>0.64259692186548778</v>
      </c>
      <c r="D1995" t="s">
        <v>2001</v>
      </c>
      <c r="E1995">
        <v>2</v>
      </c>
      <c r="F1995">
        <v>3</v>
      </c>
      <c r="G1995">
        <v>2012</v>
      </c>
      <c r="H1995" s="1">
        <f t="shared" si="93"/>
        <v>40970</v>
      </c>
      <c r="I1995" s="13">
        <f t="shared" si="94"/>
        <v>5.4470435301783304E-3</v>
      </c>
      <c r="J1995" t="str">
        <f t="shared" si="95"/>
        <v>S</v>
      </c>
    </row>
    <row r="1996" spans="1:10" x14ac:dyDescent="0.25">
      <c r="A1996" s="1" t="s">
        <v>3650</v>
      </c>
      <c r="B1996" s="13">
        <v>0.59279490652020217</v>
      </c>
      <c r="C1996" s="13">
        <v>0.59688368919277901</v>
      </c>
      <c r="D1996" t="s">
        <v>2002</v>
      </c>
      <c r="E1996">
        <v>9</v>
      </c>
      <c r="F1996">
        <v>3</v>
      </c>
      <c r="G1996">
        <v>2012</v>
      </c>
      <c r="H1996" s="1">
        <f t="shared" si="93"/>
        <v>40977</v>
      </c>
      <c r="I1996" s="13">
        <f t="shared" si="94"/>
        <v>4.0887826725768406E-3</v>
      </c>
      <c r="J1996" t="str">
        <f t="shared" si="95"/>
        <v>S</v>
      </c>
    </row>
    <row r="1997" spans="1:10" x14ac:dyDescent="0.25">
      <c r="A1997" s="1" t="s">
        <v>3664</v>
      </c>
      <c r="B1997" s="13">
        <v>0.64383563211594719</v>
      </c>
      <c r="C1997" s="13">
        <v>0.65097190930593396</v>
      </c>
      <c r="D1997" t="s">
        <v>2003</v>
      </c>
      <c r="E1997">
        <v>28</v>
      </c>
      <c r="F1997">
        <v>3</v>
      </c>
      <c r="G1997">
        <v>2012</v>
      </c>
      <c r="H1997" s="1">
        <f t="shared" si="93"/>
        <v>40996</v>
      </c>
      <c r="I1997" s="13">
        <f t="shared" si="94"/>
        <v>7.1362771899867727E-3</v>
      </c>
      <c r="J1997" t="str">
        <f t="shared" si="95"/>
        <v>S</v>
      </c>
    </row>
    <row r="1998" spans="1:10" x14ac:dyDescent="0.25">
      <c r="A1998" s="1" t="s">
        <v>3657</v>
      </c>
      <c r="B1998" s="13">
        <v>0.4635890450039945</v>
      </c>
      <c r="C1998" s="13">
        <v>0.47234123730876187</v>
      </c>
      <c r="D1998" t="s">
        <v>2004</v>
      </c>
      <c r="E1998">
        <v>30</v>
      </c>
      <c r="F1998">
        <v>3</v>
      </c>
      <c r="G1998">
        <v>2012</v>
      </c>
      <c r="H1998" s="1">
        <f t="shared" si="93"/>
        <v>40998</v>
      </c>
      <c r="I1998" s="13">
        <f t="shared" si="94"/>
        <v>8.75219230476737E-3</v>
      </c>
      <c r="J1998" t="str">
        <f t="shared" si="95"/>
        <v>S</v>
      </c>
    </row>
    <row r="1999" spans="1:10" x14ac:dyDescent="0.25">
      <c r="A1999" s="1" t="s">
        <v>3653</v>
      </c>
      <c r="B1999" s="13">
        <v>0.44657139816190017</v>
      </c>
      <c r="C1999" s="13">
        <v>0.45449308692389684</v>
      </c>
      <c r="D1999" t="s">
        <v>2005</v>
      </c>
      <c r="E1999">
        <v>5</v>
      </c>
      <c r="F1999">
        <v>3</v>
      </c>
      <c r="G1999">
        <v>2012</v>
      </c>
      <c r="H1999" s="1">
        <f t="shared" si="93"/>
        <v>40973</v>
      </c>
      <c r="I1999" s="13">
        <f t="shared" si="94"/>
        <v>7.9216887619966703E-3</v>
      </c>
      <c r="J1999" t="str">
        <f t="shared" si="95"/>
        <v>S</v>
      </c>
    </row>
    <row r="2000" spans="1:10" x14ac:dyDescent="0.25">
      <c r="A2000" s="1" t="s">
        <v>3661</v>
      </c>
      <c r="B2000" s="13">
        <v>0.65179117073995996</v>
      </c>
      <c r="C2000" s="13">
        <v>0.6600774215909283</v>
      </c>
      <c r="D2000" t="s">
        <v>2006</v>
      </c>
      <c r="E2000">
        <v>1</v>
      </c>
      <c r="F2000">
        <v>3</v>
      </c>
      <c r="G2000">
        <v>2012</v>
      </c>
      <c r="H2000" s="1">
        <f t="shared" si="93"/>
        <v>40969</v>
      </c>
      <c r="I2000" s="13">
        <f t="shared" si="94"/>
        <v>8.2862508509683463E-3</v>
      </c>
      <c r="J2000" t="str">
        <f t="shared" si="95"/>
        <v>S</v>
      </c>
    </row>
    <row r="2001" spans="1:10" x14ac:dyDescent="0.25">
      <c r="A2001" s="1" t="s">
        <v>3668</v>
      </c>
      <c r="B2001" s="13">
        <v>0.49394157639057962</v>
      </c>
      <c r="C2001" s="13">
        <v>0.49899019310192971</v>
      </c>
      <c r="D2001" t="s">
        <v>2007</v>
      </c>
      <c r="E2001">
        <v>23</v>
      </c>
      <c r="F2001">
        <v>3</v>
      </c>
      <c r="G2001">
        <v>2012</v>
      </c>
      <c r="H2001" s="1">
        <f t="shared" si="93"/>
        <v>40991</v>
      </c>
      <c r="I2001" s="13">
        <f t="shared" si="94"/>
        <v>5.0486167113500957E-3</v>
      </c>
      <c r="J2001" t="str">
        <f t="shared" si="95"/>
        <v>S</v>
      </c>
    </row>
    <row r="2002" spans="1:10" x14ac:dyDescent="0.25">
      <c r="A2002" s="1" t="s">
        <v>3668</v>
      </c>
      <c r="B2002" s="13">
        <v>0.42463606477452603</v>
      </c>
      <c r="C2002" s="13">
        <v>0.43546374207481092</v>
      </c>
      <c r="D2002" t="s">
        <v>2008</v>
      </c>
      <c r="E2002">
        <v>23</v>
      </c>
      <c r="F2002">
        <v>3</v>
      </c>
      <c r="G2002">
        <v>2012</v>
      </c>
      <c r="H2002" s="1">
        <f t="shared" si="93"/>
        <v>40991</v>
      </c>
      <c r="I2002" s="13">
        <f t="shared" si="94"/>
        <v>1.0827677300284888E-2</v>
      </c>
      <c r="J2002" t="str">
        <f t="shared" si="95"/>
        <v>S</v>
      </c>
    </row>
    <row r="2003" spans="1:10" x14ac:dyDescent="0.25">
      <c r="A2003" s="1" t="s">
        <v>3663</v>
      </c>
      <c r="B2003" s="13">
        <v>0.666836348018365</v>
      </c>
      <c r="C2003" s="13">
        <v>0.67094779101867141</v>
      </c>
      <c r="D2003" t="s">
        <v>2009</v>
      </c>
      <c r="E2003">
        <v>27</v>
      </c>
      <c r="F2003">
        <v>3</v>
      </c>
      <c r="G2003">
        <v>2012</v>
      </c>
      <c r="H2003" s="1">
        <f t="shared" si="93"/>
        <v>40995</v>
      </c>
      <c r="I2003" s="13">
        <f t="shared" si="94"/>
        <v>4.111443000306414E-3</v>
      </c>
      <c r="J2003" t="str">
        <f t="shared" si="95"/>
        <v>S</v>
      </c>
    </row>
    <row r="2004" spans="1:10" x14ac:dyDescent="0.25">
      <c r="A2004" s="1" t="s">
        <v>3666</v>
      </c>
      <c r="B2004" s="13">
        <v>0.57721632160555925</v>
      </c>
      <c r="C2004" s="13">
        <v>0.5834133439153496</v>
      </c>
      <c r="D2004" t="s">
        <v>2010</v>
      </c>
      <c r="E2004">
        <v>19</v>
      </c>
      <c r="F2004">
        <v>3</v>
      </c>
      <c r="G2004">
        <v>2012</v>
      </c>
      <c r="H2004" s="1">
        <f t="shared" si="93"/>
        <v>40987</v>
      </c>
      <c r="I2004" s="13">
        <f t="shared" si="94"/>
        <v>6.1970223097903565E-3</v>
      </c>
      <c r="J2004" t="str">
        <f t="shared" si="95"/>
        <v>S</v>
      </c>
    </row>
    <row r="2005" spans="1:10" x14ac:dyDescent="0.25">
      <c r="A2005" s="1" t="s">
        <v>3654</v>
      </c>
      <c r="B2005" s="13">
        <v>0.46272215301750774</v>
      </c>
      <c r="C2005" s="13">
        <v>0.46399681358023503</v>
      </c>
      <c r="D2005" t="s">
        <v>2011</v>
      </c>
      <c r="E2005">
        <v>14</v>
      </c>
      <c r="F2005">
        <v>3</v>
      </c>
      <c r="G2005">
        <v>2012</v>
      </c>
      <c r="H2005" s="1">
        <f t="shared" si="93"/>
        <v>40982</v>
      </c>
      <c r="I2005" s="13">
        <f t="shared" si="94"/>
        <v>1.2746605627272922E-3</v>
      </c>
      <c r="J2005" t="str">
        <f t="shared" si="95"/>
        <v>S</v>
      </c>
    </row>
    <row r="2006" spans="1:10" x14ac:dyDescent="0.25">
      <c r="A2006" s="1" t="s">
        <v>3650</v>
      </c>
      <c r="B2006" s="13">
        <v>0.49820565844544085</v>
      </c>
      <c r="C2006" s="13">
        <v>0.50909694682321938</v>
      </c>
      <c r="D2006" t="s">
        <v>2012</v>
      </c>
      <c r="E2006">
        <v>9</v>
      </c>
      <c r="F2006">
        <v>3</v>
      </c>
      <c r="G2006">
        <v>2012</v>
      </c>
      <c r="H2006" s="1">
        <f t="shared" si="93"/>
        <v>40977</v>
      </c>
      <c r="I2006" s="13">
        <f t="shared" si="94"/>
        <v>1.089128837777853E-2</v>
      </c>
      <c r="J2006" t="str">
        <f t="shared" si="95"/>
        <v>S</v>
      </c>
    </row>
    <row r="2007" spans="1:10" x14ac:dyDescent="0.25">
      <c r="A2007" s="1" t="s">
        <v>3652</v>
      </c>
      <c r="B2007" s="13">
        <v>0.44322384993061742</v>
      </c>
      <c r="C2007" s="13">
        <v>0.4560299014194158</v>
      </c>
      <c r="D2007" t="s">
        <v>2013</v>
      </c>
      <c r="E2007">
        <v>2</v>
      </c>
      <c r="F2007">
        <v>3</v>
      </c>
      <c r="G2007">
        <v>2012</v>
      </c>
      <c r="H2007" s="1">
        <f t="shared" si="93"/>
        <v>40970</v>
      </c>
      <c r="I2007" s="13">
        <f t="shared" si="94"/>
        <v>1.2806051488798376E-2</v>
      </c>
      <c r="J2007" t="str">
        <f t="shared" si="95"/>
        <v>S</v>
      </c>
    </row>
    <row r="2008" spans="1:10" x14ac:dyDescent="0.25">
      <c r="A2008" s="1" t="s">
        <v>3670</v>
      </c>
      <c r="B2008" s="13">
        <v>0.37618234488525504</v>
      </c>
      <c r="C2008" s="13">
        <v>0.38676139821104011</v>
      </c>
      <c r="D2008" t="s">
        <v>2014</v>
      </c>
      <c r="E2008">
        <v>20</v>
      </c>
      <c r="F2008">
        <v>3</v>
      </c>
      <c r="G2008">
        <v>2012</v>
      </c>
      <c r="H2008" s="1">
        <f t="shared" si="93"/>
        <v>40988</v>
      </c>
      <c r="I2008" s="13">
        <f t="shared" si="94"/>
        <v>1.0579053325785071E-2</v>
      </c>
      <c r="J2008" t="str">
        <f t="shared" si="95"/>
        <v>S</v>
      </c>
    </row>
    <row r="2009" spans="1:10" x14ac:dyDescent="0.25">
      <c r="A2009" s="1" t="s">
        <v>3665</v>
      </c>
      <c r="B2009" s="13">
        <v>0.57573942616792373</v>
      </c>
      <c r="C2009" s="13">
        <v>0.58920343658468055</v>
      </c>
      <c r="D2009" t="s">
        <v>2015</v>
      </c>
      <c r="E2009">
        <v>21</v>
      </c>
      <c r="F2009">
        <v>3</v>
      </c>
      <c r="G2009">
        <v>2012</v>
      </c>
      <c r="H2009" s="1">
        <f t="shared" si="93"/>
        <v>40989</v>
      </c>
      <c r="I2009" s="13">
        <f t="shared" si="94"/>
        <v>1.3464010416756822E-2</v>
      </c>
      <c r="J2009" t="str">
        <f t="shared" si="95"/>
        <v>S</v>
      </c>
    </row>
    <row r="2010" spans="1:10" x14ac:dyDescent="0.25">
      <c r="A2010" s="1" t="s">
        <v>3656</v>
      </c>
      <c r="B2010" s="13">
        <v>0.4930412525639577</v>
      </c>
      <c r="C2010" s="13">
        <v>0.50110338364327578</v>
      </c>
      <c r="D2010" t="s">
        <v>2016</v>
      </c>
      <c r="E2010">
        <v>15</v>
      </c>
      <c r="F2010">
        <v>3</v>
      </c>
      <c r="G2010">
        <v>2012</v>
      </c>
      <c r="H2010" s="1">
        <f t="shared" si="93"/>
        <v>40983</v>
      </c>
      <c r="I2010" s="13">
        <f t="shared" si="94"/>
        <v>8.06213107931808E-3</v>
      </c>
      <c r="J2010" t="str">
        <f t="shared" si="95"/>
        <v>S</v>
      </c>
    </row>
    <row r="2011" spans="1:10" x14ac:dyDescent="0.25">
      <c r="A2011" s="1" t="s">
        <v>3653</v>
      </c>
      <c r="B2011" s="13">
        <v>0.61856538731382615</v>
      </c>
      <c r="C2011" s="13">
        <v>0.61881922254401922</v>
      </c>
      <c r="D2011" t="s">
        <v>2017</v>
      </c>
      <c r="E2011">
        <v>5</v>
      </c>
      <c r="F2011">
        <v>3</v>
      </c>
      <c r="G2011">
        <v>2012</v>
      </c>
      <c r="H2011" s="1">
        <f t="shared" si="93"/>
        <v>40973</v>
      </c>
      <c r="I2011" s="13">
        <f t="shared" si="94"/>
        <v>2.5383523019306686E-4</v>
      </c>
      <c r="J2011" t="str">
        <f t="shared" si="95"/>
        <v>S</v>
      </c>
    </row>
    <row r="2012" spans="1:10" x14ac:dyDescent="0.25">
      <c r="A2012" s="1" t="s">
        <v>3667</v>
      </c>
      <c r="B2012" s="13">
        <v>0.40741434421273792</v>
      </c>
      <c r="C2012" s="13">
        <v>0.41728593478873799</v>
      </c>
      <c r="D2012" t="s">
        <v>2018</v>
      </c>
      <c r="E2012">
        <v>13</v>
      </c>
      <c r="F2012">
        <v>3</v>
      </c>
      <c r="G2012">
        <v>2012</v>
      </c>
      <c r="H2012" s="1">
        <f t="shared" si="93"/>
        <v>40981</v>
      </c>
      <c r="I2012" s="13">
        <f t="shared" si="94"/>
        <v>9.8715905760000666E-3</v>
      </c>
      <c r="J2012" t="str">
        <f t="shared" si="95"/>
        <v>S</v>
      </c>
    </row>
    <row r="2013" spans="1:10" x14ac:dyDescent="0.25">
      <c r="A2013" s="1" t="s">
        <v>3668</v>
      </c>
      <c r="B2013" s="13">
        <v>0.39477665991571387</v>
      </c>
      <c r="C2013" s="13">
        <v>0.40730114480795487</v>
      </c>
      <c r="D2013" t="s">
        <v>2019</v>
      </c>
      <c r="E2013">
        <v>23</v>
      </c>
      <c r="F2013">
        <v>3</v>
      </c>
      <c r="G2013">
        <v>2012</v>
      </c>
      <c r="H2013" s="1">
        <f t="shared" si="93"/>
        <v>40991</v>
      </c>
      <c r="I2013" s="13">
        <f t="shared" si="94"/>
        <v>1.2524484892241006E-2</v>
      </c>
      <c r="J2013" t="str">
        <f t="shared" si="95"/>
        <v>S</v>
      </c>
    </row>
    <row r="2014" spans="1:10" x14ac:dyDescent="0.25">
      <c r="A2014" s="1" t="s">
        <v>3669</v>
      </c>
      <c r="B2014" s="13">
        <v>0.69492763370826971</v>
      </c>
      <c r="C2014" s="13">
        <v>0.69688263431250141</v>
      </c>
      <c r="D2014" t="s">
        <v>2020</v>
      </c>
      <c r="E2014">
        <v>12</v>
      </c>
      <c r="F2014">
        <v>3</v>
      </c>
      <c r="G2014">
        <v>2012</v>
      </c>
      <c r="H2014" s="1">
        <f t="shared" si="93"/>
        <v>40980</v>
      </c>
      <c r="I2014" s="13">
        <f t="shared" si="94"/>
        <v>1.9550006042317047E-3</v>
      </c>
      <c r="J2014" t="str">
        <f t="shared" si="95"/>
        <v>S</v>
      </c>
    </row>
    <row r="2015" spans="1:10" x14ac:dyDescent="0.25">
      <c r="A2015" s="1" t="s">
        <v>3652</v>
      </c>
      <c r="B2015" s="13">
        <v>0.3857289369452862</v>
      </c>
      <c r="C2015" s="13">
        <v>0.39055893207781772</v>
      </c>
      <c r="D2015" t="s">
        <v>2021</v>
      </c>
      <c r="E2015">
        <v>2</v>
      </c>
      <c r="F2015">
        <v>3</v>
      </c>
      <c r="G2015">
        <v>2012</v>
      </c>
      <c r="H2015" s="1">
        <f t="shared" si="93"/>
        <v>40970</v>
      </c>
      <c r="I2015" s="13">
        <f t="shared" si="94"/>
        <v>4.8299951325315171E-3</v>
      </c>
      <c r="J2015" t="str">
        <f t="shared" si="95"/>
        <v>S</v>
      </c>
    </row>
    <row r="2016" spans="1:10" x14ac:dyDescent="0.25">
      <c r="A2016" s="1" t="s">
        <v>3654</v>
      </c>
      <c r="B2016" s="13">
        <v>0.61235644796993327</v>
      </c>
      <c r="C2016" s="13">
        <v>0.61995161559473</v>
      </c>
      <c r="D2016" t="s">
        <v>2022</v>
      </c>
      <c r="E2016">
        <v>14</v>
      </c>
      <c r="F2016">
        <v>3</v>
      </c>
      <c r="G2016">
        <v>2012</v>
      </c>
      <c r="H2016" s="1">
        <f t="shared" si="93"/>
        <v>40982</v>
      </c>
      <c r="I2016" s="13">
        <f t="shared" si="94"/>
        <v>7.5951676247967281E-3</v>
      </c>
      <c r="J2016" t="str">
        <f t="shared" si="95"/>
        <v>S</v>
      </c>
    </row>
    <row r="2017" spans="1:10" x14ac:dyDescent="0.25">
      <c r="A2017" s="1" t="s">
        <v>3650</v>
      </c>
      <c r="B2017" s="13">
        <v>0.70570014627687616</v>
      </c>
      <c r="C2017" s="13">
        <v>0.71845041318718816</v>
      </c>
      <c r="D2017" t="s">
        <v>2023</v>
      </c>
      <c r="E2017">
        <v>9</v>
      </c>
      <c r="F2017">
        <v>3</v>
      </c>
      <c r="G2017">
        <v>2012</v>
      </c>
      <c r="H2017" s="1">
        <f t="shared" si="93"/>
        <v>40977</v>
      </c>
      <c r="I2017" s="13">
        <f t="shared" si="94"/>
        <v>1.2750266910312003E-2</v>
      </c>
      <c r="J2017" t="str">
        <f t="shared" si="95"/>
        <v>S</v>
      </c>
    </row>
    <row r="2018" spans="1:10" x14ac:dyDescent="0.25">
      <c r="A2018" s="1" t="s">
        <v>3651</v>
      </c>
      <c r="B2018" s="13">
        <v>0.50808992284865573</v>
      </c>
      <c r="C2018" s="13">
        <v>0.51920488165415579</v>
      </c>
      <c r="D2018" t="s">
        <v>2024</v>
      </c>
      <c r="E2018">
        <v>16</v>
      </c>
      <c r="F2018">
        <v>3</v>
      </c>
      <c r="G2018">
        <v>2012</v>
      </c>
      <c r="H2018" s="1">
        <f t="shared" si="93"/>
        <v>40984</v>
      </c>
      <c r="I2018" s="13">
        <f t="shared" si="94"/>
        <v>1.1114958805500064E-2</v>
      </c>
      <c r="J2018" t="str">
        <f t="shared" si="95"/>
        <v>S</v>
      </c>
    </row>
    <row r="2019" spans="1:10" x14ac:dyDescent="0.25">
      <c r="A2019" s="1" t="s">
        <v>3670</v>
      </c>
      <c r="B2019" s="13">
        <v>0.46603025375843721</v>
      </c>
      <c r="C2019" s="13">
        <v>0.47990392675004956</v>
      </c>
      <c r="D2019" t="s">
        <v>2025</v>
      </c>
      <c r="E2019">
        <v>20</v>
      </c>
      <c r="F2019">
        <v>3</v>
      </c>
      <c r="G2019">
        <v>2012</v>
      </c>
      <c r="H2019" s="1">
        <f t="shared" si="93"/>
        <v>40988</v>
      </c>
      <c r="I2019" s="13">
        <f t="shared" si="94"/>
        <v>1.3873672991612351E-2</v>
      </c>
      <c r="J2019" t="str">
        <f t="shared" si="95"/>
        <v>S</v>
      </c>
    </row>
    <row r="2020" spans="1:10" x14ac:dyDescent="0.25">
      <c r="A2020" s="1" t="s">
        <v>3653</v>
      </c>
      <c r="B2020" s="13">
        <v>0.49400933742987585</v>
      </c>
      <c r="C2020" s="13">
        <v>0.49912245354289092</v>
      </c>
      <c r="D2020" t="s">
        <v>2026</v>
      </c>
      <c r="E2020">
        <v>5</v>
      </c>
      <c r="F2020">
        <v>3</v>
      </c>
      <c r="G2020">
        <v>2012</v>
      </c>
      <c r="H2020" s="1">
        <f t="shared" si="93"/>
        <v>40973</v>
      </c>
      <c r="I2020" s="13">
        <f t="shared" si="94"/>
        <v>5.1131161130150704E-3</v>
      </c>
      <c r="J2020" t="str">
        <f t="shared" si="95"/>
        <v>S</v>
      </c>
    </row>
    <row r="2021" spans="1:10" x14ac:dyDescent="0.25">
      <c r="A2021" s="1" t="s">
        <v>3650</v>
      </c>
      <c r="B2021" s="13">
        <v>0.63140162871106886</v>
      </c>
      <c r="C2021" s="13">
        <v>0.63384246565003388</v>
      </c>
      <c r="D2021" t="s">
        <v>2027</v>
      </c>
      <c r="E2021">
        <v>9</v>
      </c>
      <c r="F2021">
        <v>3</v>
      </c>
      <c r="G2021">
        <v>2012</v>
      </c>
      <c r="H2021" s="1">
        <f t="shared" si="93"/>
        <v>40977</v>
      </c>
      <c r="I2021" s="13">
        <f t="shared" si="94"/>
        <v>2.4408369389650186E-3</v>
      </c>
      <c r="J2021" t="str">
        <f t="shared" si="95"/>
        <v>S</v>
      </c>
    </row>
    <row r="2022" spans="1:10" x14ac:dyDescent="0.25">
      <c r="A2022" s="1" t="s">
        <v>3664</v>
      </c>
      <c r="B2022" s="13">
        <v>0.66410408228906759</v>
      </c>
      <c r="C2022" s="13">
        <v>0.67006319918110879</v>
      </c>
      <c r="D2022" t="s">
        <v>2028</v>
      </c>
      <c r="E2022">
        <v>28</v>
      </c>
      <c r="F2022">
        <v>3</v>
      </c>
      <c r="G2022">
        <v>2012</v>
      </c>
      <c r="H2022" s="1">
        <f t="shared" si="93"/>
        <v>40996</v>
      </c>
      <c r="I2022" s="13">
        <f t="shared" si="94"/>
        <v>5.9591168920412052E-3</v>
      </c>
      <c r="J2022" t="str">
        <f t="shared" si="95"/>
        <v>S</v>
      </c>
    </row>
    <row r="2023" spans="1:10" x14ac:dyDescent="0.25">
      <c r="A2023" s="1" t="s">
        <v>3650</v>
      </c>
      <c r="B2023" s="13">
        <v>0.42268982429532242</v>
      </c>
      <c r="C2023" s="13">
        <v>0.42469833165836007</v>
      </c>
      <c r="D2023" t="s">
        <v>2029</v>
      </c>
      <c r="E2023">
        <v>9</v>
      </c>
      <c r="F2023">
        <v>3</v>
      </c>
      <c r="G2023">
        <v>2012</v>
      </c>
      <c r="H2023" s="1">
        <f t="shared" si="93"/>
        <v>40977</v>
      </c>
      <c r="I2023" s="13">
        <f t="shared" si="94"/>
        <v>2.0085073630376482E-3</v>
      </c>
      <c r="J2023" t="str">
        <f t="shared" si="95"/>
        <v>S</v>
      </c>
    </row>
    <row r="2024" spans="1:10" x14ac:dyDescent="0.25">
      <c r="A2024" s="1" t="s">
        <v>3670</v>
      </c>
      <c r="B2024" s="13">
        <v>0.5885403462956833</v>
      </c>
      <c r="C2024" s="13">
        <v>0.59733162705182363</v>
      </c>
      <c r="D2024" t="s">
        <v>2030</v>
      </c>
      <c r="E2024">
        <v>20</v>
      </c>
      <c r="F2024">
        <v>3</v>
      </c>
      <c r="G2024">
        <v>2012</v>
      </c>
      <c r="H2024" s="1">
        <f t="shared" si="93"/>
        <v>40988</v>
      </c>
      <c r="I2024" s="13">
        <f t="shared" si="94"/>
        <v>8.7912807561403294E-3</v>
      </c>
      <c r="J2024" t="str">
        <f t="shared" si="95"/>
        <v>S</v>
      </c>
    </row>
    <row r="2025" spans="1:10" x14ac:dyDescent="0.25">
      <c r="A2025" s="1" t="s">
        <v>3669</v>
      </c>
      <c r="B2025" s="13">
        <v>0.38721824935273247</v>
      </c>
      <c r="C2025" s="13">
        <v>0.39178199810715542</v>
      </c>
      <c r="D2025" t="s">
        <v>2031</v>
      </c>
      <c r="E2025">
        <v>12</v>
      </c>
      <c r="F2025">
        <v>3</v>
      </c>
      <c r="G2025">
        <v>2012</v>
      </c>
      <c r="H2025" s="1">
        <f t="shared" si="93"/>
        <v>40980</v>
      </c>
      <c r="I2025" s="13">
        <f t="shared" si="94"/>
        <v>4.5637487544229471E-3</v>
      </c>
      <c r="J2025" t="str">
        <f t="shared" si="95"/>
        <v>S</v>
      </c>
    </row>
    <row r="2026" spans="1:10" x14ac:dyDescent="0.25">
      <c r="A2026" s="1" t="s">
        <v>3656</v>
      </c>
      <c r="B2026" s="13">
        <v>0.43276665011680893</v>
      </c>
      <c r="C2026" s="13">
        <v>0.43999639559610504</v>
      </c>
      <c r="D2026" t="s">
        <v>2032</v>
      </c>
      <c r="E2026">
        <v>15</v>
      </c>
      <c r="F2026">
        <v>3</v>
      </c>
      <c r="G2026">
        <v>2012</v>
      </c>
      <c r="H2026" s="1">
        <f t="shared" si="93"/>
        <v>40983</v>
      </c>
      <c r="I2026" s="13">
        <f t="shared" si="94"/>
        <v>7.2297454792961124E-3</v>
      </c>
      <c r="J2026" t="str">
        <f t="shared" si="95"/>
        <v>S</v>
      </c>
    </row>
    <row r="2027" spans="1:10" x14ac:dyDescent="0.25">
      <c r="A2027" s="1" t="s">
        <v>3660</v>
      </c>
      <c r="B2027" s="13">
        <v>0.66201541097605054</v>
      </c>
      <c r="C2027" s="13">
        <v>0.66222956829919699</v>
      </c>
      <c r="D2027" t="s">
        <v>2033</v>
      </c>
      <c r="E2027">
        <v>29</v>
      </c>
      <c r="F2027">
        <v>3</v>
      </c>
      <c r="G2027">
        <v>2012</v>
      </c>
      <c r="H2027" s="1">
        <f t="shared" si="93"/>
        <v>40997</v>
      </c>
      <c r="I2027" s="13">
        <f t="shared" si="94"/>
        <v>2.1415732314644664E-4</v>
      </c>
      <c r="J2027" t="str">
        <f t="shared" si="95"/>
        <v>S</v>
      </c>
    </row>
    <row r="2028" spans="1:10" x14ac:dyDescent="0.25">
      <c r="A2028" s="1" t="s">
        <v>3670</v>
      </c>
      <c r="B2028" s="13">
        <v>0.37167634700399022</v>
      </c>
      <c r="C2028" s="13">
        <v>0.38022575027884409</v>
      </c>
      <c r="D2028" t="s">
        <v>2034</v>
      </c>
      <c r="E2028">
        <v>20</v>
      </c>
      <c r="F2028">
        <v>3</v>
      </c>
      <c r="G2028">
        <v>2012</v>
      </c>
      <c r="H2028" s="1">
        <f t="shared" si="93"/>
        <v>40988</v>
      </c>
      <c r="I2028" s="13">
        <f t="shared" si="94"/>
        <v>8.5494032748538729E-3</v>
      </c>
      <c r="J2028" t="str">
        <f t="shared" si="95"/>
        <v>S</v>
      </c>
    </row>
    <row r="2029" spans="1:10" x14ac:dyDescent="0.25">
      <c r="A2029" s="1" t="s">
        <v>3651</v>
      </c>
      <c r="B2029" s="13">
        <v>0.40168809120776711</v>
      </c>
      <c r="C2029" s="13">
        <v>0.41134782324914221</v>
      </c>
      <c r="D2029" t="s">
        <v>2035</v>
      </c>
      <c r="E2029">
        <v>16</v>
      </c>
      <c r="F2029">
        <v>3</v>
      </c>
      <c r="G2029">
        <v>2012</v>
      </c>
      <c r="H2029" s="1">
        <f t="shared" si="93"/>
        <v>40984</v>
      </c>
      <c r="I2029" s="13">
        <f t="shared" si="94"/>
        <v>9.659732041375102E-3</v>
      </c>
      <c r="J2029" t="str">
        <f t="shared" si="95"/>
        <v>S</v>
      </c>
    </row>
    <row r="2030" spans="1:10" x14ac:dyDescent="0.25">
      <c r="A2030" s="1" t="s">
        <v>3653</v>
      </c>
      <c r="B2030" s="13">
        <v>0.61777413256104241</v>
      </c>
      <c r="C2030" s="13">
        <v>0.62815600265728277</v>
      </c>
      <c r="D2030" t="s">
        <v>2036</v>
      </c>
      <c r="E2030">
        <v>5</v>
      </c>
      <c r="F2030">
        <v>3</v>
      </c>
      <c r="G2030">
        <v>2012</v>
      </c>
      <c r="H2030" s="1">
        <f t="shared" si="93"/>
        <v>40973</v>
      </c>
      <c r="I2030" s="13">
        <f t="shared" si="94"/>
        <v>1.0381870096240364E-2</v>
      </c>
      <c r="J2030" t="str">
        <f t="shared" si="95"/>
        <v>S</v>
      </c>
    </row>
    <row r="2031" spans="1:10" x14ac:dyDescent="0.25">
      <c r="A2031" s="1" t="s">
        <v>3652</v>
      </c>
      <c r="B2031" s="13">
        <v>0.56359551106551797</v>
      </c>
      <c r="C2031" s="13">
        <v>0.5693810329464184</v>
      </c>
      <c r="D2031" t="s">
        <v>2037</v>
      </c>
      <c r="E2031">
        <v>2</v>
      </c>
      <c r="F2031">
        <v>3</v>
      </c>
      <c r="G2031">
        <v>2012</v>
      </c>
      <c r="H2031" s="1">
        <f t="shared" si="93"/>
        <v>40970</v>
      </c>
      <c r="I2031" s="13">
        <f t="shared" si="94"/>
        <v>5.7855218809004239E-3</v>
      </c>
      <c r="J2031" t="str">
        <f t="shared" si="95"/>
        <v>S</v>
      </c>
    </row>
    <row r="2032" spans="1:10" x14ac:dyDescent="0.25">
      <c r="A2032" s="1" t="s">
        <v>3651</v>
      </c>
      <c r="B2032" s="13">
        <v>0.58274044465624664</v>
      </c>
      <c r="C2032" s="13">
        <v>0.58498982412710332</v>
      </c>
      <c r="D2032" t="s">
        <v>2038</v>
      </c>
      <c r="E2032">
        <v>16</v>
      </c>
      <c r="F2032">
        <v>3</v>
      </c>
      <c r="G2032">
        <v>2012</v>
      </c>
      <c r="H2032" s="1">
        <f t="shared" si="93"/>
        <v>40984</v>
      </c>
      <c r="I2032" s="13">
        <f t="shared" si="94"/>
        <v>2.2493794708566828E-3</v>
      </c>
      <c r="J2032" t="str">
        <f t="shared" si="95"/>
        <v>S</v>
      </c>
    </row>
    <row r="2033" spans="1:10" x14ac:dyDescent="0.25">
      <c r="A2033" s="1" t="s">
        <v>3657</v>
      </c>
      <c r="B2033" s="13">
        <v>0.63822741047146603</v>
      </c>
      <c r="C2033" s="13">
        <v>0.64307065279572184</v>
      </c>
      <c r="D2033" t="s">
        <v>2039</v>
      </c>
      <c r="E2033">
        <v>30</v>
      </c>
      <c r="F2033">
        <v>3</v>
      </c>
      <c r="G2033">
        <v>2012</v>
      </c>
      <c r="H2033" s="1">
        <f t="shared" si="93"/>
        <v>40998</v>
      </c>
      <c r="I2033" s="13">
        <f t="shared" si="94"/>
        <v>4.8432423242558142E-3</v>
      </c>
      <c r="J2033" t="str">
        <f t="shared" si="95"/>
        <v>S</v>
      </c>
    </row>
    <row r="2034" spans="1:10" x14ac:dyDescent="0.25">
      <c r="A2034" s="1" t="s">
        <v>3654</v>
      </c>
      <c r="B2034" s="13">
        <v>0.44366298730417636</v>
      </c>
      <c r="C2034" s="13">
        <v>0.45119179340765048</v>
      </c>
      <c r="D2034" t="s">
        <v>2040</v>
      </c>
      <c r="E2034">
        <v>14</v>
      </c>
      <c r="F2034">
        <v>3</v>
      </c>
      <c r="G2034">
        <v>2012</v>
      </c>
      <c r="H2034" s="1">
        <f t="shared" si="93"/>
        <v>40982</v>
      </c>
      <c r="I2034" s="13">
        <f t="shared" si="94"/>
        <v>7.5288061034741172E-3</v>
      </c>
      <c r="J2034" t="str">
        <f t="shared" si="95"/>
        <v>S</v>
      </c>
    </row>
    <row r="2035" spans="1:10" x14ac:dyDescent="0.25">
      <c r="A2035" s="1" t="s">
        <v>3664</v>
      </c>
      <c r="B2035" s="13">
        <v>0.57568083496919842</v>
      </c>
      <c r="C2035" s="13">
        <v>0.58372463278635989</v>
      </c>
      <c r="D2035" t="s">
        <v>2041</v>
      </c>
      <c r="E2035">
        <v>28</v>
      </c>
      <c r="F2035">
        <v>3</v>
      </c>
      <c r="G2035">
        <v>2012</v>
      </c>
      <c r="H2035" s="1">
        <f t="shared" si="93"/>
        <v>40996</v>
      </c>
      <c r="I2035" s="13">
        <f t="shared" si="94"/>
        <v>8.0437978171614688E-3</v>
      </c>
      <c r="J2035" t="str">
        <f t="shared" si="95"/>
        <v>S</v>
      </c>
    </row>
    <row r="2036" spans="1:10" x14ac:dyDescent="0.25">
      <c r="A2036" s="1" t="s">
        <v>3671</v>
      </c>
      <c r="B2036" s="13">
        <v>0.42029857693596451</v>
      </c>
      <c r="C2036" s="13">
        <v>0.43170196660408877</v>
      </c>
      <c r="D2036" t="s">
        <v>2042</v>
      </c>
      <c r="E2036">
        <v>8</v>
      </c>
      <c r="F2036">
        <v>3</v>
      </c>
      <c r="G2036">
        <v>2012</v>
      </c>
      <c r="H2036" s="1">
        <f t="shared" si="93"/>
        <v>40976</v>
      </c>
      <c r="I2036" s="13">
        <f t="shared" si="94"/>
        <v>1.1403389668124264E-2</v>
      </c>
      <c r="J2036" t="str">
        <f t="shared" si="95"/>
        <v>S</v>
      </c>
    </row>
    <row r="2037" spans="1:10" x14ac:dyDescent="0.25">
      <c r="A2037" s="1" t="s">
        <v>3653</v>
      </c>
      <c r="B2037" s="13">
        <v>0.60169085140425382</v>
      </c>
      <c r="C2037" s="13">
        <v>0.60933113032145092</v>
      </c>
      <c r="D2037" t="s">
        <v>2043</v>
      </c>
      <c r="E2037">
        <v>5</v>
      </c>
      <c r="F2037">
        <v>3</v>
      </c>
      <c r="G2037">
        <v>2012</v>
      </c>
      <c r="H2037" s="1">
        <f t="shared" si="93"/>
        <v>40973</v>
      </c>
      <c r="I2037" s="13">
        <f t="shared" si="94"/>
        <v>7.6402789171970964E-3</v>
      </c>
      <c r="J2037" t="str">
        <f t="shared" si="95"/>
        <v>S</v>
      </c>
    </row>
    <row r="2038" spans="1:10" x14ac:dyDescent="0.25">
      <c r="A2038" s="1" t="s">
        <v>3652</v>
      </c>
      <c r="B2038" s="13">
        <v>0.69970690612108066</v>
      </c>
      <c r="C2038" s="13">
        <v>0.71283664911827205</v>
      </c>
      <c r="D2038" t="s">
        <v>2044</v>
      </c>
      <c r="E2038">
        <v>2</v>
      </c>
      <c r="F2038">
        <v>3</v>
      </c>
      <c r="G2038">
        <v>2012</v>
      </c>
      <c r="H2038" s="1">
        <f t="shared" si="93"/>
        <v>40970</v>
      </c>
      <c r="I2038" s="13">
        <f t="shared" si="94"/>
        <v>1.3129742997191385E-2</v>
      </c>
      <c r="J2038" t="str">
        <f t="shared" si="95"/>
        <v>S</v>
      </c>
    </row>
    <row r="2039" spans="1:10" x14ac:dyDescent="0.25">
      <c r="A2039" s="1" t="s">
        <v>3668</v>
      </c>
      <c r="B2039" s="13">
        <v>0.44377480673333292</v>
      </c>
      <c r="C2039" s="13">
        <v>0.45723240439492907</v>
      </c>
      <c r="D2039" t="s">
        <v>2045</v>
      </c>
      <c r="E2039">
        <v>23</v>
      </c>
      <c r="F2039">
        <v>3</v>
      </c>
      <c r="G2039">
        <v>2012</v>
      </c>
      <c r="H2039" s="1">
        <f t="shared" si="93"/>
        <v>40991</v>
      </c>
      <c r="I2039" s="13">
        <f t="shared" si="94"/>
        <v>1.3457597661596155E-2</v>
      </c>
      <c r="J2039" t="str">
        <f t="shared" si="95"/>
        <v>S</v>
      </c>
    </row>
    <row r="2040" spans="1:10" x14ac:dyDescent="0.25">
      <c r="A2040" s="1" t="s">
        <v>3664</v>
      </c>
      <c r="B2040" s="13">
        <v>0.35624141116329211</v>
      </c>
      <c r="C2040" s="13">
        <v>0.36112488901372747</v>
      </c>
      <c r="D2040" t="s">
        <v>2046</v>
      </c>
      <c r="E2040">
        <v>28</v>
      </c>
      <c r="F2040">
        <v>3</v>
      </c>
      <c r="G2040">
        <v>2012</v>
      </c>
      <c r="H2040" s="1">
        <f t="shared" si="93"/>
        <v>40996</v>
      </c>
      <c r="I2040" s="13">
        <f t="shared" si="94"/>
        <v>4.8834778504353582E-3</v>
      </c>
      <c r="J2040" t="str">
        <f t="shared" si="95"/>
        <v>S</v>
      </c>
    </row>
    <row r="2041" spans="1:10" x14ac:dyDescent="0.25">
      <c r="A2041" s="1" t="s">
        <v>3666</v>
      </c>
      <c r="B2041" s="13">
        <v>0.68323937150887015</v>
      </c>
      <c r="C2041" s="13">
        <v>0.68977947514847859</v>
      </c>
      <c r="D2041" t="s">
        <v>2047</v>
      </c>
      <c r="E2041">
        <v>19</v>
      </c>
      <c r="F2041">
        <v>3</v>
      </c>
      <c r="G2041">
        <v>2012</v>
      </c>
      <c r="H2041" s="1">
        <f t="shared" si="93"/>
        <v>40987</v>
      </c>
      <c r="I2041" s="13">
        <f t="shared" si="94"/>
        <v>6.5401036396084411E-3</v>
      </c>
      <c r="J2041" t="str">
        <f t="shared" si="95"/>
        <v>S</v>
      </c>
    </row>
    <row r="2042" spans="1:10" x14ac:dyDescent="0.25">
      <c r="A2042" s="1" t="s">
        <v>3666</v>
      </c>
      <c r="B2042" s="13">
        <v>0.55430654703686166</v>
      </c>
      <c r="C2042" s="13">
        <v>0.55747932164412339</v>
      </c>
      <c r="D2042" t="s">
        <v>2048</v>
      </c>
      <c r="E2042">
        <v>19</v>
      </c>
      <c r="F2042">
        <v>3</v>
      </c>
      <c r="G2042">
        <v>2012</v>
      </c>
      <c r="H2042" s="1">
        <f t="shared" si="93"/>
        <v>40987</v>
      </c>
      <c r="I2042" s="13">
        <f t="shared" si="94"/>
        <v>3.1727746072617302E-3</v>
      </c>
      <c r="J2042" t="str">
        <f t="shared" si="95"/>
        <v>S</v>
      </c>
    </row>
    <row r="2043" spans="1:10" x14ac:dyDescent="0.25">
      <c r="A2043" s="1" t="s">
        <v>3657</v>
      </c>
      <c r="B2043" s="13">
        <v>0.54971112854187187</v>
      </c>
      <c r="C2043" s="13">
        <v>0.5564136675405843</v>
      </c>
      <c r="D2043" t="s">
        <v>2049</v>
      </c>
      <c r="E2043">
        <v>30</v>
      </c>
      <c r="F2043">
        <v>3</v>
      </c>
      <c r="G2043">
        <v>2012</v>
      </c>
      <c r="H2043" s="1">
        <f t="shared" si="93"/>
        <v>40998</v>
      </c>
      <c r="I2043" s="13">
        <f t="shared" si="94"/>
        <v>6.7025389987124262E-3</v>
      </c>
      <c r="J2043" t="str">
        <f t="shared" si="95"/>
        <v>S</v>
      </c>
    </row>
    <row r="2044" spans="1:10" x14ac:dyDescent="0.25">
      <c r="A2044" s="1" t="s">
        <v>3653</v>
      </c>
      <c r="B2044" s="13">
        <v>0.57322498805339861</v>
      </c>
      <c r="C2044" s="13">
        <v>0.57765116702409858</v>
      </c>
      <c r="D2044" t="s">
        <v>2050</v>
      </c>
      <c r="E2044">
        <v>5</v>
      </c>
      <c r="F2044">
        <v>3</v>
      </c>
      <c r="G2044">
        <v>2012</v>
      </c>
      <c r="H2044" s="1">
        <f t="shared" si="93"/>
        <v>40973</v>
      </c>
      <c r="I2044" s="13">
        <f t="shared" si="94"/>
        <v>4.4261789706999677E-3</v>
      </c>
      <c r="J2044" t="str">
        <f t="shared" si="95"/>
        <v>S</v>
      </c>
    </row>
    <row r="2045" spans="1:10" x14ac:dyDescent="0.25">
      <c r="A2045" s="1" t="s">
        <v>3671</v>
      </c>
      <c r="B2045" s="13">
        <v>0.40576601800478634</v>
      </c>
      <c r="C2045" s="13">
        <v>0.40839356025824186</v>
      </c>
      <c r="D2045" t="s">
        <v>2051</v>
      </c>
      <c r="E2045">
        <v>8</v>
      </c>
      <c r="F2045">
        <v>3</v>
      </c>
      <c r="G2045">
        <v>2012</v>
      </c>
      <c r="H2045" s="1">
        <f t="shared" si="93"/>
        <v>40976</v>
      </c>
      <c r="I2045" s="13">
        <f t="shared" si="94"/>
        <v>2.6275422534555171E-3</v>
      </c>
      <c r="J2045" t="str">
        <f t="shared" si="95"/>
        <v>S</v>
      </c>
    </row>
    <row r="2046" spans="1:10" x14ac:dyDescent="0.25">
      <c r="A2046" s="1" t="s">
        <v>3653</v>
      </c>
      <c r="B2046" s="13">
        <v>0.37025843265053487</v>
      </c>
      <c r="C2046" s="13">
        <v>0.37269574253793453</v>
      </c>
      <c r="D2046" t="s">
        <v>2052</v>
      </c>
      <c r="E2046">
        <v>5</v>
      </c>
      <c r="F2046">
        <v>3</v>
      </c>
      <c r="G2046">
        <v>2012</v>
      </c>
      <c r="H2046" s="1">
        <f t="shared" si="93"/>
        <v>40973</v>
      </c>
      <c r="I2046" s="13">
        <f t="shared" si="94"/>
        <v>2.4373098873996524E-3</v>
      </c>
      <c r="J2046" t="str">
        <f t="shared" si="95"/>
        <v>S</v>
      </c>
    </row>
    <row r="2047" spans="1:10" x14ac:dyDescent="0.25">
      <c r="A2047" s="1" t="s">
        <v>3671</v>
      </c>
      <c r="B2047" s="13">
        <v>0.46215071713768496</v>
      </c>
      <c r="C2047" s="13">
        <v>0.46975130154582245</v>
      </c>
      <c r="D2047" t="s">
        <v>2053</v>
      </c>
      <c r="E2047">
        <v>8</v>
      </c>
      <c r="F2047">
        <v>3</v>
      </c>
      <c r="G2047">
        <v>2012</v>
      </c>
      <c r="H2047" s="1">
        <f t="shared" si="93"/>
        <v>40976</v>
      </c>
      <c r="I2047" s="13">
        <f t="shared" si="94"/>
        <v>7.6005844081374896E-3</v>
      </c>
      <c r="J2047" t="str">
        <f t="shared" si="95"/>
        <v>S</v>
      </c>
    </row>
    <row r="2048" spans="1:10" x14ac:dyDescent="0.25">
      <c r="A2048" s="1" t="s">
        <v>3654</v>
      </c>
      <c r="B2048" s="13">
        <v>0.40430176234454279</v>
      </c>
      <c r="C2048" s="13">
        <v>0.40620227889383242</v>
      </c>
      <c r="D2048" t="s">
        <v>2054</v>
      </c>
      <c r="E2048">
        <v>14</v>
      </c>
      <c r="F2048">
        <v>3</v>
      </c>
      <c r="G2048">
        <v>2012</v>
      </c>
      <c r="H2048" s="1">
        <f t="shared" si="93"/>
        <v>40982</v>
      </c>
      <c r="I2048" s="13">
        <f t="shared" si="94"/>
        <v>1.9005165492896325E-3</v>
      </c>
      <c r="J2048" t="str">
        <f t="shared" si="95"/>
        <v>S</v>
      </c>
    </row>
    <row r="2049" spans="1:10" x14ac:dyDescent="0.25">
      <c r="A2049" s="1" t="s">
        <v>3660</v>
      </c>
      <c r="B2049" s="13">
        <v>0.58274637667366369</v>
      </c>
      <c r="C2049" s="13">
        <v>0.5917062079188371</v>
      </c>
      <c r="D2049" t="s">
        <v>2055</v>
      </c>
      <c r="E2049">
        <v>29</v>
      </c>
      <c r="F2049">
        <v>3</v>
      </c>
      <c r="G2049">
        <v>2012</v>
      </c>
      <c r="H2049" s="1">
        <f t="shared" si="93"/>
        <v>40997</v>
      </c>
      <c r="I2049" s="13">
        <f t="shared" si="94"/>
        <v>8.9598312451734108E-3</v>
      </c>
      <c r="J2049" t="str">
        <f t="shared" si="95"/>
        <v>S</v>
      </c>
    </row>
    <row r="2050" spans="1:10" x14ac:dyDescent="0.25">
      <c r="A2050" s="1" t="s">
        <v>3657</v>
      </c>
      <c r="B2050" s="13">
        <v>0.63363692245925229</v>
      </c>
      <c r="C2050" s="13">
        <v>0.63917454563565324</v>
      </c>
      <c r="D2050" t="s">
        <v>2056</v>
      </c>
      <c r="E2050">
        <v>30</v>
      </c>
      <c r="F2050">
        <v>3</v>
      </c>
      <c r="G2050">
        <v>2012</v>
      </c>
      <c r="H2050" s="1">
        <f t="shared" si="93"/>
        <v>40998</v>
      </c>
      <c r="I2050" s="13">
        <f t="shared" si="94"/>
        <v>5.5376231764009409E-3</v>
      </c>
      <c r="J2050" t="str">
        <f t="shared" si="95"/>
        <v>S</v>
      </c>
    </row>
    <row r="2051" spans="1:10" x14ac:dyDescent="0.25">
      <c r="A2051" s="1" t="s">
        <v>3655</v>
      </c>
      <c r="B2051" s="13">
        <v>0.58309217025570637</v>
      </c>
      <c r="C2051" s="13">
        <v>0.59495126836749646</v>
      </c>
      <c r="D2051" t="s">
        <v>2057</v>
      </c>
      <c r="E2051">
        <v>26</v>
      </c>
      <c r="F2051">
        <v>3</v>
      </c>
      <c r="G2051">
        <v>2012</v>
      </c>
      <c r="H2051" s="1">
        <f t="shared" ref="H2051:H2114" si="96">DATE(G2051,F2051,E2051)</f>
        <v>40994</v>
      </c>
      <c r="I2051" s="13">
        <f t="shared" ref="I2051:I2114" si="97">C2051-B2051</f>
        <v>1.185909811179009E-2</v>
      </c>
      <c r="J2051" t="str">
        <f t="shared" ref="J2051:J2114" si="98">IF(LEN(D2051)=9,"S","K")</f>
        <v>S</v>
      </c>
    </row>
    <row r="2052" spans="1:10" x14ac:dyDescent="0.25">
      <c r="A2052" s="1" t="s">
        <v>3671</v>
      </c>
      <c r="B2052" s="13">
        <v>0.46819511899950761</v>
      </c>
      <c r="C2052" s="13">
        <v>0.47067608779095321</v>
      </c>
      <c r="D2052" t="s">
        <v>2058</v>
      </c>
      <c r="E2052">
        <v>8</v>
      </c>
      <c r="F2052">
        <v>3</v>
      </c>
      <c r="G2052">
        <v>2012</v>
      </c>
      <c r="H2052" s="1">
        <f t="shared" si="96"/>
        <v>40976</v>
      </c>
      <c r="I2052" s="13">
        <f t="shared" si="97"/>
        <v>2.4809687914456036E-3</v>
      </c>
      <c r="J2052" t="str">
        <f t="shared" si="98"/>
        <v>S</v>
      </c>
    </row>
    <row r="2053" spans="1:10" x14ac:dyDescent="0.25">
      <c r="A2053" s="1" t="s">
        <v>3654</v>
      </c>
      <c r="B2053" s="13">
        <v>0.51229382728862327</v>
      </c>
      <c r="C2053" s="13">
        <v>0.51685196474671113</v>
      </c>
      <c r="D2053" t="s">
        <v>2059</v>
      </c>
      <c r="E2053">
        <v>14</v>
      </c>
      <c r="F2053">
        <v>3</v>
      </c>
      <c r="G2053">
        <v>2012</v>
      </c>
      <c r="H2053" s="1">
        <f t="shared" si="96"/>
        <v>40982</v>
      </c>
      <c r="I2053" s="13">
        <f t="shared" si="97"/>
        <v>4.5581374580878631E-3</v>
      </c>
      <c r="J2053" t="str">
        <f t="shared" si="98"/>
        <v>S</v>
      </c>
    </row>
    <row r="2054" spans="1:10" x14ac:dyDescent="0.25">
      <c r="A2054" s="1" t="s">
        <v>3655</v>
      </c>
      <c r="B2054" s="13">
        <v>0.6169850496440894</v>
      </c>
      <c r="C2054" s="13">
        <v>0.62862641490306159</v>
      </c>
      <c r="D2054" t="s">
        <v>2060</v>
      </c>
      <c r="E2054">
        <v>26</v>
      </c>
      <c r="F2054">
        <v>3</v>
      </c>
      <c r="G2054">
        <v>2012</v>
      </c>
      <c r="H2054" s="1">
        <f t="shared" si="96"/>
        <v>40994</v>
      </c>
      <c r="I2054" s="13">
        <f t="shared" si="97"/>
        <v>1.1641365258972192E-2</v>
      </c>
      <c r="J2054" t="str">
        <f t="shared" si="98"/>
        <v>S</v>
      </c>
    </row>
    <row r="2055" spans="1:10" x14ac:dyDescent="0.25">
      <c r="A2055" s="1" t="s">
        <v>3671</v>
      </c>
      <c r="B2055" s="13">
        <v>0.43942874789351338</v>
      </c>
      <c r="C2055" s="13">
        <v>0.44061664168060644</v>
      </c>
      <c r="D2055" t="s">
        <v>2061</v>
      </c>
      <c r="E2055">
        <v>8</v>
      </c>
      <c r="F2055">
        <v>3</v>
      </c>
      <c r="G2055">
        <v>2012</v>
      </c>
      <c r="H2055" s="1">
        <f t="shared" si="96"/>
        <v>40976</v>
      </c>
      <c r="I2055" s="13">
        <f t="shared" si="97"/>
        <v>1.1878937870930528E-3</v>
      </c>
      <c r="J2055" t="str">
        <f t="shared" si="98"/>
        <v>S</v>
      </c>
    </row>
    <row r="2056" spans="1:10" x14ac:dyDescent="0.25">
      <c r="A2056" s="1" t="s">
        <v>3657</v>
      </c>
      <c r="B2056" s="13">
        <v>0.67632407123828631</v>
      </c>
      <c r="C2056" s="13">
        <v>0.67977843749297895</v>
      </c>
      <c r="D2056" t="s">
        <v>2062</v>
      </c>
      <c r="E2056">
        <v>30</v>
      </c>
      <c r="F2056">
        <v>3</v>
      </c>
      <c r="G2056">
        <v>2012</v>
      </c>
      <c r="H2056" s="1">
        <f t="shared" si="96"/>
        <v>40998</v>
      </c>
      <c r="I2056" s="13">
        <f t="shared" si="97"/>
        <v>3.4543662546926424E-3</v>
      </c>
      <c r="J2056" t="str">
        <f t="shared" si="98"/>
        <v>S</v>
      </c>
    </row>
    <row r="2057" spans="1:10" x14ac:dyDescent="0.25">
      <c r="A2057" s="1" t="s">
        <v>3650</v>
      </c>
      <c r="B2057" s="13">
        <v>0.3891047431675998</v>
      </c>
      <c r="C2057" s="13">
        <v>0.39402983916576906</v>
      </c>
      <c r="D2057" t="s">
        <v>2063</v>
      </c>
      <c r="E2057">
        <v>9</v>
      </c>
      <c r="F2057">
        <v>3</v>
      </c>
      <c r="G2057">
        <v>2012</v>
      </c>
      <c r="H2057" s="1">
        <f t="shared" si="96"/>
        <v>40977</v>
      </c>
      <c r="I2057" s="13">
        <f t="shared" si="97"/>
        <v>4.9250959981692599E-3</v>
      </c>
      <c r="J2057" t="str">
        <f t="shared" si="98"/>
        <v>S</v>
      </c>
    </row>
    <row r="2058" spans="1:10" x14ac:dyDescent="0.25">
      <c r="A2058" s="1" t="s">
        <v>3654</v>
      </c>
      <c r="B2058" s="13">
        <v>0.50225849664042643</v>
      </c>
      <c r="C2058" s="13">
        <v>0.5058331505900775</v>
      </c>
      <c r="D2058" t="s">
        <v>2064</v>
      </c>
      <c r="E2058">
        <v>14</v>
      </c>
      <c r="F2058">
        <v>3</v>
      </c>
      <c r="G2058">
        <v>2012</v>
      </c>
      <c r="H2058" s="1">
        <f t="shared" si="96"/>
        <v>40982</v>
      </c>
      <c r="I2058" s="13">
        <f t="shared" si="97"/>
        <v>3.5746539496510632E-3</v>
      </c>
      <c r="J2058" t="str">
        <f t="shared" si="98"/>
        <v>S</v>
      </c>
    </row>
    <row r="2059" spans="1:10" x14ac:dyDescent="0.25">
      <c r="A2059" s="1" t="s">
        <v>3671</v>
      </c>
      <c r="B2059" s="13">
        <v>0.58649191990781191</v>
      </c>
      <c r="C2059" s="13">
        <v>0.58988137318346423</v>
      </c>
      <c r="D2059" t="s">
        <v>2065</v>
      </c>
      <c r="E2059">
        <v>8</v>
      </c>
      <c r="F2059">
        <v>3</v>
      </c>
      <c r="G2059">
        <v>2012</v>
      </c>
      <c r="H2059" s="1">
        <f t="shared" si="96"/>
        <v>40976</v>
      </c>
      <c r="I2059" s="13">
        <f t="shared" si="97"/>
        <v>3.389453275652321E-3</v>
      </c>
      <c r="J2059" t="str">
        <f t="shared" si="98"/>
        <v>S</v>
      </c>
    </row>
    <row r="2060" spans="1:10" x14ac:dyDescent="0.25">
      <c r="A2060" s="1" t="s">
        <v>3663</v>
      </c>
      <c r="B2060" s="13">
        <v>0.42632904771246111</v>
      </c>
      <c r="C2060" s="13">
        <v>0.42760254677633697</v>
      </c>
      <c r="D2060" t="s">
        <v>2066</v>
      </c>
      <c r="E2060">
        <v>27</v>
      </c>
      <c r="F2060">
        <v>3</v>
      </c>
      <c r="G2060">
        <v>2012</v>
      </c>
      <c r="H2060" s="1">
        <f t="shared" si="96"/>
        <v>40995</v>
      </c>
      <c r="I2060" s="13">
        <f t="shared" si="97"/>
        <v>1.2734990638758603E-3</v>
      </c>
      <c r="J2060" t="str">
        <f t="shared" si="98"/>
        <v>S</v>
      </c>
    </row>
    <row r="2061" spans="1:10" x14ac:dyDescent="0.25">
      <c r="A2061" s="1" t="s">
        <v>3660</v>
      </c>
      <c r="B2061" s="13">
        <v>0.64601959936568476</v>
      </c>
      <c r="C2061" s="13">
        <v>0.6561612347519028</v>
      </c>
      <c r="D2061" t="s">
        <v>2067</v>
      </c>
      <c r="E2061">
        <v>29</v>
      </c>
      <c r="F2061">
        <v>3</v>
      </c>
      <c r="G2061">
        <v>2012</v>
      </c>
      <c r="H2061" s="1">
        <f t="shared" si="96"/>
        <v>40997</v>
      </c>
      <c r="I2061" s="13">
        <f t="shared" si="97"/>
        <v>1.014163538621804E-2</v>
      </c>
      <c r="J2061" t="str">
        <f t="shared" si="98"/>
        <v>S</v>
      </c>
    </row>
    <row r="2062" spans="1:10" x14ac:dyDescent="0.25">
      <c r="A2062" s="1" t="s">
        <v>3656</v>
      </c>
      <c r="B2062" s="13">
        <v>0.55339399744782125</v>
      </c>
      <c r="C2062" s="13">
        <v>0.56054151566495736</v>
      </c>
      <c r="D2062" t="s">
        <v>2068</v>
      </c>
      <c r="E2062">
        <v>15</v>
      </c>
      <c r="F2062">
        <v>3</v>
      </c>
      <c r="G2062">
        <v>2012</v>
      </c>
      <c r="H2062" s="1">
        <f t="shared" si="96"/>
        <v>40983</v>
      </c>
      <c r="I2062" s="13">
        <f t="shared" si="97"/>
        <v>7.1475182171361062E-3</v>
      </c>
      <c r="J2062" t="str">
        <f t="shared" si="98"/>
        <v>S</v>
      </c>
    </row>
    <row r="2063" spans="1:10" x14ac:dyDescent="0.25">
      <c r="A2063" s="1" t="s">
        <v>3651</v>
      </c>
      <c r="B2063" s="13">
        <v>0.48493232139945325</v>
      </c>
      <c r="C2063" s="13">
        <v>0.49435937321800144</v>
      </c>
      <c r="D2063" t="s">
        <v>2069</v>
      </c>
      <c r="E2063">
        <v>16</v>
      </c>
      <c r="F2063">
        <v>3</v>
      </c>
      <c r="G2063">
        <v>2012</v>
      </c>
      <c r="H2063" s="1">
        <f t="shared" si="96"/>
        <v>40984</v>
      </c>
      <c r="I2063" s="13">
        <f t="shared" si="97"/>
        <v>9.4270518185481933E-3</v>
      </c>
      <c r="J2063" t="str">
        <f t="shared" si="98"/>
        <v>S</v>
      </c>
    </row>
    <row r="2064" spans="1:10" x14ac:dyDescent="0.25">
      <c r="A2064" s="1" t="s">
        <v>3670</v>
      </c>
      <c r="B2064" s="13">
        <v>0.5871933272852734</v>
      </c>
      <c r="C2064" s="13">
        <v>0.58868254981121348</v>
      </c>
      <c r="D2064" t="s">
        <v>2070</v>
      </c>
      <c r="E2064">
        <v>20</v>
      </c>
      <c r="F2064">
        <v>3</v>
      </c>
      <c r="G2064">
        <v>2012</v>
      </c>
      <c r="H2064" s="1">
        <f t="shared" si="96"/>
        <v>40988</v>
      </c>
      <c r="I2064" s="13">
        <f t="shared" si="97"/>
        <v>1.4892225259400815E-3</v>
      </c>
      <c r="J2064" t="str">
        <f t="shared" si="98"/>
        <v>S</v>
      </c>
    </row>
    <row r="2065" spans="1:10" x14ac:dyDescent="0.25">
      <c r="A2065" s="1" t="s">
        <v>3667</v>
      </c>
      <c r="B2065" s="13">
        <v>0.65701327341768234</v>
      </c>
      <c r="C2065" s="13">
        <v>0.66665231154955817</v>
      </c>
      <c r="D2065" t="s">
        <v>2071</v>
      </c>
      <c r="E2065">
        <v>13</v>
      </c>
      <c r="F2065">
        <v>3</v>
      </c>
      <c r="G2065">
        <v>2012</v>
      </c>
      <c r="H2065" s="1">
        <f t="shared" si="96"/>
        <v>40981</v>
      </c>
      <c r="I2065" s="13">
        <f t="shared" si="97"/>
        <v>9.6390381318758322E-3</v>
      </c>
      <c r="J2065" t="str">
        <f t="shared" si="98"/>
        <v>S</v>
      </c>
    </row>
    <row r="2066" spans="1:10" x14ac:dyDescent="0.25">
      <c r="A2066" s="1" t="s">
        <v>3667</v>
      </c>
      <c r="B2066" s="13">
        <v>0.59912918986858354</v>
      </c>
      <c r="C2066" s="13">
        <v>0.60215543739883559</v>
      </c>
      <c r="D2066" t="s">
        <v>2072</v>
      </c>
      <c r="E2066">
        <v>13</v>
      </c>
      <c r="F2066">
        <v>3</v>
      </c>
      <c r="G2066">
        <v>2012</v>
      </c>
      <c r="H2066" s="1">
        <f t="shared" si="96"/>
        <v>40981</v>
      </c>
      <c r="I2066" s="13">
        <f t="shared" si="97"/>
        <v>3.0262475302520464E-3</v>
      </c>
      <c r="J2066" t="str">
        <f t="shared" si="98"/>
        <v>S</v>
      </c>
    </row>
    <row r="2067" spans="1:10" x14ac:dyDescent="0.25">
      <c r="A2067" s="1" t="s">
        <v>3669</v>
      </c>
      <c r="B2067" s="13">
        <v>0.51471006669286079</v>
      </c>
      <c r="C2067" s="13">
        <v>0.52528112185086107</v>
      </c>
      <c r="D2067" t="s">
        <v>2073</v>
      </c>
      <c r="E2067">
        <v>12</v>
      </c>
      <c r="F2067">
        <v>3</v>
      </c>
      <c r="G2067">
        <v>2012</v>
      </c>
      <c r="H2067" s="1">
        <f t="shared" si="96"/>
        <v>40980</v>
      </c>
      <c r="I2067" s="13">
        <f t="shared" si="97"/>
        <v>1.0571055158000275E-2</v>
      </c>
      <c r="J2067" t="str">
        <f t="shared" si="98"/>
        <v>S</v>
      </c>
    </row>
    <row r="2068" spans="1:10" x14ac:dyDescent="0.25">
      <c r="A2068" s="1" t="s">
        <v>3662</v>
      </c>
      <c r="B2068" s="13">
        <v>0.56520585347934049</v>
      </c>
      <c r="C2068" s="13">
        <v>0.57284988745158238</v>
      </c>
      <c r="D2068" t="s">
        <v>2074</v>
      </c>
      <c r="E2068">
        <v>7</v>
      </c>
      <c r="F2068">
        <v>3</v>
      </c>
      <c r="G2068">
        <v>2012</v>
      </c>
      <c r="H2068" s="1">
        <f t="shared" si="96"/>
        <v>40975</v>
      </c>
      <c r="I2068" s="13">
        <f t="shared" si="97"/>
        <v>7.6440339722418926E-3</v>
      </c>
      <c r="J2068" t="str">
        <f t="shared" si="98"/>
        <v>S</v>
      </c>
    </row>
    <row r="2069" spans="1:10" x14ac:dyDescent="0.25">
      <c r="A2069" s="1" t="s">
        <v>3669</v>
      </c>
      <c r="B2069" s="13">
        <v>0.36089459756396519</v>
      </c>
      <c r="C2069" s="13">
        <v>0.36985055471701095</v>
      </c>
      <c r="D2069" t="s">
        <v>2075</v>
      </c>
      <c r="E2069">
        <v>12</v>
      </c>
      <c r="F2069">
        <v>3</v>
      </c>
      <c r="G2069">
        <v>2012</v>
      </c>
      <c r="H2069" s="1">
        <f t="shared" si="96"/>
        <v>40980</v>
      </c>
      <c r="I2069" s="13">
        <f t="shared" si="97"/>
        <v>8.9559571530457571E-3</v>
      </c>
      <c r="J2069" t="str">
        <f t="shared" si="98"/>
        <v>S</v>
      </c>
    </row>
    <row r="2070" spans="1:10" x14ac:dyDescent="0.25">
      <c r="A2070" s="1" t="s">
        <v>3657</v>
      </c>
      <c r="B2070" s="13">
        <v>0.61025928838930577</v>
      </c>
      <c r="C2070" s="13">
        <v>0.61907151937553029</v>
      </c>
      <c r="D2070" t="s">
        <v>2076</v>
      </c>
      <c r="E2070">
        <v>30</v>
      </c>
      <c r="F2070">
        <v>3</v>
      </c>
      <c r="G2070">
        <v>2012</v>
      </c>
      <c r="H2070" s="1">
        <f t="shared" si="96"/>
        <v>40998</v>
      </c>
      <c r="I2070" s="13">
        <f t="shared" si="97"/>
        <v>8.8122309862245229E-3</v>
      </c>
      <c r="J2070" t="str">
        <f t="shared" si="98"/>
        <v>S</v>
      </c>
    </row>
    <row r="2071" spans="1:10" x14ac:dyDescent="0.25">
      <c r="A2071" s="1" t="s">
        <v>3661</v>
      </c>
      <c r="B2071" s="13">
        <v>0.49033552572944172</v>
      </c>
      <c r="C2071" s="13">
        <v>0.5017991825947774</v>
      </c>
      <c r="D2071" t="s">
        <v>2077</v>
      </c>
      <c r="E2071">
        <v>1</v>
      </c>
      <c r="F2071">
        <v>3</v>
      </c>
      <c r="G2071">
        <v>2012</v>
      </c>
      <c r="H2071" s="1">
        <f t="shared" si="96"/>
        <v>40969</v>
      </c>
      <c r="I2071" s="13">
        <f t="shared" si="97"/>
        <v>1.1463656865335681E-2</v>
      </c>
      <c r="J2071" t="str">
        <f t="shared" si="98"/>
        <v>S</v>
      </c>
    </row>
    <row r="2072" spans="1:10" x14ac:dyDescent="0.25">
      <c r="A2072" s="1" t="s">
        <v>3657</v>
      </c>
      <c r="B2072" s="13">
        <v>0.4650415772708516</v>
      </c>
      <c r="C2072" s="13">
        <v>0.4740702978409182</v>
      </c>
      <c r="D2072" t="s">
        <v>2078</v>
      </c>
      <c r="E2072">
        <v>30</v>
      </c>
      <c r="F2072">
        <v>3</v>
      </c>
      <c r="G2072">
        <v>2012</v>
      </c>
      <c r="H2072" s="1">
        <f t="shared" si="96"/>
        <v>40998</v>
      </c>
      <c r="I2072" s="13">
        <f t="shared" si="97"/>
        <v>9.0287205700665951E-3</v>
      </c>
      <c r="J2072" t="str">
        <f t="shared" si="98"/>
        <v>S</v>
      </c>
    </row>
    <row r="2073" spans="1:10" x14ac:dyDescent="0.25">
      <c r="A2073" s="1" t="s">
        <v>3650</v>
      </c>
      <c r="B2073" s="13">
        <v>0.62885675982863298</v>
      </c>
      <c r="C2073" s="13">
        <v>0.63044194979140389</v>
      </c>
      <c r="D2073" t="s">
        <v>2079</v>
      </c>
      <c r="E2073">
        <v>9</v>
      </c>
      <c r="F2073">
        <v>3</v>
      </c>
      <c r="G2073">
        <v>2012</v>
      </c>
      <c r="H2073" s="1">
        <f t="shared" si="96"/>
        <v>40977</v>
      </c>
      <c r="I2073" s="13">
        <f t="shared" si="97"/>
        <v>1.5851899627709054E-3</v>
      </c>
      <c r="J2073" t="str">
        <f t="shared" si="98"/>
        <v>S</v>
      </c>
    </row>
    <row r="2074" spans="1:10" x14ac:dyDescent="0.25">
      <c r="A2074" s="1" t="s">
        <v>3667</v>
      </c>
      <c r="B2074" s="13">
        <v>0.66766505472222315</v>
      </c>
      <c r="C2074" s="13">
        <v>0.67055783053606821</v>
      </c>
      <c r="D2074" t="s">
        <v>2080</v>
      </c>
      <c r="E2074">
        <v>13</v>
      </c>
      <c r="F2074">
        <v>3</v>
      </c>
      <c r="G2074">
        <v>2012</v>
      </c>
      <c r="H2074" s="1">
        <f t="shared" si="96"/>
        <v>40981</v>
      </c>
      <c r="I2074" s="13">
        <f t="shared" si="97"/>
        <v>2.892775813845061E-3</v>
      </c>
      <c r="J2074" t="str">
        <f t="shared" si="98"/>
        <v>S</v>
      </c>
    </row>
    <row r="2075" spans="1:10" x14ac:dyDescent="0.25">
      <c r="A2075" s="1" t="s">
        <v>3671</v>
      </c>
      <c r="B2075" s="13">
        <v>0.47538274120013502</v>
      </c>
      <c r="C2075" s="13">
        <v>0.48094625242123473</v>
      </c>
      <c r="D2075" t="s">
        <v>2081</v>
      </c>
      <c r="E2075">
        <v>8</v>
      </c>
      <c r="F2075">
        <v>3</v>
      </c>
      <c r="G2075">
        <v>2012</v>
      </c>
      <c r="H2075" s="1">
        <f t="shared" si="96"/>
        <v>40976</v>
      </c>
      <c r="I2075" s="13">
        <f t="shared" si="97"/>
        <v>5.5635112210997151E-3</v>
      </c>
      <c r="J2075" t="str">
        <f t="shared" si="98"/>
        <v>S</v>
      </c>
    </row>
    <row r="2076" spans="1:10" x14ac:dyDescent="0.25">
      <c r="A2076" s="1" t="s">
        <v>3668</v>
      </c>
      <c r="B2076" s="13">
        <v>0.65615761596357203</v>
      </c>
      <c r="C2076" s="13">
        <v>0.66460398368359364</v>
      </c>
      <c r="D2076" t="s">
        <v>2082</v>
      </c>
      <c r="E2076">
        <v>23</v>
      </c>
      <c r="F2076">
        <v>3</v>
      </c>
      <c r="G2076">
        <v>2012</v>
      </c>
      <c r="H2076" s="1">
        <f t="shared" si="96"/>
        <v>40991</v>
      </c>
      <c r="I2076" s="13">
        <f t="shared" si="97"/>
        <v>8.4463677200216081E-3</v>
      </c>
      <c r="J2076" t="str">
        <f t="shared" si="98"/>
        <v>S</v>
      </c>
    </row>
    <row r="2077" spans="1:10" x14ac:dyDescent="0.25">
      <c r="A2077" s="1" t="s">
        <v>3663</v>
      </c>
      <c r="B2077" s="13">
        <v>0.44492388815176426</v>
      </c>
      <c r="C2077" s="13">
        <v>0.44586131655233741</v>
      </c>
      <c r="D2077" t="s">
        <v>2083</v>
      </c>
      <c r="E2077">
        <v>27</v>
      </c>
      <c r="F2077">
        <v>3</v>
      </c>
      <c r="G2077">
        <v>2012</v>
      </c>
      <c r="H2077" s="1">
        <f t="shared" si="96"/>
        <v>40995</v>
      </c>
      <c r="I2077" s="13">
        <f t="shared" si="97"/>
        <v>9.3742840057314814E-4</v>
      </c>
      <c r="J2077" t="str">
        <f t="shared" si="98"/>
        <v>S</v>
      </c>
    </row>
    <row r="2078" spans="1:10" x14ac:dyDescent="0.25">
      <c r="A2078" s="1" t="s">
        <v>3670</v>
      </c>
      <c r="B2078" s="13">
        <v>0.6438735770518148</v>
      </c>
      <c r="C2078" s="13">
        <v>0.64980033642563617</v>
      </c>
      <c r="D2078" t="s">
        <v>2084</v>
      </c>
      <c r="E2078">
        <v>20</v>
      </c>
      <c r="F2078">
        <v>3</v>
      </c>
      <c r="G2078">
        <v>2012</v>
      </c>
      <c r="H2078" s="1">
        <f t="shared" si="96"/>
        <v>40988</v>
      </c>
      <c r="I2078" s="13">
        <f t="shared" si="97"/>
        <v>5.9267593738213664E-3</v>
      </c>
      <c r="J2078" t="str">
        <f t="shared" si="98"/>
        <v>S</v>
      </c>
    </row>
    <row r="2079" spans="1:10" x14ac:dyDescent="0.25">
      <c r="A2079" s="1" t="s">
        <v>3657</v>
      </c>
      <c r="B2079" s="13">
        <v>0.65422851768663604</v>
      </c>
      <c r="C2079" s="13">
        <v>0.66469192316897474</v>
      </c>
      <c r="D2079" t="s">
        <v>2085</v>
      </c>
      <c r="E2079">
        <v>30</v>
      </c>
      <c r="F2079">
        <v>3</v>
      </c>
      <c r="G2079">
        <v>2012</v>
      </c>
      <c r="H2079" s="1">
        <f t="shared" si="96"/>
        <v>40998</v>
      </c>
      <c r="I2079" s="13">
        <f t="shared" si="97"/>
        <v>1.0463405482338706E-2</v>
      </c>
      <c r="J2079" t="str">
        <f t="shared" si="98"/>
        <v>S</v>
      </c>
    </row>
    <row r="2080" spans="1:10" x14ac:dyDescent="0.25">
      <c r="A2080" s="1" t="s">
        <v>3661</v>
      </c>
      <c r="B2080" s="13">
        <v>0.44436948950069599</v>
      </c>
      <c r="C2080" s="13">
        <v>0.45265135819495478</v>
      </c>
      <c r="D2080" t="s">
        <v>2086</v>
      </c>
      <c r="E2080">
        <v>1</v>
      </c>
      <c r="F2080">
        <v>3</v>
      </c>
      <c r="G2080">
        <v>2012</v>
      </c>
      <c r="H2080" s="1">
        <f t="shared" si="96"/>
        <v>40969</v>
      </c>
      <c r="I2080" s="13">
        <f t="shared" si="97"/>
        <v>8.2818686942587871E-3</v>
      </c>
      <c r="J2080" t="str">
        <f t="shared" si="98"/>
        <v>S</v>
      </c>
    </row>
    <row r="2081" spans="1:10" x14ac:dyDescent="0.25">
      <c r="A2081" s="1" t="s">
        <v>3662</v>
      </c>
      <c r="B2081" s="13">
        <v>0.41351700925902812</v>
      </c>
      <c r="C2081" s="13">
        <v>0.425094841343368</v>
      </c>
      <c r="D2081" t="s">
        <v>2087</v>
      </c>
      <c r="E2081">
        <v>7</v>
      </c>
      <c r="F2081">
        <v>3</v>
      </c>
      <c r="G2081">
        <v>2012</v>
      </c>
      <c r="H2081" s="1">
        <f t="shared" si="96"/>
        <v>40975</v>
      </c>
      <c r="I2081" s="13">
        <f t="shared" si="97"/>
        <v>1.1577832084339879E-2</v>
      </c>
      <c r="J2081" t="str">
        <f t="shared" si="98"/>
        <v>S</v>
      </c>
    </row>
    <row r="2082" spans="1:10" x14ac:dyDescent="0.25">
      <c r="A2082" s="1" t="s">
        <v>3663</v>
      </c>
      <c r="B2082" s="13">
        <v>0.41303581834850289</v>
      </c>
      <c r="C2082" s="13">
        <v>0.42287720637045623</v>
      </c>
      <c r="D2082" t="s">
        <v>2088</v>
      </c>
      <c r="E2082">
        <v>27</v>
      </c>
      <c r="F2082">
        <v>3</v>
      </c>
      <c r="G2082">
        <v>2012</v>
      </c>
      <c r="H2082" s="1">
        <f t="shared" si="96"/>
        <v>40995</v>
      </c>
      <c r="I2082" s="13">
        <f t="shared" si="97"/>
        <v>9.8413880219533345E-3</v>
      </c>
      <c r="J2082" t="str">
        <f t="shared" si="98"/>
        <v>S</v>
      </c>
    </row>
    <row r="2083" spans="1:10" x14ac:dyDescent="0.25">
      <c r="A2083" s="1" t="s">
        <v>3651</v>
      </c>
      <c r="B2083" s="13">
        <v>0.56179194993376536</v>
      </c>
      <c r="C2083" s="13">
        <v>0.56698598097267161</v>
      </c>
      <c r="D2083" t="s">
        <v>2089</v>
      </c>
      <c r="E2083">
        <v>16</v>
      </c>
      <c r="F2083">
        <v>3</v>
      </c>
      <c r="G2083">
        <v>2012</v>
      </c>
      <c r="H2083" s="1">
        <f t="shared" si="96"/>
        <v>40984</v>
      </c>
      <c r="I2083" s="13">
        <f t="shared" si="97"/>
        <v>5.1940310389062549E-3</v>
      </c>
      <c r="J2083" t="str">
        <f t="shared" si="98"/>
        <v>S</v>
      </c>
    </row>
    <row r="2084" spans="1:10" x14ac:dyDescent="0.25">
      <c r="A2084" s="1" t="s">
        <v>3662</v>
      </c>
      <c r="B2084" s="13">
        <v>0.39508668410046632</v>
      </c>
      <c r="C2084" s="13">
        <v>0.39607774675922003</v>
      </c>
      <c r="D2084" t="s">
        <v>2090</v>
      </c>
      <c r="E2084">
        <v>7</v>
      </c>
      <c r="F2084">
        <v>3</v>
      </c>
      <c r="G2084">
        <v>2012</v>
      </c>
      <c r="H2084" s="1">
        <f t="shared" si="96"/>
        <v>40975</v>
      </c>
      <c r="I2084" s="13">
        <f t="shared" si="97"/>
        <v>9.9106265875370525E-4</v>
      </c>
      <c r="J2084" t="str">
        <f t="shared" si="98"/>
        <v>S</v>
      </c>
    </row>
    <row r="2085" spans="1:10" x14ac:dyDescent="0.25">
      <c r="A2085" s="1" t="s">
        <v>3669</v>
      </c>
      <c r="B2085" s="13">
        <v>0.70953677045696395</v>
      </c>
      <c r="C2085" s="13">
        <v>0.71291855012236693</v>
      </c>
      <c r="D2085" t="s">
        <v>2091</v>
      </c>
      <c r="E2085">
        <v>12</v>
      </c>
      <c r="F2085">
        <v>3</v>
      </c>
      <c r="G2085">
        <v>2012</v>
      </c>
      <c r="H2085" s="1">
        <f t="shared" si="96"/>
        <v>40980</v>
      </c>
      <c r="I2085" s="13">
        <f t="shared" si="97"/>
        <v>3.3817796654029841E-3</v>
      </c>
      <c r="J2085" t="str">
        <f t="shared" si="98"/>
        <v>S</v>
      </c>
    </row>
    <row r="2086" spans="1:10" x14ac:dyDescent="0.25">
      <c r="A2086" s="1" t="s">
        <v>3667</v>
      </c>
      <c r="B2086" s="13">
        <v>0.67517336956176721</v>
      </c>
      <c r="C2086" s="13">
        <v>0.68535792014897534</v>
      </c>
      <c r="D2086" t="s">
        <v>2092</v>
      </c>
      <c r="E2086">
        <v>13</v>
      </c>
      <c r="F2086">
        <v>3</v>
      </c>
      <c r="G2086">
        <v>2012</v>
      </c>
      <c r="H2086" s="1">
        <f t="shared" si="96"/>
        <v>40981</v>
      </c>
      <c r="I2086" s="13">
        <f t="shared" si="97"/>
        <v>1.018455058720813E-2</v>
      </c>
      <c r="J2086" t="str">
        <f t="shared" si="98"/>
        <v>S</v>
      </c>
    </row>
    <row r="2087" spans="1:10" x14ac:dyDescent="0.25">
      <c r="A2087" s="1" t="s">
        <v>3664</v>
      </c>
      <c r="B2087" s="13">
        <v>0.46695659607302892</v>
      </c>
      <c r="C2087" s="13">
        <v>0.47057767794873107</v>
      </c>
      <c r="D2087" t="s">
        <v>2093</v>
      </c>
      <c r="E2087">
        <v>28</v>
      </c>
      <c r="F2087">
        <v>3</v>
      </c>
      <c r="G2087">
        <v>2012</v>
      </c>
      <c r="H2087" s="1">
        <f t="shared" si="96"/>
        <v>40996</v>
      </c>
      <c r="I2087" s="13">
        <f t="shared" si="97"/>
        <v>3.6210818757021479E-3</v>
      </c>
      <c r="J2087" t="str">
        <f t="shared" si="98"/>
        <v>S</v>
      </c>
    </row>
    <row r="2088" spans="1:10" x14ac:dyDescent="0.25">
      <c r="A2088" s="1" t="s">
        <v>3652</v>
      </c>
      <c r="B2088" s="13">
        <v>0.49810088477244774</v>
      </c>
      <c r="C2088" s="13">
        <v>0.50682105938791377</v>
      </c>
      <c r="D2088" t="s">
        <v>2094</v>
      </c>
      <c r="E2088">
        <v>2</v>
      </c>
      <c r="F2088">
        <v>3</v>
      </c>
      <c r="G2088">
        <v>2012</v>
      </c>
      <c r="H2088" s="1">
        <f t="shared" si="96"/>
        <v>40970</v>
      </c>
      <c r="I2088" s="13">
        <f t="shared" si="97"/>
        <v>8.7201746154660364E-3</v>
      </c>
      <c r="J2088" t="str">
        <f t="shared" si="98"/>
        <v>S</v>
      </c>
    </row>
    <row r="2089" spans="1:10" x14ac:dyDescent="0.25">
      <c r="A2089" s="1" t="s">
        <v>3668</v>
      </c>
      <c r="B2089" s="13">
        <v>0.36271803203481645</v>
      </c>
      <c r="C2089" s="13">
        <v>0.36441425246415754</v>
      </c>
      <c r="D2089" t="s">
        <v>2095</v>
      </c>
      <c r="E2089">
        <v>23</v>
      </c>
      <c r="F2089">
        <v>3</v>
      </c>
      <c r="G2089">
        <v>2012</v>
      </c>
      <c r="H2089" s="1">
        <f t="shared" si="96"/>
        <v>40991</v>
      </c>
      <c r="I2089" s="13">
        <f t="shared" si="97"/>
        <v>1.6962204293410887E-3</v>
      </c>
      <c r="J2089" t="str">
        <f t="shared" si="98"/>
        <v>S</v>
      </c>
    </row>
    <row r="2090" spans="1:10" x14ac:dyDescent="0.25">
      <c r="A2090" s="1" t="s">
        <v>3655</v>
      </c>
      <c r="B2090" s="13">
        <v>0.67530021254425077</v>
      </c>
      <c r="C2090" s="13">
        <v>0.680236782144783</v>
      </c>
      <c r="D2090" t="s">
        <v>2096</v>
      </c>
      <c r="E2090">
        <v>26</v>
      </c>
      <c r="F2090">
        <v>3</v>
      </c>
      <c r="G2090">
        <v>2012</v>
      </c>
      <c r="H2090" s="1">
        <f t="shared" si="96"/>
        <v>40994</v>
      </c>
      <c r="I2090" s="13">
        <f t="shared" si="97"/>
        <v>4.9365696005322368E-3</v>
      </c>
      <c r="J2090" t="str">
        <f t="shared" si="98"/>
        <v>S</v>
      </c>
    </row>
    <row r="2091" spans="1:10" x14ac:dyDescent="0.25">
      <c r="A2091" s="1" t="s">
        <v>3664</v>
      </c>
      <c r="B2091" s="13">
        <v>0.55137099909780818</v>
      </c>
      <c r="C2091" s="13">
        <v>0.56226208054867732</v>
      </c>
      <c r="D2091" t="s">
        <v>2097</v>
      </c>
      <c r="E2091">
        <v>28</v>
      </c>
      <c r="F2091">
        <v>3</v>
      </c>
      <c r="G2091">
        <v>2012</v>
      </c>
      <c r="H2091" s="1">
        <f t="shared" si="96"/>
        <v>40996</v>
      </c>
      <c r="I2091" s="13">
        <f t="shared" si="97"/>
        <v>1.0891081450869144E-2</v>
      </c>
      <c r="J2091" t="str">
        <f t="shared" si="98"/>
        <v>S</v>
      </c>
    </row>
    <row r="2092" spans="1:10" x14ac:dyDescent="0.25">
      <c r="A2092" s="1" t="s">
        <v>3655</v>
      </c>
      <c r="B2092" s="13">
        <v>0.38641887834942973</v>
      </c>
      <c r="C2092" s="13">
        <v>0.39195700763340308</v>
      </c>
      <c r="D2092" t="s">
        <v>2098</v>
      </c>
      <c r="E2092">
        <v>26</v>
      </c>
      <c r="F2092">
        <v>3</v>
      </c>
      <c r="G2092">
        <v>2012</v>
      </c>
      <c r="H2092" s="1">
        <f t="shared" si="96"/>
        <v>40994</v>
      </c>
      <c r="I2092" s="13">
        <f t="shared" si="97"/>
        <v>5.5381292839733476E-3</v>
      </c>
      <c r="J2092" t="str">
        <f t="shared" si="98"/>
        <v>S</v>
      </c>
    </row>
    <row r="2093" spans="1:10" x14ac:dyDescent="0.25">
      <c r="A2093" s="1" t="s">
        <v>3666</v>
      </c>
      <c r="B2093" s="13">
        <v>0.70184469712232667</v>
      </c>
      <c r="C2093" s="13">
        <v>0.7037806446168472</v>
      </c>
      <c r="D2093" t="s">
        <v>2099</v>
      </c>
      <c r="E2093">
        <v>19</v>
      </c>
      <c r="F2093">
        <v>3</v>
      </c>
      <c r="G2093">
        <v>2012</v>
      </c>
      <c r="H2093" s="1">
        <f t="shared" si="96"/>
        <v>40987</v>
      </c>
      <c r="I2093" s="13">
        <f t="shared" si="97"/>
        <v>1.9359474945205291E-3</v>
      </c>
      <c r="J2093" t="str">
        <f t="shared" si="98"/>
        <v>S</v>
      </c>
    </row>
    <row r="2094" spans="1:10" x14ac:dyDescent="0.25">
      <c r="A2094" s="1" t="s">
        <v>3669</v>
      </c>
      <c r="B2094" s="13">
        <v>0.65542026080330329</v>
      </c>
      <c r="C2094" s="13">
        <v>0.6665389072931277</v>
      </c>
      <c r="D2094" t="s">
        <v>2100</v>
      </c>
      <c r="E2094">
        <v>12</v>
      </c>
      <c r="F2094">
        <v>3</v>
      </c>
      <c r="G2094">
        <v>2012</v>
      </c>
      <c r="H2094" s="1">
        <f t="shared" si="96"/>
        <v>40980</v>
      </c>
      <c r="I2094" s="13">
        <f t="shared" si="97"/>
        <v>1.1118646489824413E-2</v>
      </c>
      <c r="J2094" t="str">
        <f t="shared" si="98"/>
        <v>S</v>
      </c>
    </row>
    <row r="2095" spans="1:10" x14ac:dyDescent="0.25">
      <c r="A2095" s="1" t="s">
        <v>3671</v>
      </c>
      <c r="B2095" s="13">
        <v>0.60009649664756171</v>
      </c>
      <c r="C2095" s="13">
        <v>0.6118467677027678</v>
      </c>
      <c r="D2095" t="s">
        <v>2101</v>
      </c>
      <c r="E2095">
        <v>8</v>
      </c>
      <c r="F2095">
        <v>3</v>
      </c>
      <c r="G2095">
        <v>2012</v>
      </c>
      <c r="H2095" s="1">
        <f t="shared" si="96"/>
        <v>40976</v>
      </c>
      <c r="I2095" s="13">
        <f t="shared" si="97"/>
        <v>1.1750271055206096E-2</v>
      </c>
      <c r="J2095" t="str">
        <f t="shared" si="98"/>
        <v>S</v>
      </c>
    </row>
    <row r="2096" spans="1:10" x14ac:dyDescent="0.25">
      <c r="A2096" s="1" t="s">
        <v>3670</v>
      </c>
      <c r="B2096" s="13">
        <v>0.64000696718922101</v>
      </c>
      <c r="C2096" s="13">
        <v>0.64489631628558675</v>
      </c>
      <c r="D2096" t="s">
        <v>2102</v>
      </c>
      <c r="E2096">
        <v>20</v>
      </c>
      <c r="F2096">
        <v>3</v>
      </c>
      <c r="G2096">
        <v>2012</v>
      </c>
      <c r="H2096" s="1">
        <f t="shared" si="96"/>
        <v>40988</v>
      </c>
      <c r="I2096" s="13">
        <f t="shared" si="97"/>
        <v>4.889349096365736E-3</v>
      </c>
      <c r="J2096" t="str">
        <f t="shared" si="98"/>
        <v>S</v>
      </c>
    </row>
    <row r="2097" spans="1:10" x14ac:dyDescent="0.25">
      <c r="A2097" s="1" t="s">
        <v>3654</v>
      </c>
      <c r="B2097" s="13">
        <v>0.46579539425872024</v>
      </c>
      <c r="C2097" s="13">
        <v>0.46941450899501069</v>
      </c>
      <c r="D2097" t="s">
        <v>2103</v>
      </c>
      <c r="E2097">
        <v>14</v>
      </c>
      <c r="F2097">
        <v>3</v>
      </c>
      <c r="G2097">
        <v>2012</v>
      </c>
      <c r="H2097" s="1">
        <f t="shared" si="96"/>
        <v>40982</v>
      </c>
      <c r="I2097" s="13">
        <f t="shared" si="97"/>
        <v>3.6191147362904519E-3</v>
      </c>
      <c r="J2097" t="str">
        <f t="shared" si="98"/>
        <v>S</v>
      </c>
    </row>
    <row r="2098" spans="1:10" x14ac:dyDescent="0.25">
      <c r="A2098" s="1" t="s">
        <v>3658</v>
      </c>
      <c r="B2098" s="13">
        <v>0.69997262818847084</v>
      </c>
      <c r="C2098" s="13">
        <v>0.70688463191757234</v>
      </c>
      <c r="D2098" t="s">
        <v>2104</v>
      </c>
      <c r="E2098">
        <v>22</v>
      </c>
      <c r="F2098">
        <v>3</v>
      </c>
      <c r="G2098">
        <v>2012</v>
      </c>
      <c r="H2098" s="1">
        <f t="shared" si="96"/>
        <v>40990</v>
      </c>
      <c r="I2098" s="13">
        <f t="shared" si="97"/>
        <v>6.9120037291015013E-3</v>
      </c>
      <c r="J2098" t="str">
        <f t="shared" si="98"/>
        <v>S</v>
      </c>
    </row>
    <row r="2099" spans="1:10" x14ac:dyDescent="0.25">
      <c r="A2099" s="1" t="s">
        <v>3665</v>
      </c>
      <c r="B2099" s="13">
        <v>0.3946026214374021</v>
      </c>
      <c r="C2099" s="13">
        <v>0.40834865299442558</v>
      </c>
      <c r="D2099" t="s">
        <v>2105</v>
      </c>
      <c r="E2099">
        <v>21</v>
      </c>
      <c r="F2099">
        <v>3</v>
      </c>
      <c r="G2099">
        <v>2012</v>
      </c>
      <c r="H2099" s="1">
        <f t="shared" si="96"/>
        <v>40989</v>
      </c>
      <c r="I2099" s="13">
        <f t="shared" si="97"/>
        <v>1.3746031557023475E-2</v>
      </c>
      <c r="J2099" t="str">
        <f t="shared" si="98"/>
        <v>S</v>
      </c>
    </row>
    <row r="2100" spans="1:10" x14ac:dyDescent="0.25">
      <c r="A2100" s="1" t="s">
        <v>3655</v>
      </c>
      <c r="B2100" s="13">
        <v>0.62592728990986879</v>
      </c>
      <c r="C2100" s="13">
        <v>0.62907482111841251</v>
      </c>
      <c r="D2100" t="s">
        <v>2106</v>
      </c>
      <c r="E2100">
        <v>26</v>
      </c>
      <c r="F2100">
        <v>3</v>
      </c>
      <c r="G2100">
        <v>2012</v>
      </c>
      <c r="H2100" s="1">
        <f t="shared" si="96"/>
        <v>40994</v>
      </c>
      <c r="I2100" s="13">
        <f t="shared" si="97"/>
        <v>3.147531208543719E-3</v>
      </c>
      <c r="J2100" t="str">
        <f t="shared" si="98"/>
        <v>S</v>
      </c>
    </row>
    <row r="2101" spans="1:10" x14ac:dyDescent="0.25">
      <c r="A2101" s="1" t="s">
        <v>3656</v>
      </c>
      <c r="B2101" s="13">
        <v>0.37222462220166269</v>
      </c>
      <c r="C2101" s="13">
        <v>0.37480839752624218</v>
      </c>
      <c r="D2101" t="s">
        <v>2107</v>
      </c>
      <c r="E2101">
        <v>15</v>
      </c>
      <c r="F2101">
        <v>3</v>
      </c>
      <c r="G2101">
        <v>2012</v>
      </c>
      <c r="H2101" s="1">
        <f t="shared" si="96"/>
        <v>40983</v>
      </c>
      <c r="I2101" s="13">
        <f t="shared" si="97"/>
        <v>2.5837753245794848E-3</v>
      </c>
      <c r="J2101" t="str">
        <f t="shared" si="98"/>
        <v>S</v>
      </c>
    </row>
    <row r="2102" spans="1:10" x14ac:dyDescent="0.25">
      <c r="A2102" s="1" t="s">
        <v>3667</v>
      </c>
      <c r="B2102" s="13">
        <v>0.41318165971558407</v>
      </c>
      <c r="C2102" s="13">
        <v>0.42057856365433344</v>
      </c>
      <c r="D2102" t="s">
        <v>2108</v>
      </c>
      <c r="E2102">
        <v>13</v>
      </c>
      <c r="F2102">
        <v>3</v>
      </c>
      <c r="G2102">
        <v>2012</v>
      </c>
      <c r="H2102" s="1">
        <f t="shared" si="96"/>
        <v>40981</v>
      </c>
      <c r="I2102" s="13">
        <f t="shared" si="97"/>
        <v>7.3969039387493662E-3</v>
      </c>
      <c r="J2102" t="str">
        <f t="shared" si="98"/>
        <v>S</v>
      </c>
    </row>
    <row r="2103" spans="1:10" x14ac:dyDescent="0.25">
      <c r="A2103" s="1" t="s">
        <v>3661</v>
      </c>
      <c r="B2103" s="13">
        <v>0.60099328628668913</v>
      </c>
      <c r="C2103" s="13">
        <v>0.60992730915987414</v>
      </c>
      <c r="D2103" t="s">
        <v>2109</v>
      </c>
      <c r="E2103">
        <v>1</v>
      </c>
      <c r="F2103">
        <v>3</v>
      </c>
      <c r="G2103">
        <v>2012</v>
      </c>
      <c r="H2103" s="1">
        <f t="shared" si="96"/>
        <v>40969</v>
      </c>
      <c r="I2103" s="13">
        <f t="shared" si="97"/>
        <v>8.9340228731850102E-3</v>
      </c>
      <c r="J2103" t="str">
        <f t="shared" si="98"/>
        <v>S</v>
      </c>
    </row>
    <row r="2104" spans="1:10" x14ac:dyDescent="0.25">
      <c r="A2104" s="1" t="s">
        <v>3654</v>
      </c>
      <c r="B2104" s="13">
        <v>0.60508559466881451</v>
      </c>
      <c r="C2104" s="13">
        <v>0.60785913780632761</v>
      </c>
      <c r="D2104" t="s">
        <v>2110</v>
      </c>
      <c r="E2104">
        <v>14</v>
      </c>
      <c r="F2104">
        <v>3</v>
      </c>
      <c r="G2104">
        <v>2012</v>
      </c>
      <c r="H2104" s="1">
        <f t="shared" si="96"/>
        <v>40982</v>
      </c>
      <c r="I2104" s="13">
        <f t="shared" si="97"/>
        <v>2.7735431375131014E-3</v>
      </c>
      <c r="J2104" t="str">
        <f t="shared" si="98"/>
        <v>S</v>
      </c>
    </row>
    <row r="2105" spans="1:10" x14ac:dyDescent="0.25">
      <c r="A2105" s="1" t="s">
        <v>3667</v>
      </c>
      <c r="B2105" s="13">
        <v>0.59955877670474877</v>
      </c>
      <c r="C2105" s="13">
        <v>0.61005988549759749</v>
      </c>
      <c r="D2105" t="s">
        <v>2111</v>
      </c>
      <c r="E2105">
        <v>13</v>
      </c>
      <c r="F2105">
        <v>3</v>
      </c>
      <c r="G2105">
        <v>2012</v>
      </c>
      <c r="H2105" s="1">
        <f t="shared" si="96"/>
        <v>40981</v>
      </c>
      <c r="I2105" s="13">
        <f t="shared" si="97"/>
        <v>1.0501108792848712E-2</v>
      </c>
      <c r="J2105" t="str">
        <f t="shared" si="98"/>
        <v>S</v>
      </c>
    </row>
    <row r="2106" spans="1:10" x14ac:dyDescent="0.25">
      <c r="A2106" s="1" t="s">
        <v>3656</v>
      </c>
      <c r="B2106" s="13">
        <v>0.52534994448187278</v>
      </c>
      <c r="C2106" s="13">
        <v>0.53107887725131131</v>
      </c>
      <c r="D2106" t="s">
        <v>2112</v>
      </c>
      <c r="E2106">
        <v>15</v>
      </c>
      <c r="F2106">
        <v>3</v>
      </c>
      <c r="G2106">
        <v>2012</v>
      </c>
      <c r="H2106" s="1">
        <f t="shared" si="96"/>
        <v>40983</v>
      </c>
      <c r="I2106" s="13">
        <f t="shared" si="97"/>
        <v>5.7289327694385328E-3</v>
      </c>
      <c r="J2106" t="str">
        <f t="shared" si="98"/>
        <v>S</v>
      </c>
    </row>
    <row r="2107" spans="1:10" x14ac:dyDescent="0.25">
      <c r="A2107" s="1" t="s">
        <v>3664</v>
      </c>
      <c r="B2107" s="13">
        <v>0.46205572047816301</v>
      </c>
      <c r="C2107" s="13">
        <v>0.47185604267134262</v>
      </c>
      <c r="D2107" t="s">
        <v>2113</v>
      </c>
      <c r="E2107">
        <v>28</v>
      </c>
      <c r="F2107">
        <v>3</v>
      </c>
      <c r="G2107">
        <v>2012</v>
      </c>
      <c r="H2107" s="1">
        <f t="shared" si="96"/>
        <v>40996</v>
      </c>
      <c r="I2107" s="13">
        <f t="shared" si="97"/>
        <v>9.8003221931796114E-3</v>
      </c>
      <c r="J2107" t="str">
        <f t="shared" si="98"/>
        <v>S</v>
      </c>
    </row>
    <row r="2108" spans="1:10" x14ac:dyDescent="0.25">
      <c r="A2108" s="1" t="s">
        <v>3668</v>
      </c>
      <c r="B2108" s="13">
        <v>0.58547231247486986</v>
      </c>
      <c r="C2108" s="13">
        <v>0.59240797116941002</v>
      </c>
      <c r="D2108" t="s">
        <v>2114</v>
      </c>
      <c r="E2108">
        <v>23</v>
      </c>
      <c r="F2108">
        <v>3</v>
      </c>
      <c r="G2108">
        <v>2012</v>
      </c>
      <c r="H2108" s="1">
        <f t="shared" si="96"/>
        <v>40991</v>
      </c>
      <c r="I2108" s="13">
        <f t="shared" si="97"/>
        <v>6.9356586945401588E-3</v>
      </c>
      <c r="J2108" t="str">
        <f t="shared" si="98"/>
        <v>S</v>
      </c>
    </row>
    <row r="2109" spans="1:10" x14ac:dyDescent="0.25">
      <c r="A2109" s="1" t="s">
        <v>3669</v>
      </c>
      <c r="B2109" s="13">
        <v>0.62443643498343815</v>
      </c>
      <c r="C2109" s="13">
        <v>0.62907277655457372</v>
      </c>
      <c r="D2109" t="s">
        <v>2115</v>
      </c>
      <c r="E2109">
        <v>12</v>
      </c>
      <c r="F2109">
        <v>3</v>
      </c>
      <c r="G2109">
        <v>2012</v>
      </c>
      <c r="H2109" s="1">
        <f t="shared" si="96"/>
        <v>40980</v>
      </c>
      <c r="I2109" s="13">
        <f t="shared" si="97"/>
        <v>4.6363415711355715E-3</v>
      </c>
      <c r="J2109" t="str">
        <f t="shared" si="98"/>
        <v>S</v>
      </c>
    </row>
    <row r="2110" spans="1:10" x14ac:dyDescent="0.25">
      <c r="A2110" s="1" t="s">
        <v>3663</v>
      </c>
      <c r="B2110" s="13">
        <v>0.5385101948197204</v>
      </c>
      <c r="C2110" s="13">
        <v>0.54075804155199325</v>
      </c>
      <c r="D2110" t="s">
        <v>2116</v>
      </c>
      <c r="E2110">
        <v>27</v>
      </c>
      <c r="F2110">
        <v>3</v>
      </c>
      <c r="G2110">
        <v>2012</v>
      </c>
      <c r="H2110" s="1">
        <f t="shared" si="96"/>
        <v>40995</v>
      </c>
      <c r="I2110" s="13">
        <f t="shared" si="97"/>
        <v>2.2478467322728513E-3</v>
      </c>
      <c r="J2110" t="str">
        <f t="shared" si="98"/>
        <v>S</v>
      </c>
    </row>
    <row r="2111" spans="1:10" x14ac:dyDescent="0.25">
      <c r="A2111" s="1" t="s">
        <v>3670</v>
      </c>
      <c r="B2111" s="13">
        <v>0.68331484058528491</v>
      </c>
      <c r="C2111" s="13">
        <v>0.69369839180295245</v>
      </c>
      <c r="D2111" t="s">
        <v>2117</v>
      </c>
      <c r="E2111">
        <v>20</v>
      </c>
      <c r="F2111">
        <v>3</v>
      </c>
      <c r="G2111">
        <v>2012</v>
      </c>
      <c r="H2111" s="1">
        <f t="shared" si="96"/>
        <v>40988</v>
      </c>
      <c r="I2111" s="13">
        <f t="shared" si="97"/>
        <v>1.0383551217667542E-2</v>
      </c>
      <c r="J2111" t="str">
        <f t="shared" si="98"/>
        <v>S</v>
      </c>
    </row>
    <row r="2112" spans="1:10" x14ac:dyDescent="0.25">
      <c r="A2112" s="1" t="s">
        <v>3665</v>
      </c>
      <c r="B2112" s="13">
        <v>0.64174376266134558</v>
      </c>
      <c r="C2112" s="13">
        <v>0.64420426885729032</v>
      </c>
      <c r="D2112" t="s">
        <v>2118</v>
      </c>
      <c r="E2112">
        <v>21</v>
      </c>
      <c r="F2112">
        <v>3</v>
      </c>
      <c r="G2112">
        <v>2012</v>
      </c>
      <c r="H2112" s="1">
        <f t="shared" si="96"/>
        <v>40989</v>
      </c>
      <c r="I2112" s="13">
        <f t="shared" si="97"/>
        <v>2.4605061959447339E-3</v>
      </c>
      <c r="J2112" t="str">
        <f t="shared" si="98"/>
        <v>S</v>
      </c>
    </row>
    <row r="2113" spans="1:10" x14ac:dyDescent="0.25">
      <c r="A2113" s="1" t="s">
        <v>3656</v>
      </c>
      <c r="B2113" s="13">
        <v>0.71211936448342816</v>
      </c>
      <c r="C2113" s="13">
        <v>0.71671659782478425</v>
      </c>
      <c r="D2113" t="s">
        <v>2119</v>
      </c>
      <c r="E2113">
        <v>15</v>
      </c>
      <c r="F2113">
        <v>3</v>
      </c>
      <c r="G2113">
        <v>2012</v>
      </c>
      <c r="H2113" s="1">
        <f t="shared" si="96"/>
        <v>40983</v>
      </c>
      <c r="I2113" s="13">
        <f t="shared" si="97"/>
        <v>4.5972333413560884E-3</v>
      </c>
      <c r="J2113" t="str">
        <f t="shared" si="98"/>
        <v>S</v>
      </c>
    </row>
    <row r="2114" spans="1:10" x14ac:dyDescent="0.25">
      <c r="A2114" s="1" t="s">
        <v>3651</v>
      </c>
      <c r="B2114" s="13">
        <v>0.53656892979163529</v>
      </c>
      <c r="C2114" s="13">
        <v>0.54455283774569152</v>
      </c>
      <c r="D2114" t="s">
        <v>2120</v>
      </c>
      <c r="E2114">
        <v>16</v>
      </c>
      <c r="F2114">
        <v>3</v>
      </c>
      <c r="G2114">
        <v>2012</v>
      </c>
      <c r="H2114" s="1">
        <f t="shared" si="96"/>
        <v>40984</v>
      </c>
      <c r="I2114" s="13">
        <f t="shared" si="97"/>
        <v>7.9839079540562352E-3</v>
      </c>
      <c r="J2114" t="str">
        <f t="shared" si="98"/>
        <v>S</v>
      </c>
    </row>
    <row r="2115" spans="1:10" x14ac:dyDescent="0.25">
      <c r="A2115" s="1" t="s">
        <v>3663</v>
      </c>
      <c r="B2115" s="13">
        <v>0.72178389653512742</v>
      </c>
      <c r="C2115" s="13">
        <v>0.73079525592147587</v>
      </c>
      <c r="D2115" t="s">
        <v>2121</v>
      </c>
      <c r="E2115">
        <v>27</v>
      </c>
      <c r="F2115">
        <v>3</v>
      </c>
      <c r="G2115">
        <v>2012</v>
      </c>
      <c r="H2115" s="1">
        <f t="shared" ref="H2115:H2178" si="99">DATE(G2115,F2115,E2115)</f>
        <v>40995</v>
      </c>
      <c r="I2115" s="13">
        <f t="shared" ref="I2115:I2178" si="100">C2115-B2115</f>
        <v>9.0113593863484498E-3</v>
      </c>
      <c r="J2115" t="str">
        <f t="shared" ref="J2115:J2178" si="101">IF(LEN(D2115)=9,"S","K")</f>
        <v>S</v>
      </c>
    </row>
    <row r="2116" spans="1:10" x14ac:dyDescent="0.25">
      <c r="A2116" s="1" t="s">
        <v>3653</v>
      </c>
      <c r="B2116" s="13">
        <v>0.41594463783727414</v>
      </c>
      <c r="C2116" s="13">
        <v>0.42966258940776098</v>
      </c>
      <c r="D2116" t="s">
        <v>2122</v>
      </c>
      <c r="E2116">
        <v>5</v>
      </c>
      <c r="F2116">
        <v>3</v>
      </c>
      <c r="G2116">
        <v>2012</v>
      </c>
      <c r="H2116" s="1">
        <f t="shared" si="99"/>
        <v>40973</v>
      </c>
      <c r="I2116" s="13">
        <f t="shared" si="100"/>
        <v>1.371795157048683E-2</v>
      </c>
      <c r="J2116" t="str">
        <f t="shared" si="101"/>
        <v>S</v>
      </c>
    </row>
    <row r="2117" spans="1:10" x14ac:dyDescent="0.25">
      <c r="A2117" s="1" t="s">
        <v>3665</v>
      </c>
      <c r="B2117" s="13">
        <v>0.61890695237854498</v>
      </c>
      <c r="C2117" s="13">
        <v>0.62072481942054347</v>
      </c>
      <c r="D2117" t="s">
        <v>2123</v>
      </c>
      <c r="E2117">
        <v>21</v>
      </c>
      <c r="F2117">
        <v>3</v>
      </c>
      <c r="G2117">
        <v>2012</v>
      </c>
      <c r="H2117" s="1">
        <f t="shared" si="99"/>
        <v>40989</v>
      </c>
      <c r="I2117" s="13">
        <f t="shared" si="100"/>
        <v>1.8178670419984888E-3</v>
      </c>
      <c r="J2117" t="str">
        <f t="shared" si="101"/>
        <v>S</v>
      </c>
    </row>
    <row r="2118" spans="1:10" x14ac:dyDescent="0.25">
      <c r="A2118" s="1" t="s">
        <v>3664</v>
      </c>
      <c r="B2118" s="13">
        <v>0.42032042992076912</v>
      </c>
      <c r="C2118" s="13">
        <v>0.42049947136952942</v>
      </c>
      <c r="D2118" t="s">
        <v>2124</v>
      </c>
      <c r="E2118">
        <v>28</v>
      </c>
      <c r="F2118">
        <v>3</v>
      </c>
      <c r="G2118">
        <v>2012</v>
      </c>
      <c r="H2118" s="1">
        <f t="shared" si="99"/>
        <v>40996</v>
      </c>
      <c r="I2118" s="13">
        <f t="shared" si="100"/>
        <v>1.7904144876029759E-4</v>
      </c>
      <c r="J2118" t="str">
        <f t="shared" si="101"/>
        <v>S</v>
      </c>
    </row>
    <row r="2119" spans="1:10" x14ac:dyDescent="0.25">
      <c r="A2119" s="1" t="s">
        <v>3670</v>
      </c>
      <c r="B2119" s="13">
        <v>0.41613263265484707</v>
      </c>
      <c r="C2119" s="13">
        <v>0.4178581326682973</v>
      </c>
      <c r="D2119" t="s">
        <v>2125</v>
      </c>
      <c r="E2119">
        <v>20</v>
      </c>
      <c r="F2119">
        <v>3</v>
      </c>
      <c r="G2119">
        <v>2012</v>
      </c>
      <c r="H2119" s="1">
        <f t="shared" si="99"/>
        <v>40988</v>
      </c>
      <c r="I2119" s="13">
        <f t="shared" si="100"/>
        <v>1.7255000134502319E-3</v>
      </c>
      <c r="J2119" t="str">
        <f t="shared" si="101"/>
        <v>S</v>
      </c>
    </row>
    <row r="2120" spans="1:10" x14ac:dyDescent="0.25">
      <c r="A2120" s="1" t="s">
        <v>3655</v>
      </c>
      <c r="B2120" s="13">
        <v>0.60040564482285497</v>
      </c>
      <c r="C2120" s="13">
        <v>0.60673217547332847</v>
      </c>
      <c r="D2120" t="s">
        <v>2126</v>
      </c>
      <c r="E2120">
        <v>26</v>
      </c>
      <c r="F2120">
        <v>3</v>
      </c>
      <c r="G2120">
        <v>2012</v>
      </c>
      <c r="H2120" s="1">
        <f t="shared" si="99"/>
        <v>40994</v>
      </c>
      <c r="I2120" s="13">
        <f t="shared" si="100"/>
        <v>6.3265306504735053E-3</v>
      </c>
      <c r="J2120" t="str">
        <f t="shared" si="101"/>
        <v>S</v>
      </c>
    </row>
    <row r="2121" spans="1:10" x14ac:dyDescent="0.25">
      <c r="A2121" s="1" t="s">
        <v>3666</v>
      </c>
      <c r="B2121" s="13">
        <v>0.63849434885105472</v>
      </c>
      <c r="C2121" s="13">
        <v>0.64316474274629853</v>
      </c>
      <c r="D2121" t="s">
        <v>2127</v>
      </c>
      <c r="E2121">
        <v>19</v>
      </c>
      <c r="F2121">
        <v>3</v>
      </c>
      <c r="G2121">
        <v>2012</v>
      </c>
      <c r="H2121" s="1">
        <f t="shared" si="99"/>
        <v>40987</v>
      </c>
      <c r="I2121" s="13">
        <f t="shared" si="100"/>
        <v>4.6703938952438184E-3</v>
      </c>
      <c r="J2121" t="str">
        <f t="shared" si="101"/>
        <v>S</v>
      </c>
    </row>
    <row r="2122" spans="1:10" x14ac:dyDescent="0.25">
      <c r="A2122" s="1" t="s">
        <v>3663</v>
      </c>
      <c r="B2122" s="13">
        <v>0.55685889577509307</v>
      </c>
      <c r="C2122" s="13">
        <v>0.56798534608312479</v>
      </c>
      <c r="D2122" t="s">
        <v>2128</v>
      </c>
      <c r="E2122">
        <v>27</v>
      </c>
      <c r="F2122">
        <v>3</v>
      </c>
      <c r="G2122">
        <v>2012</v>
      </c>
      <c r="H2122" s="1">
        <f t="shared" si="99"/>
        <v>40995</v>
      </c>
      <c r="I2122" s="13">
        <f t="shared" si="100"/>
        <v>1.1126450308031721E-2</v>
      </c>
      <c r="J2122" t="str">
        <f t="shared" si="101"/>
        <v>S</v>
      </c>
    </row>
    <row r="2123" spans="1:10" x14ac:dyDescent="0.25">
      <c r="A2123" s="1" t="s">
        <v>3670</v>
      </c>
      <c r="B2123" s="13">
        <v>0.58996230742655742</v>
      </c>
      <c r="C2123" s="13">
        <v>0.59894674479290222</v>
      </c>
      <c r="D2123" t="s">
        <v>2129</v>
      </c>
      <c r="E2123">
        <v>20</v>
      </c>
      <c r="F2123">
        <v>3</v>
      </c>
      <c r="G2123">
        <v>2012</v>
      </c>
      <c r="H2123" s="1">
        <f t="shared" si="99"/>
        <v>40988</v>
      </c>
      <c r="I2123" s="13">
        <f t="shared" si="100"/>
        <v>8.9844373663447996E-3</v>
      </c>
      <c r="J2123" t="str">
        <f t="shared" si="101"/>
        <v>S</v>
      </c>
    </row>
    <row r="2124" spans="1:10" x14ac:dyDescent="0.25">
      <c r="A2124" s="1" t="s">
        <v>3668</v>
      </c>
      <c r="B2124" s="13">
        <v>0.69706889514859105</v>
      </c>
      <c r="C2124" s="13">
        <v>0.70452696388020408</v>
      </c>
      <c r="D2124" t="s">
        <v>2130</v>
      </c>
      <c r="E2124">
        <v>23</v>
      </c>
      <c r="F2124">
        <v>3</v>
      </c>
      <c r="G2124">
        <v>2012</v>
      </c>
      <c r="H2124" s="1">
        <f t="shared" si="99"/>
        <v>40991</v>
      </c>
      <c r="I2124" s="13">
        <f t="shared" si="100"/>
        <v>7.4580687316130323E-3</v>
      </c>
      <c r="J2124" t="str">
        <f t="shared" si="101"/>
        <v>S</v>
      </c>
    </row>
    <row r="2125" spans="1:10" x14ac:dyDescent="0.25">
      <c r="A2125" s="1" t="s">
        <v>3659</v>
      </c>
      <c r="B2125" s="13">
        <v>0.38121303687187669</v>
      </c>
      <c r="C2125" s="13">
        <v>0.38138219495744613</v>
      </c>
      <c r="D2125" t="s">
        <v>2131</v>
      </c>
      <c r="E2125">
        <v>6</v>
      </c>
      <c r="F2125">
        <v>3</v>
      </c>
      <c r="G2125">
        <v>2012</v>
      </c>
      <c r="H2125" s="1">
        <f t="shared" si="99"/>
        <v>40974</v>
      </c>
      <c r="I2125" s="13">
        <f t="shared" si="100"/>
        <v>1.6915808556944301E-4</v>
      </c>
      <c r="J2125" t="str">
        <f t="shared" si="101"/>
        <v>S</v>
      </c>
    </row>
    <row r="2126" spans="1:10" x14ac:dyDescent="0.25">
      <c r="A2126" s="1" t="s">
        <v>3652</v>
      </c>
      <c r="B2126" s="13">
        <v>0.53830935626785914</v>
      </c>
      <c r="C2126" s="13">
        <v>0.5408496860572537</v>
      </c>
      <c r="D2126" t="s">
        <v>2132</v>
      </c>
      <c r="E2126">
        <v>2</v>
      </c>
      <c r="F2126">
        <v>3</v>
      </c>
      <c r="G2126">
        <v>2012</v>
      </c>
      <c r="H2126" s="1">
        <f t="shared" si="99"/>
        <v>40970</v>
      </c>
      <c r="I2126" s="13">
        <f t="shared" si="100"/>
        <v>2.5403297893945576E-3</v>
      </c>
      <c r="J2126" t="str">
        <f t="shared" si="101"/>
        <v>K</v>
      </c>
    </row>
    <row r="2127" spans="1:10" x14ac:dyDescent="0.25">
      <c r="A2127" s="1" t="s">
        <v>3652</v>
      </c>
      <c r="B2127" s="13">
        <v>0.38132308996633524</v>
      </c>
      <c r="C2127" s="13">
        <v>0.38537558348374584</v>
      </c>
      <c r="D2127" t="s">
        <v>2133</v>
      </c>
      <c r="E2127">
        <v>2</v>
      </c>
      <c r="F2127">
        <v>3</v>
      </c>
      <c r="G2127">
        <v>2012</v>
      </c>
      <c r="H2127" s="1">
        <f t="shared" si="99"/>
        <v>40970</v>
      </c>
      <c r="I2127" s="13">
        <f t="shared" si="100"/>
        <v>4.0524935174106047E-3</v>
      </c>
      <c r="J2127" t="str">
        <f t="shared" si="101"/>
        <v>S</v>
      </c>
    </row>
    <row r="2128" spans="1:10" x14ac:dyDescent="0.25">
      <c r="A2128" s="1" t="s">
        <v>3670</v>
      </c>
      <c r="B2128" s="13">
        <v>0.52931621399514872</v>
      </c>
      <c r="C2128" s="13">
        <v>0.54160422255927498</v>
      </c>
      <c r="D2128" t="s">
        <v>2134</v>
      </c>
      <c r="E2128">
        <v>20</v>
      </c>
      <c r="F2128">
        <v>3</v>
      </c>
      <c r="G2128">
        <v>2012</v>
      </c>
      <c r="H2128" s="1">
        <f t="shared" si="99"/>
        <v>40988</v>
      </c>
      <c r="I2128" s="13">
        <f t="shared" si="100"/>
        <v>1.2288008564126263E-2</v>
      </c>
      <c r="J2128" t="str">
        <f t="shared" si="101"/>
        <v>S</v>
      </c>
    </row>
    <row r="2129" spans="1:10" x14ac:dyDescent="0.25">
      <c r="A2129" s="1" t="s">
        <v>3668</v>
      </c>
      <c r="B2129" s="13">
        <v>0.71437035638781077</v>
      </c>
      <c r="C2129" s="13">
        <v>0.72289075852381324</v>
      </c>
      <c r="D2129" t="s">
        <v>2135</v>
      </c>
      <c r="E2129">
        <v>23</v>
      </c>
      <c r="F2129">
        <v>3</v>
      </c>
      <c r="G2129">
        <v>2012</v>
      </c>
      <c r="H2129" s="1">
        <f t="shared" si="99"/>
        <v>40991</v>
      </c>
      <c r="I2129" s="13">
        <f t="shared" si="100"/>
        <v>8.5204021360024695E-3</v>
      </c>
      <c r="J2129" t="str">
        <f t="shared" si="101"/>
        <v>S</v>
      </c>
    </row>
    <row r="2130" spans="1:10" x14ac:dyDescent="0.25">
      <c r="A2130" s="1" t="s">
        <v>3656</v>
      </c>
      <c r="B2130" s="13">
        <v>0.70910159151630026</v>
      </c>
      <c r="C2130" s="13">
        <v>0.70950382410670521</v>
      </c>
      <c r="D2130" t="s">
        <v>2136</v>
      </c>
      <c r="E2130">
        <v>15</v>
      </c>
      <c r="F2130">
        <v>3</v>
      </c>
      <c r="G2130">
        <v>2012</v>
      </c>
      <c r="H2130" s="1">
        <f t="shared" si="99"/>
        <v>40983</v>
      </c>
      <c r="I2130" s="13">
        <f t="shared" si="100"/>
        <v>4.0223259040494952E-4</v>
      </c>
      <c r="J2130" t="str">
        <f t="shared" si="101"/>
        <v>S</v>
      </c>
    </row>
    <row r="2131" spans="1:10" x14ac:dyDescent="0.25">
      <c r="A2131" s="1" t="s">
        <v>3664</v>
      </c>
      <c r="B2131" s="13">
        <v>0.61636671285723277</v>
      </c>
      <c r="C2131" s="13">
        <v>0.62956855950335433</v>
      </c>
      <c r="D2131" t="s">
        <v>2137</v>
      </c>
      <c r="E2131">
        <v>28</v>
      </c>
      <c r="F2131">
        <v>3</v>
      </c>
      <c r="G2131">
        <v>2012</v>
      </c>
      <c r="H2131" s="1">
        <f t="shared" si="99"/>
        <v>40996</v>
      </c>
      <c r="I2131" s="13">
        <f t="shared" si="100"/>
        <v>1.3201846646121562E-2</v>
      </c>
      <c r="J2131" t="str">
        <f t="shared" si="101"/>
        <v>S</v>
      </c>
    </row>
    <row r="2132" spans="1:10" x14ac:dyDescent="0.25">
      <c r="A2132" s="1" t="s">
        <v>3670</v>
      </c>
      <c r="B2132" s="13">
        <v>0.714931416722699</v>
      </c>
      <c r="C2132" s="13">
        <v>0.72071965388618131</v>
      </c>
      <c r="D2132" t="s">
        <v>2138</v>
      </c>
      <c r="E2132">
        <v>20</v>
      </c>
      <c r="F2132">
        <v>3</v>
      </c>
      <c r="G2132">
        <v>2012</v>
      </c>
      <c r="H2132" s="1">
        <f t="shared" si="99"/>
        <v>40988</v>
      </c>
      <c r="I2132" s="13">
        <f t="shared" si="100"/>
        <v>5.7882371634823127E-3</v>
      </c>
      <c r="J2132" t="str">
        <f t="shared" si="101"/>
        <v>S</v>
      </c>
    </row>
    <row r="2133" spans="1:10" x14ac:dyDescent="0.25">
      <c r="A2133" s="1" t="s">
        <v>3660</v>
      </c>
      <c r="B2133" s="13">
        <v>0.7099599167129087</v>
      </c>
      <c r="C2133" s="13">
        <v>0.71275910924206631</v>
      </c>
      <c r="D2133" t="s">
        <v>2139</v>
      </c>
      <c r="E2133">
        <v>29</v>
      </c>
      <c r="F2133">
        <v>3</v>
      </c>
      <c r="G2133">
        <v>2012</v>
      </c>
      <c r="H2133" s="1">
        <f t="shared" si="99"/>
        <v>40997</v>
      </c>
      <c r="I2133" s="13">
        <f t="shared" si="100"/>
        <v>2.7991925291576125E-3</v>
      </c>
      <c r="J2133" t="str">
        <f t="shared" si="101"/>
        <v>S</v>
      </c>
    </row>
    <row r="2134" spans="1:10" x14ac:dyDescent="0.25">
      <c r="A2134" s="1" t="s">
        <v>3669</v>
      </c>
      <c r="B2134" s="13">
        <v>0.3852141657667435</v>
      </c>
      <c r="C2134" s="13">
        <v>0.39082124802782525</v>
      </c>
      <c r="D2134" t="s">
        <v>2140</v>
      </c>
      <c r="E2134">
        <v>12</v>
      </c>
      <c r="F2134">
        <v>3</v>
      </c>
      <c r="G2134">
        <v>2012</v>
      </c>
      <c r="H2134" s="1">
        <f t="shared" si="99"/>
        <v>40980</v>
      </c>
      <c r="I2134" s="13">
        <f t="shared" si="100"/>
        <v>5.6070822610817528E-3</v>
      </c>
      <c r="J2134" t="str">
        <f t="shared" si="101"/>
        <v>S</v>
      </c>
    </row>
    <row r="2135" spans="1:10" x14ac:dyDescent="0.25">
      <c r="A2135" s="1" t="s">
        <v>3661</v>
      </c>
      <c r="B2135" s="13">
        <v>0.68537762789625534</v>
      </c>
      <c r="C2135" s="13">
        <v>0.69322001192706206</v>
      </c>
      <c r="D2135" t="s">
        <v>2141</v>
      </c>
      <c r="E2135">
        <v>1</v>
      </c>
      <c r="F2135">
        <v>3</v>
      </c>
      <c r="G2135">
        <v>2012</v>
      </c>
      <c r="H2135" s="1">
        <f t="shared" si="99"/>
        <v>40969</v>
      </c>
      <c r="I2135" s="13">
        <f t="shared" si="100"/>
        <v>7.8423840308067261E-3</v>
      </c>
      <c r="J2135" t="str">
        <f t="shared" si="101"/>
        <v>S</v>
      </c>
    </row>
    <row r="2136" spans="1:10" x14ac:dyDescent="0.25">
      <c r="A2136" s="1" t="s">
        <v>3663</v>
      </c>
      <c r="B2136" s="13">
        <v>0.41558085147617219</v>
      </c>
      <c r="C2136" s="13">
        <v>0.42135145692783199</v>
      </c>
      <c r="D2136" t="s">
        <v>2142</v>
      </c>
      <c r="E2136">
        <v>27</v>
      </c>
      <c r="F2136">
        <v>3</v>
      </c>
      <c r="G2136">
        <v>2012</v>
      </c>
      <c r="H2136" s="1">
        <f t="shared" si="99"/>
        <v>40995</v>
      </c>
      <c r="I2136" s="13">
        <f t="shared" si="100"/>
        <v>5.7706054516598049E-3</v>
      </c>
      <c r="J2136" t="str">
        <f t="shared" si="101"/>
        <v>S</v>
      </c>
    </row>
    <row r="2137" spans="1:10" x14ac:dyDescent="0.25">
      <c r="A2137" s="1" t="s">
        <v>3656</v>
      </c>
      <c r="B2137" s="13">
        <v>0.54599680605896406</v>
      </c>
      <c r="C2137" s="13">
        <v>0.55739211317251136</v>
      </c>
      <c r="D2137" t="s">
        <v>2143</v>
      </c>
      <c r="E2137">
        <v>15</v>
      </c>
      <c r="F2137">
        <v>3</v>
      </c>
      <c r="G2137">
        <v>2012</v>
      </c>
      <c r="H2137" s="1">
        <f t="shared" si="99"/>
        <v>40983</v>
      </c>
      <c r="I2137" s="13">
        <f t="shared" si="100"/>
        <v>1.1395307113547304E-2</v>
      </c>
      <c r="J2137" t="str">
        <f t="shared" si="101"/>
        <v>S</v>
      </c>
    </row>
    <row r="2138" spans="1:10" x14ac:dyDescent="0.25">
      <c r="A2138" s="1" t="s">
        <v>3656</v>
      </c>
      <c r="B2138" s="13">
        <v>0.60970426765706986</v>
      </c>
      <c r="C2138" s="13">
        <v>0.62233976168775695</v>
      </c>
      <c r="D2138" t="s">
        <v>2144</v>
      </c>
      <c r="E2138">
        <v>15</v>
      </c>
      <c r="F2138">
        <v>3</v>
      </c>
      <c r="G2138">
        <v>2012</v>
      </c>
      <c r="H2138" s="1">
        <f t="shared" si="99"/>
        <v>40983</v>
      </c>
      <c r="I2138" s="13">
        <f t="shared" si="100"/>
        <v>1.2635494030687089E-2</v>
      </c>
      <c r="J2138" t="str">
        <f t="shared" si="101"/>
        <v>S</v>
      </c>
    </row>
    <row r="2139" spans="1:10" x14ac:dyDescent="0.25">
      <c r="A2139" s="1" t="s">
        <v>3670</v>
      </c>
      <c r="B2139" s="13">
        <v>0.39530794100160727</v>
      </c>
      <c r="C2139" s="13">
        <v>0.40094126545973624</v>
      </c>
      <c r="D2139" t="s">
        <v>2145</v>
      </c>
      <c r="E2139">
        <v>20</v>
      </c>
      <c r="F2139">
        <v>3</v>
      </c>
      <c r="G2139">
        <v>2012</v>
      </c>
      <c r="H2139" s="1">
        <f t="shared" si="99"/>
        <v>40988</v>
      </c>
      <c r="I2139" s="13">
        <f t="shared" si="100"/>
        <v>5.6333244581289743E-3</v>
      </c>
      <c r="J2139" t="str">
        <f t="shared" si="101"/>
        <v>S</v>
      </c>
    </row>
    <row r="2140" spans="1:10" x14ac:dyDescent="0.25">
      <c r="A2140" s="1" t="s">
        <v>3662</v>
      </c>
      <c r="B2140" s="13">
        <v>0.44833523903451294</v>
      </c>
      <c r="C2140" s="13">
        <v>0.45606697822565706</v>
      </c>
      <c r="D2140" t="s">
        <v>2146</v>
      </c>
      <c r="E2140">
        <v>7</v>
      </c>
      <c r="F2140">
        <v>3</v>
      </c>
      <c r="G2140">
        <v>2012</v>
      </c>
      <c r="H2140" s="1">
        <f t="shared" si="99"/>
        <v>40975</v>
      </c>
      <c r="I2140" s="13">
        <f t="shared" si="100"/>
        <v>7.7317391911441158E-3</v>
      </c>
      <c r="J2140" t="str">
        <f t="shared" si="101"/>
        <v>S</v>
      </c>
    </row>
    <row r="2141" spans="1:10" x14ac:dyDescent="0.25">
      <c r="A2141" s="1" t="s">
        <v>3671</v>
      </c>
      <c r="B2141" s="13">
        <v>0.58508148898250689</v>
      </c>
      <c r="C2141" s="13">
        <v>0.5924670039467318</v>
      </c>
      <c r="D2141" t="s">
        <v>2147</v>
      </c>
      <c r="E2141">
        <v>8</v>
      </c>
      <c r="F2141">
        <v>3</v>
      </c>
      <c r="G2141">
        <v>2012</v>
      </c>
      <c r="H2141" s="1">
        <f t="shared" si="99"/>
        <v>40976</v>
      </c>
      <c r="I2141" s="13">
        <f t="shared" si="100"/>
        <v>7.3855149642249041E-3</v>
      </c>
      <c r="J2141" t="str">
        <f t="shared" si="101"/>
        <v>S</v>
      </c>
    </row>
    <row r="2142" spans="1:10" x14ac:dyDescent="0.25">
      <c r="A2142" s="1" t="s">
        <v>3662</v>
      </c>
      <c r="B2142" s="13">
        <v>0.69559478233334426</v>
      </c>
      <c r="C2142" s="13">
        <v>0.70673629904887569</v>
      </c>
      <c r="D2142" t="s">
        <v>2148</v>
      </c>
      <c r="E2142">
        <v>7</v>
      </c>
      <c r="F2142">
        <v>3</v>
      </c>
      <c r="G2142">
        <v>2012</v>
      </c>
      <c r="H2142" s="1">
        <f t="shared" si="99"/>
        <v>40975</v>
      </c>
      <c r="I2142" s="13">
        <f t="shared" si="100"/>
        <v>1.114151671553143E-2</v>
      </c>
      <c r="J2142" t="str">
        <f t="shared" si="101"/>
        <v>S</v>
      </c>
    </row>
    <row r="2143" spans="1:10" x14ac:dyDescent="0.25">
      <c r="A2143" s="1" t="s">
        <v>3659</v>
      </c>
      <c r="B2143" s="13">
        <v>0.62151882351617527</v>
      </c>
      <c r="C2143" s="13">
        <v>0.62634384961516931</v>
      </c>
      <c r="D2143" t="s">
        <v>2149</v>
      </c>
      <c r="E2143">
        <v>6</v>
      </c>
      <c r="F2143">
        <v>3</v>
      </c>
      <c r="G2143">
        <v>2012</v>
      </c>
      <c r="H2143" s="1">
        <f t="shared" si="99"/>
        <v>40974</v>
      </c>
      <c r="I2143" s="13">
        <f t="shared" si="100"/>
        <v>4.8250260989940452E-3</v>
      </c>
      <c r="J2143" t="str">
        <f t="shared" si="101"/>
        <v>S</v>
      </c>
    </row>
    <row r="2144" spans="1:10" x14ac:dyDescent="0.25">
      <c r="A2144" s="1" t="s">
        <v>3663</v>
      </c>
      <c r="B2144" s="13">
        <v>0.56225465236908401</v>
      </c>
      <c r="C2144" s="13">
        <v>0.5746782770622425</v>
      </c>
      <c r="D2144" t="s">
        <v>2150</v>
      </c>
      <c r="E2144">
        <v>27</v>
      </c>
      <c r="F2144">
        <v>3</v>
      </c>
      <c r="G2144">
        <v>2012</v>
      </c>
      <c r="H2144" s="1">
        <f t="shared" si="99"/>
        <v>40995</v>
      </c>
      <c r="I2144" s="13">
        <f t="shared" si="100"/>
        <v>1.2423624693158497E-2</v>
      </c>
      <c r="J2144" t="str">
        <f t="shared" si="101"/>
        <v>S</v>
      </c>
    </row>
    <row r="2145" spans="1:10" x14ac:dyDescent="0.25">
      <c r="A2145" s="1" t="s">
        <v>3670</v>
      </c>
      <c r="B2145" s="13">
        <v>0.52206246380316457</v>
      </c>
      <c r="C2145" s="13">
        <v>0.52634284856647084</v>
      </c>
      <c r="D2145" t="s">
        <v>2151</v>
      </c>
      <c r="E2145">
        <v>20</v>
      </c>
      <c r="F2145">
        <v>3</v>
      </c>
      <c r="G2145">
        <v>2012</v>
      </c>
      <c r="H2145" s="1">
        <f t="shared" si="99"/>
        <v>40988</v>
      </c>
      <c r="I2145" s="13">
        <f t="shared" si="100"/>
        <v>4.2803847633062775E-3</v>
      </c>
      <c r="J2145" t="str">
        <f t="shared" si="101"/>
        <v>S</v>
      </c>
    </row>
    <row r="2146" spans="1:10" x14ac:dyDescent="0.25">
      <c r="A2146" s="1" t="s">
        <v>3650</v>
      </c>
      <c r="B2146" s="13">
        <v>0.37798193286366305</v>
      </c>
      <c r="C2146" s="13">
        <v>0.38092849938121293</v>
      </c>
      <c r="D2146" t="s">
        <v>2152</v>
      </c>
      <c r="E2146">
        <v>9</v>
      </c>
      <c r="F2146">
        <v>3</v>
      </c>
      <c r="G2146">
        <v>2012</v>
      </c>
      <c r="H2146" s="1">
        <f t="shared" si="99"/>
        <v>40977</v>
      </c>
      <c r="I2146" s="13">
        <f t="shared" si="100"/>
        <v>2.9465665175498756E-3</v>
      </c>
      <c r="J2146" t="str">
        <f t="shared" si="101"/>
        <v>S</v>
      </c>
    </row>
    <row r="2147" spans="1:10" x14ac:dyDescent="0.25">
      <c r="A2147" s="1" t="s">
        <v>3652</v>
      </c>
      <c r="B2147" s="13">
        <v>0.55035910865822901</v>
      </c>
      <c r="C2147" s="13">
        <v>0.55548023990551543</v>
      </c>
      <c r="D2147" t="s">
        <v>2153</v>
      </c>
      <c r="E2147">
        <v>2</v>
      </c>
      <c r="F2147">
        <v>3</v>
      </c>
      <c r="G2147">
        <v>2012</v>
      </c>
      <c r="H2147" s="1">
        <f t="shared" si="99"/>
        <v>40970</v>
      </c>
      <c r="I2147" s="13">
        <f t="shared" si="100"/>
        <v>5.1211312472864146E-3</v>
      </c>
      <c r="J2147" t="str">
        <f t="shared" si="101"/>
        <v>S</v>
      </c>
    </row>
    <row r="2148" spans="1:10" x14ac:dyDescent="0.25">
      <c r="A2148" s="1" t="s">
        <v>3660</v>
      </c>
      <c r="B2148" s="13">
        <v>0.61055139112742252</v>
      </c>
      <c r="C2148" s="13">
        <v>0.62139376640864474</v>
      </c>
      <c r="D2148" t="s">
        <v>2154</v>
      </c>
      <c r="E2148">
        <v>29</v>
      </c>
      <c r="F2148">
        <v>3</v>
      </c>
      <c r="G2148">
        <v>2012</v>
      </c>
      <c r="H2148" s="1">
        <f t="shared" si="99"/>
        <v>40997</v>
      </c>
      <c r="I2148" s="13">
        <f t="shared" si="100"/>
        <v>1.0842375281222227E-2</v>
      </c>
      <c r="J2148" t="str">
        <f t="shared" si="101"/>
        <v>S</v>
      </c>
    </row>
    <row r="2149" spans="1:10" x14ac:dyDescent="0.25">
      <c r="A2149" s="1" t="s">
        <v>3663</v>
      </c>
      <c r="B2149" s="13">
        <v>0.43978025116428843</v>
      </c>
      <c r="C2149" s="13">
        <v>0.45273752463421452</v>
      </c>
      <c r="D2149" t="s">
        <v>2155</v>
      </c>
      <c r="E2149">
        <v>27</v>
      </c>
      <c r="F2149">
        <v>3</v>
      </c>
      <c r="G2149">
        <v>2012</v>
      </c>
      <c r="H2149" s="1">
        <f t="shared" si="99"/>
        <v>40995</v>
      </c>
      <c r="I2149" s="13">
        <f t="shared" si="100"/>
        <v>1.2957273469926089E-2</v>
      </c>
      <c r="J2149" t="str">
        <f t="shared" si="101"/>
        <v>S</v>
      </c>
    </row>
    <row r="2150" spans="1:10" x14ac:dyDescent="0.25">
      <c r="A2150" s="1" t="s">
        <v>3664</v>
      </c>
      <c r="B2150" s="13">
        <v>0.44525898604538344</v>
      </c>
      <c r="C2150" s="13">
        <v>0.44854760612509098</v>
      </c>
      <c r="D2150" t="s">
        <v>2156</v>
      </c>
      <c r="E2150">
        <v>28</v>
      </c>
      <c r="F2150">
        <v>3</v>
      </c>
      <c r="G2150">
        <v>2012</v>
      </c>
      <c r="H2150" s="1">
        <f t="shared" si="99"/>
        <v>40996</v>
      </c>
      <c r="I2150" s="13">
        <f t="shared" si="100"/>
        <v>3.2886200797075382E-3</v>
      </c>
      <c r="J2150" t="str">
        <f t="shared" si="101"/>
        <v>S</v>
      </c>
    </row>
    <row r="2151" spans="1:10" x14ac:dyDescent="0.25">
      <c r="A2151" s="1" t="s">
        <v>3663</v>
      </c>
      <c r="B2151" s="13">
        <v>0.52156912868643546</v>
      </c>
      <c r="C2151" s="13">
        <v>0.53095026670651302</v>
      </c>
      <c r="D2151" t="s">
        <v>2157</v>
      </c>
      <c r="E2151">
        <v>27</v>
      </c>
      <c r="F2151">
        <v>3</v>
      </c>
      <c r="G2151">
        <v>2012</v>
      </c>
      <c r="H2151" s="1">
        <f t="shared" si="99"/>
        <v>40995</v>
      </c>
      <c r="I2151" s="13">
        <f t="shared" si="100"/>
        <v>9.3811380200775618E-3</v>
      </c>
      <c r="J2151" t="str">
        <f t="shared" si="101"/>
        <v>S</v>
      </c>
    </row>
    <row r="2152" spans="1:10" x14ac:dyDescent="0.25">
      <c r="A2152" s="1" t="s">
        <v>3654</v>
      </c>
      <c r="B2152" s="13">
        <v>0.59279493155646845</v>
      </c>
      <c r="C2152" s="13">
        <v>0.59994182171431854</v>
      </c>
      <c r="D2152" t="s">
        <v>2158</v>
      </c>
      <c r="E2152">
        <v>14</v>
      </c>
      <c r="F2152">
        <v>3</v>
      </c>
      <c r="G2152">
        <v>2012</v>
      </c>
      <c r="H2152" s="1">
        <f t="shared" si="99"/>
        <v>40982</v>
      </c>
      <c r="I2152" s="13">
        <f t="shared" si="100"/>
        <v>7.1468901578500832E-3</v>
      </c>
      <c r="J2152" t="str">
        <f t="shared" si="101"/>
        <v>S</v>
      </c>
    </row>
    <row r="2153" spans="1:10" x14ac:dyDescent="0.25">
      <c r="A2153" s="1" t="s">
        <v>3666</v>
      </c>
      <c r="B2153" s="13">
        <v>0.50117236812862265</v>
      </c>
      <c r="C2153" s="13">
        <v>0.50933057787597258</v>
      </c>
      <c r="D2153" t="s">
        <v>2159</v>
      </c>
      <c r="E2153">
        <v>19</v>
      </c>
      <c r="F2153">
        <v>3</v>
      </c>
      <c r="G2153">
        <v>2012</v>
      </c>
      <c r="H2153" s="1">
        <f t="shared" si="99"/>
        <v>40987</v>
      </c>
      <c r="I2153" s="13">
        <f t="shared" si="100"/>
        <v>8.1582097473499315E-3</v>
      </c>
      <c r="J2153" t="str">
        <f t="shared" si="101"/>
        <v>S</v>
      </c>
    </row>
    <row r="2154" spans="1:10" x14ac:dyDescent="0.25">
      <c r="A2154" s="1" t="s">
        <v>3653</v>
      </c>
      <c r="B2154" s="13">
        <v>0.51113798260969001</v>
      </c>
      <c r="C2154" s="13">
        <v>0.52117204929380345</v>
      </c>
      <c r="D2154" t="s">
        <v>2160</v>
      </c>
      <c r="E2154">
        <v>5</v>
      </c>
      <c r="F2154">
        <v>3</v>
      </c>
      <c r="G2154">
        <v>2012</v>
      </c>
      <c r="H2154" s="1">
        <f t="shared" si="99"/>
        <v>40973</v>
      </c>
      <c r="I2154" s="13">
        <f t="shared" si="100"/>
        <v>1.0034066684113441E-2</v>
      </c>
      <c r="J2154" t="str">
        <f t="shared" si="101"/>
        <v>S</v>
      </c>
    </row>
    <row r="2155" spans="1:10" x14ac:dyDescent="0.25">
      <c r="A2155" s="1" t="s">
        <v>3661</v>
      </c>
      <c r="B2155" s="13">
        <v>0.36098509800000073</v>
      </c>
      <c r="C2155" s="13">
        <v>0.37432484618579592</v>
      </c>
      <c r="D2155" t="s">
        <v>2161</v>
      </c>
      <c r="E2155">
        <v>1</v>
      </c>
      <c r="F2155">
        <v>3</v>
      </c>
      <c r="G2155">
        <v>2012</v>
      </c>
      <c r="H2155" s="1">
        <f t="shared" si="99"/>
        <v>40969</v>
      </c>
      <c r="I2155" s="13">
        <f t="shared" si="100"/>
        <v>1.3339748185795197E-2</v>
      </c>
      <c r="J2155" t="str">
        <f t="shared" si="101"/>
        <v>S</v>
      </c>
    </row>
    <row r="2156" spans="1:10" x14ac:dyDescent="0.25">
      <c r="A2156" s="1" t="s">
        <v>3669</v>
      </c>
      <c r="B2156" s="13">
        <v>0.65353125758465525</v>
      </c>
      <c r="C2156" s="13">
        <v>0.66456512974959725</v>
      </c>
      <c r="D2156" t="s">
        <v>2162</v>
      </c>
      <c r="E2156">
        <v>12</v>
      </c>
      <c r="F2156">
        <v>3</v>
      </c>
      <c r="G2156">
        <v>2012</v>
      </c>
      <c r="H2156" s="1">
        <f t="shared" si="99"/>
        <v>40980</v>
      </c>
      <c r="I2156" s="13">
        <f t="shared" si="100"/>
        <v>1.1033872164942005E-2</v>
      </c>
      <c r="J2156" t="str">
        <f t="shared" si="101"/>
        <v>S</v>
      </c>
    </row>
    <row r="2157" spans="1:10" x14ac:dyDescent="0.25">
      <c r="A2157" s="1" t="s">
        <v>3657</v>
      </c>
      <c r="B2157" s="13">
        <v>0.71055696635145327</v>
      </c>
      <c r="C2157" s="13">
        <v>0.71220657459168168</v>
      </c>
      <c r="D2157" t="s">
        <v>2163</v>
      </c>
      <c r="E2157">
        <v>30</v>
      </c>
      <c r="F2157">
        <v>3</v>
      </c>
      <c r="G2157">
        <v>2012</v>
      </c>
      <c r="H2157" s="1">
        <f t="shared" si="99"/>
        <v>40998</v>
      </c>
      <c r="I2157" s="13">
        <f t="shared" si="100"/>
        <v>1.6496082402284173E-3</v>
      </c>
      <c r="J2157" t="str">
        <f t="shared" si="101"/>
        <v>S</v>
      </c>
    </row>
    <row r="2158" spans="1:10" x14ac:dyDescent="0.25">
      <c r="A2158" s="1" t="s">
        <v>3671</v>
      </c>
      <c r="B2158" s="13">
        <v>0.56054693781227316</v>
      </c>
      <c r="C2158" s="13">
        <v>0.56083866530018345</v>
      </c>
      <c r="D2158" t="s">
        <v>2164</v>
      </c>
      <c r="E2158">
        <v>8</v>
      </c>
      <c r="F2158">
        <v>3</v>
      </c>
      <c r="G2158">
        <v>2012</v>
      </c>
      <c r="H2158" s="1">
        <f t="shared" si="99"/>
        <v>40976</v>
      </c>
      <c r="I2158" s="13">
        <f t="shared" si="100"/>
        <v>2.9172748791028713E-4</v>
      </c>
      <c r="J2158" t="str">
        <f t="shared" si="101"/>
        <v>S</v>
      </c>
    </row>
    <row r="2159" spans="1:10" x14ac:dyDescent="0.25">
      <c r="A2159" s="1" t="s">
        <v>3670</v>
      </c>
      <c r="B2159" s="13">
        <v>0.51086732661780354</v>
      </c>
      <c r="C2159" s="13">
        <v>0.52071552745266614</v>
      </c>
      <c r="D2159" t="s">
        <v>2165</v>
      </c>
      <c r="E2159">
        <v>20</v>
      </c>
      <c r="F2159">
        <v>3</v>
      </c>
      <c r="G2159">
        <v>2012</v>
      </c>
      <c r="H2159" s="1">
        <f t="shared" si="99"/>
        <v>40988</v>
      </c>
      <c r="I2159" s="13">
        <f t="shared" si="100"/>
        <v>9.8482008348625971E-3</v>
      </c>
      <c r="J2159" t="str">
        <f t="shared" si="101"/>
        <v>S</v>
      </c>
    </row>
    <row r="2160" spans="1:10" x14ac:dyDescent="0.25">
      <c r="A2160" s="1" t="s">
        <v>3666</v>
      </c>
      <c r="B2160" s="13">
        <v>0.65718973273380932</v>
      </c>
      <c r="C2160" s="13">
        <v>0.6612093398802581</v>
      </c>
      <c r="D2160" t="s">
        <v>2166</v>
      </c>
      <c r="E2160">
        <v>19</v>
      </c>
      <c r="F2160">
        <v>3</v>
      </c>
      <c r="G2160">
        <v>2012</v>
      </c>
      <c r="H2160" s="1">
        <f t="shared" si="99"/>
        <v>40987</v>
      </c>
      <c r="I2160" s="13">
        <f t="shared" si="100"/>
        <v>4.0196071464487781E-3</v>
      </c>
      <c r="J2160" t="str">
        <f t="shared" si="101"/>
        <v>S</v>
      </c>
    </row>
    <row r="2161" spans="1:10" x14ac:dyDescent="0.25">
      <c r="A2161" s="1" t="s">
        <v>3657</v>
      </c>
      <c r="B2161" s="13">
        <v>0.36624951539769063</v>
      </c>
      <c r="C2161" s="13">
        <v>0.37780449420142631</v>
      </c>
      <c r="D2161" t="s">
        <v>2167</v>
      </c>
      <c r="E2161">
        <v>30</v>
      </c>
      <c r="F2161">
        <v>3</v>
      </c>
      <c r="G2161">
        <v>2012</v>
      </c>
      <c r="H2161" s="1">
        <f t="shared" si="99"/>
        <v>40998</v>
      </c>
      <c r="I2161" s="13">
        <f t="shared" si="100"/>
        <v>1.1554978803735683E-2</v>
      </c>
      <c r="J2161" t="str">
        <f t="shared" si="101"/>
        <v>K</v>
      </c>
    </row>
    <row r="2162" spans="1:10" x14ac:dyDescent="0.25">
      <c r="A2162" s="1" t="s">
        <v>3650</v>
      </c>
      <c r="B2162" s="13">
        <v>0.49986054140812708</v>
      </c>
      <c r="C2162" s="13">
        <v>0.50148661193157995</v>
      </c>
      <c r="D2162" t="s">
        <v>2168</v>
      </c>
      <c r="E2162">
        <v>9</v>
      </c>
      <c r="F2162">
        <v>3</v>
      </c>
      <c r="G2162">
        <v>2012</v>
      </c>
      <c r="H2162" s="1">
        <f t="shared" si="99"/>
        <v>40977</v>
      </c>
      <c r="I2162" s="13">
        <f t="shared" si="100"/>
        <v>1.6260705234528716E-3</v>
      </c>
      <c r="J2162" t="str">
        <f t="shared" si="101"/>
        <v>S</v>
      </c>
    </row>
    <row r="2163" spans="1:10" x14ac:dyDescent="0.25">
      <c r="A2163" s="1" t="s">
        <v>3656</v>
      </c>
      <c r="B2163" s="13">
        <v>0.56866563337493825</v>
      </c>
      <c r="C2163" s="13">
        <v>0.57526962167843287</v>
      </c>
      <c r="D2163" t="s">
        <v>2169</v>
      </c>
      <c r="E2163">
        <v>15</v>
      </c>
      <c r="F2163">
        <v>3</v>
      </c>
      <c r="G2163">
        <v>2012</v>
      </c>
      <c r="H2163" s="1">
        <f t="shared" si="99"/>
        <v>40983</v>
      </c>
      <c r="I2163" s="13">
        <f t="shared" si="100"/>
        <v>6.6039883034946234E-3</v>
      </c>
      <c r="J2163" t="str">
        <f t="shared" si="101"/>
        <v>S</v>
      </c>
    </row>
    <row r="2164" spans="1:10" x14ac:dyDescent="0.25">
      <c r="A2164" s="1" t="s">
        <v>3662</v>
      </c>
      <c r="B2164" s="13">
        <v>0.7101180539808547</v>
      </c>
      <c r="C2164" s="13">
        <v>0.71550422894036625</v>
      </c>
      <c r="D2164" t="s">
        <v>2170</v>
      </c>
      <c r="E2164">
        <v>7</v>
      </c>
      <c r="F2164">
        <v>3</v>
      </c>
      <c r="G2164">
        <v>2012</v>
      </c>
      <c r="H2164" s="1">
        <f t="shared" si="99"/>
        <v>40975</v>
      </c>
      <c r="I2164" s="13">
        <f t="shared" si="100"/>
        <v>5.3861749595115471E-3</v>
      </c>
      <c r="J2164" t="str">
        <f t="shared" si="101"/>
        <v>S</v>
      </c>
    </row>
    <row r="2165" spans="1:10" x14ac:dyDescent="0.25">
      <c r="A2165" s="1" t="s">
        <v>3655</v>
      </c>
      <c r="B2165" s="13">
        <v>0.64284697510627686</v>
      </c>
      <c r="C2165" s="13">
        <v>0.64710940354744773</v>
      </c>
      <c r="D2165" t="s">
        <v>2171</v>
      </c>
      <c r="E2165">
        <v>26</v>
      </c>
      <c r="F2165">
        <v>3</v>
      </c>
      <c r="G2165">
        <v>2012</v>
      </c>
      <c r="H2165" s="1">
        <f t="shared" si="99"/>
        <v>40994</v>
      </c>
      <c r="I2165" s="13">
        <f t="shared" si="100"/>
        <v>4.2624284411708624E-3</v>
      </c>
      <c r="J2165" t="str">
        <f t="shared" si="101"/>
        <v>S</v>
      </c>
    </row>
    <row r="2166" spans="1:10" x14ac:dyDescent="0.25">
      <c r="A2166" s="1" t="s">
        <v>3666</v>
      </c>
      <c r="B2166" s="13">
        <v>0.37243923990448946</v>
      </c>
      <c r="C2166" s="13">
        <v>0.3775955182545423</v>
      </c>
      <c r="D2166" t="s">
        <v>2172</v>
      </c>
      <c r="E2166">
        <v>19</v>
      </c>
      <c r="F2166">
        <v>3</v>
      </c>
      <c r="G2166">
        <v>2012</v>
      </c>
      <c r="H2166" s="1">
        <f t="shared" si="99"/>
        <v>40987</v>
      </c>
      <c r="I2166" s="13">
        <f t="shared" si="100"/>
        <v>5.1562783500528342E-3</v>
      </c>
      <c r="J2166" t="str">
        <f t="shared" si="101"/>
        <v>S</v>
      </c>
    </row>
    <row r="2167" spans="1:10" x14ac:dyDescent="0.25">
      <c r="A2167" s="1" t="s">
        <v>3653</v>
      </c>
      <c r="B2167" s="13">
        <v>0.43877158963809182</v>
      </c>
      <c r="C2167" s="13">
        <v>0.45080758579670194</v>
      </c>
      <c r="D2167" t="s">
        <v>2173</v>
      </c>
      <c r="E2167">
        <v>5</v>
      </c>
      <c r="F2167">
        <v>3</v>
      </c>
      <c r="G2167">
        <v>2012</v>
      </c>
      <c r="H2167" s="1">
        <f t="shared" si="99"/>
        <v>40973</v>
      </c>
      <c r="I2167" s="13">
        <f t="shared" si="100"/>
        <v>1.2035996158610118E-2</v>
      </c>
      <c r="J2167" t="str">
        <f t="shared" si="101"/>
        <v>S</v>
      </c>
    </row>
    <row r="2168" spans="1:10" x14ac:dyDescent="0.25">
      <c r="A2168" s="1" t="s">
        <v>3659</v>
      </c>
      <c r="B2168" s="13">
        <v>0.51594473440131128</v>
      </c>
      <c r="C2168" s="13">
        <v>0.52138819281898419</v>
      </c>
      <c r="D2168" t="s">
        <v>2174</v>
      </c>
      <c r="E2168">
        <v>6</v>
      </c>
      <c r="F2168">
        <v>3</v>
      </c>
      <c r="G2168">
        <v>2012</v>
      </c>
      <c r="H2168" s="1">
        <f t="shared" si="99"/>
        <v>40974</v>
      </c>
      <c r="I2168" s="13">
        <f t="shared" si="100"/>
        <v>5.4434584176729084E-3</v>
      </c>
      <c r="J2168" t="str">
        <f t="shared" si="101"/>
        <v>S</v>
      </c>
    </row>
    <row r="2169" spans="1:10" x14ac:dyDescent="0.25">
      <c r="A2169" s="1" t="s">
        <v>3654</v>
      </c>
      <c r="B2169" s="13">
        <v>0.66085926616556301</v>
      </c>
      <c r="C2169" s="13">
        <v>0.66422690847202104</v>
      </c>
      <c r="D2169" t="s">
        <v>2175</v>
      </c>
      <c r="E2169">
        <v>14</v>
      </c>
      <c r="F2169">
        <v>3</v>
      </c>
      <c r="G2169">
        <v>2012</v>
      </c>
      <c r="H2169" s="1">
        <f t="shared" si="99"/>
        <v>40982</v>
      </c>
      <c r="I2169" s="13">
        <f t="shared" si="100"/>
        <v>3.3676423064580296E-3</v>
      </c>
      <c r="J2169" t="str">
        <f t="shared" si="101"/>
        <v>S</v>
      </c>
    </row>
    <row r="2170" spans="1:10" x14ac:dyDescent="0.25">
      <c r="A2170" s="1" t="s">
        <v>3655</v>
      </c>
      <c r="B2170" s="13">
        <v>0.63815651704531895</v>
      </c>
      <c r="C2170" s="13">
        <v>0.65036932859975904</v>
      </c>
      <c r="D2170" t="s">
        <v>2176</v>
      </c>
      <c r="E2170">
        <v>26</v>
      </c>
      <c r="F2170">
        <v>3</v>
      </c>
      <c r="G2170">
        <v>2012</v>
      </c>
      <c r="H2170" s="1">
        <f t="shared" si="99"/>
        <v>40994</v>
      </c>
      <c r="I2170" s="13">
        <f t="shared" si="100"/>
        <v>1.2212811554440095E-2</v>
      </c>
      <c r="J2170" t="str">
        <f t="shared" si="101"/>
        <v>S</v>
      </c>
    </row>
    <row r="2171" spans="1:10" x14ac:dyDescent="0.25">
      <c r="A2171" s="1" t="s">
        <v>3662</v>
      </c>
      <c r="B2171" s="13">
        <v>0.48058234562974511</v>
      </c>
      <c r="C2171" s="13">
        <v>0.49180488681576823</v>
      </c>
      <c r="D2171" t="s">
        <v>2177</v>
      </c>
      <c r="E2171">
        <v>7</v>
      </c>
      <c r="F2171">
        <v>3</v>
      </c>
      <c r="G2171">
        <v>2012</v>
      </c>
      <c r="H2171" s="1">
        <f t="shared" si="99"/>
        <v>40975</v>
      </c>
      <c r="I2171" s="13">
        <f t="shared" si="100"/>
        <v>1.1222541186023116E-2</v>
      </c>
      <c r="J2171" t="str">
        <f t="shared" si="101"/>
        <v>S</v>
      </c>
    </row>
    <row r="2172" spans="1:10" x14ac:dyDescent="0.25">
      <c r="A2172" s="1" t="s">
        <v>3665</v>
      </c>
      <c r="B2172" s="13">
        <v>0.57221088691433031</v>
      </c>
      <c r="C2172" s="13">
        <v>0.57668980568597417</v>
      </c>
      <c r="D2172" t="s">
        <v>2178</v>
      </c>
      <c r="E2172">
        <v>21</v>
      </c>
      <c r="F2172">
        <v>3</v>
      </c>
      <c r="G2172">
        <v>2012</v>
      </c>
      <c r="H2172" s="1">
        <f t="shared" si="99"/>
        <v>40989</v>
      </c>
      <c r="I2172" s="13">
        <f t="shared" si="100"/>
        <v>4.4789187716438583E-3</v>
      </c>
      <c r="J2172" t="str">
        <f t="shared" si="101"/>
        <v>S</v>
      </c>
    </row>
    <row r="2173" spans="1:10" x14ac:dyDescent="0.25">
      <c r="A2173" s="1" t="s">
        <v>3657</v>
      </c>
      <c r="B2173" s="13">
        <v>0.41830091300910349</v>
      </c>
      <c r="C2173" s="13">
        <v>0.43008693983564167</v>
      </c>
      <c r="D2173" t="s">
        <v>2179</v>
      </c>
      <c r="E2173">
        <v>30</v>
      </c>
      <c r="F2173">
        <v>3</v>
      </c>
      <c r="G2173">
        <v>2012</v>
      </c>
      <c r="H2173" s="1">
        <f t="shared" si="99"/>
        <v>40998</v>
      </c>
      <c r="I2173" s="13">
        <f t="shared" si="100"/>
        <v>1.1786026826538176E-2</v>
      </c>
      <c r="J2173" t="str">
        <f t="shared" si="101"/>
        <v>S</v>
      </c>
    </row>
    <row r="2174" spans="1:10" x14ac:dyDescent="0.25">
      <c r="A2174" s="1" t="s">
        <v>3660</v>
      </c>
      <c r="B2174" s="13">
        <v>0.49370268553748536</v>
      </c>
      <c r="C2174" s="13">
        <v>0.50699003594950287</v>
      </c>
      <c r="D2174" t="s">
        <v>2180</v>
      </c>
      <c r="E2174">
        <v>29</v>
      </c>
      <c r="F2174">
        <v>3</v>
      </c>
      <c r="G2174">
        <v>2012</v>
      </c>
      <c r="H2174" s="1">
        <f t="shared" si="99"/>
        <v>40997</v>
      </c>
      <c r="I2174" s="13">
        <f t="shared" si="100"/>
        <v>1.3287350412017507E-2</v>
      </c>
      <c r="J2174" t="str">
        <f t="shared" si="101"/>
        <v>S</v>
      </c>
    </row>
    <row r="2175" spans="1:10" x14ac:dyDescent="0.25">
      <c r="A2175" s="1" t="s">
        <v>3651</v>
      </c>
      <c r="B2175" s="13">
        <v>0.56497145809497773</v>
      </c>
      <c r="C2175" s="13">
        <v>0.57189289450002834</v>
      </c>
      <c r="D2175" t="s">
        <v>2181</v>
      </c>
      <c r="E2175">
        <v>16</v>
      </c>
      <c r="F2175">
        <v>3</v>
      </c>
      <c r="G2175">
        <v>2012</v>
      </c>
      <c r="H2175" s="1">
        <f t="shared" si="99"/>
        <v>40984</v>
      </c>
      <c r="I2175" s="13">
        <f t="shared" si="100"/>
        <v>6.9214364050506072E-3</v>
      </c>
      <c r="J2175" t="str">
        <f t="shared" si="101"/>
        <v>S</v>
      </c>
    </row>
    <row r="2176" spans="1:10" x14ac:dyDescent="0.25">
      <c r="A2176" s="1" t="s">
        <v>3661</v>
      </c>
      <c r="B2176" s="13">
        <v>0.53681735240797934</v>
      </c>
      <c r="C2176" s="13">
        <v>0.54581776511288982</v>
      </c>
      <c r="D2176" t="s">
        <v>2182</v>
      </c>
      <c r="E2176">
        <v>1</v>
      </c>
      <c r="F2176">
        <v>3</v>
      </c>
      <c r="G2176">
        <v>2012</v>
      </c>
      <c r="H2176" s="1">
        <f t="shared" si="99"/>
        <v>40969</v>
      </c>
      <c r="I2176" s="13">
        <f t="shared" si="100"/>
        <v>9.0004127049104765E-3</v>
      </c>
      <c r="J2176" t="str">
        <f t="shared" si="101"/>
        <v>S</v>
      </c>
    </row>
    <row r="2177" spans="1:10" x14ac:dyDescent="0.25">
      <c r="A2177" s="1" t="s">
        <v>3658</v>
      </c>
      <c r="B2177" s="13">
        <v>0.41900521361924015</v>
      </c>
      <c r="C2177" s="13">
        <v>0.43052930188479616</v>
      </c>
      <c r="D2177" t="s">
        <v>2183</v>
      </c>
      <c r="E2177">
        <v>22</v>
      </c>
      <c r="F2177">
        <v>3</v>
      </c>
      <c r="G2177">
        <v>2012</v>
      </c>
      <c r="H2177" s="1">
        <f t="shared" si="99"/>
        <v>40990</v>
      </c>
      <c r="I2177" s="13">
        <f t="shared" si="100"/>
        <v>1.152408826555601E-2</v>
      </c>
      <c r="J2177" t="str">
        <f t="shared" si="101"/>
        <v>S</v>
      </c>
    </row>
    <row r="2178" spans="1:10" x14ac:dyDescent="0.25">
      <c r="A2178" s="1" t="s">
        <v>3671</v>
      </c>
      <c r="B2178" s="13">
        <v>0.40421262201091496</v>
      </c>
      <c r="C2178" s="13">
        <v>0.41484831631761371</v>
      </c>
      <c r="D2178" t="s">
        <v>2184</v>
      </c>
      <c r="E2178">
        <v>8</v>
      </c>
      <c r="F2178">
        <v>3</v>
      </c>
      <c r="G2178">
        <v>2012</v>
      </c>
      <c r="H2178" s="1">
        <f t="shared" si="99"/>
        <v>40976</v>
      </c>
      <c r="I2178" s="13">
        <f t="shared" si="100"/>
        <v>1.0635694306698751E-2</v>
      </c>
      <c r="J2178" t="str">
        <f t="shared" si="101"/>
        <v>S</v>
      </c>
    </row>
    <row r="2179" spans="1:10" x14ac:dyDescent="0.25">
      <c r="A2179" s="1" t="s">
        <v>3656</v>
      </c>
      <c r="B2179" s="13">
        <v>0.39164491399652968</v>
      </c>
      <c r="C2179" s="13">
        <v>0.39790732565305287</v>
      </c>
      <c r="D2179" t="s">
        <v>2185</v>
      </c>
      <c r="E2179">
        <v>15</v>
      </c>
      <c r="F2179">
        <v>3</v>
      </c>
      <c r="G2179">
        <v>2012</v>
      </c>
      <c r="H2179" s="1">
        <f t="shared" ref="H2179:H2242" si="102">DATE(G2179,F2179,E2179)</f>
        <v>40983</v>
      </c>
      <c r="I2179" s="13">
        <f t="shared" ref="I2179:I2242" si="103">C2179-B2179</f>
        <v>6.2624116565231924E-3</v>
      </c>
      <c r="J2179" t="str">
        <f t="shared" ref="J2179:J2242" si="104">IF(LEN(D2179)=9,"S","K")</f>
        <v>S</v>
      </c>
    </row>
    <row r="2180" spans="1:10" x14ac:dyDescent="0.25">
      <c r="A2180" s="1" t="s">
        <v>3670</v>
      </c>
      <c r="B2180" s="13">
        <v>0.41842598417618543</v>
      </c>
      <c r="C2180" s="13">
        <v>0.42245885141816486</v>
      </c>
      <c r="D2180" t="s">
        <v>2186</v>
      </c>
      <c r="E2180">
        <v>20</v>
      </c>
      <c r="F2180">
        <v>3</v>
      </c>
      <c r="G2180">
        <v>2012</v>
      </c>
      <c r="H2180" s="1">
        <f t="shared" si="102"/>
        <v>40988</v>
      </c>
      <c r="I2180" s="13">
        <f t="shared" si="103"/>
        <v>4.032867241979432E-3</v>
      </c>
      <c r="J2180" t="str">
        <f t="shared" si="104"/>
        <v>S</v>
      </c>
    </row>
    <row r="2181" spans="1:10" x14ac:dyDescent="0.25">
      <c r="A2181" s="1" t="s">
        <v>3670</v>
      </c>
      <c r="B2181" s="13">
        <v>0.43346159437102827</v>
      </c>
      <c r="C2181" s="13">
        <v>0.43410671271919682</v>
      </c>
      <c r="D2181" t="s">
        <v>2187</v>
      </c>
      <c r="E2181">
        <v>20</v>
      </c>
      <c r="F2181">
        <v>3</v>
      </c>
      <c r="G2181">
        <v>2012</v>
      </c>
      <c r="H2181" s="1">
        <f t="shared" si="102"/>
        <v>40988</v>
      </c>
      <c r="I2181" s="13">
        <f t="shared" si="103"/>
        <v>6.4511834816854963E-4</v>
      </c>
      <c r="J2181" t="str">
        <f t="shared" si="104"/>
        <v>S</v>
      </c>
    </row>
    <row r="2182" spans="1:10" x14ac:dyDescent="0.25">
      <c r="A2182" s="1" t="s">
        <v>3652</v>
      </c>
      <c r="B2182" s="13">
        <v>0.44269833314569368</v>
      </c>
      <c r="C2182" s="13">
        <v>0.45215460762878196</v>
      </c>
      <c r="D2182" t="s">
        <v>2188</v>
      </c>
      <c r="E2182">
        <v>2</v>
      </c>
      <c r="F2182">
        <v>3</v>
      </c>
      <c r="G2182">
        <v>2012</v>
      </c>
      <c r="H2182" s="1">
        <f t="shared" si="102"/>
        <v>40970</v>
      </c>
      <c r="I2182" s="13">
        <f t="shared" si="103"/>
        <v>9.4562744830882783E-3</v>
      </c>
      <c r="J2182" t="str">
        <f t="shared" si="104"/>
        <v>S</v>
      </c>
    </row>
    <row r="2183" spans="1:10" x14ac:dyDescent="0.25">
      <c r="A2183" s="1" t="s">
        <v>3664</v>
      </c>
      <c r="B2183" s="13">
        <v>0.45187013638235313</v>
      </c>
      <c r="C2183" s="13">
        <v>0.45309528534279359</v>
      </c>
      <c r="D2183" t="s">
        <v>2189</v>
      </c>
      <c r="E2183">
        <v>28</v>
      </c>
      <c r="F2183">
        <v>3</v>
      </c>
      <c r="G2183">
        <v>2012</v>
      </c>
      <c r="H2183" s="1">
        <f t="shared" si="102"/>
        <v>40996</v>
      </c>
      <c r="I2183" s="13">
        <f t="shared" si="103"/>
        <v>1.2251489604404586E-3</v>
      </c>
      <c r="J2183" t="str">
        <f t="shared" si="104"/>
        <v>S</v>
      </c>
    </row>
    <row r="2184" spans="1:10" x14ac:dyDescent="0.25">
      <c r="A2184" s="1" t="s">
        <v>3667</v>
      </c>
      <c r="B2184" s="13">
        <v>0.46737063096352616</v>
      </c>
      <c r="C2184" s="13">
        <v>0.47810043115948964</v>
      </c>
      <c r="D2184" t="s">
        <v>2190</v>
      </c>
      <c r="E2184">
        <v>13</v>
      </c>
      <c r="F2184">
        <v>3</v>
      </c>
      <c r="G2184">
        <v>2012</v>
      </c>
      <c r="H2184" s="1">
        <f t="shared" si="102"/>
        <v>40981</v>
      </c>
      <c r="I2184" s="13">
        <f t="shared" si="103"/>
        <v>1.0729800195963479E-2</v>
      </c>
      <c r="J2184" t="str">
        <f t="shared" si="104"/>
        <v>S</v>
      </c>
    </row>
    <row r="2185" spans="1:10" x14ac:dyDescent="0.25">
      <c r="A2185" s="1" t="s">
        <v>3652</v>
      </c>
      <c r="B2185" s="13">
        <v>0.68973512541696147</v>
      </c>
      <c r="C2185" s="13">
        <v>0.69779763460894584</v>
      </c>
      <c r="D2185" t="s">
        <v>2191</v>
      </c>
      <c r="E2185">
        <v>2</v>
      </c>
      <c r="F2185">
        <v>3</v>
      </c>
      <c r="G2185">
        <v>2012</v>
      </c>
      <c r="H2185" s="1">
        <f t="shared" si="102"/>
        <v>40970</v>
      </c>
      <c r="I2185" s="13">
        <f t="shared" si="103"/>
        <v>8.0625091919843683E-3</v>
      </c>
      <c r="J2185" t="str">
        <f t="shared" si="104"/>
        <v>K</v>
      </c>
    </row>
    <row r="2186" spans="1:10" x14ac:dyDescent="0.25">
      <c r="A2186" s="1" t="s">
        <v>3658</v>
      </c>
      <c r="B2186" s="13">
        <v>0.43927185201757701</v>
      </c>
      <c r="C2186" s="13">
        <v>0.4401939145438899</v>
      </c>
      <c r="D2186" t="s">
        <v>2192</v>
      </c>
      <c r="E2186">
        <v>22</v>
      </c>
      <c r="F2186">
        <v>3</v>
      </c>
      <c r="G2186">
        <v>2012</v>
      </c>
      <c r="H2186" s="1">
        <f t="shared" si="102"/>
        <v>40990</v>
      </c>
      <c r="I2186" s="13">
        <f t="shared" si="103"/>
        <v>9.2206252631288343E-4</v>
      </c>
      <c r="J2186" t="str">
        <f t="shared" si="104"/>
        <v>S</v>
      </c>
    </row>
    <row r="2187" spans="1:10" x14ac:dyDescent="0.25">
      <c r="A2187" s="1" t="s">
        <v>3656</v>
      </c>
      <c r="B2187" s="13">
        <v>0.39287364283866577</v>
      </c>
      <c r="C2187" s="13">
        <v>0.40128040063659925</v>
      </c>
      <c r="D2187" t="s">
        <v>2193</v>
      </c>
      <c r="E2187">
        <v>15</v>
      </c>
      <c r="F2187">
        <v>3</v>
      </c>
      <c r="G2187">
        <v>2012</v>
      </c>
      <c r="H2187" s="1">
        <f t="shared" si="102"/>
        <v>40983</v>
      </c>
      <c r="I2187" s="13">
        <f t="shared" si="103"/>
        <v>8.406757797933484E-3</v>
      </c>
      <c r="J2187" t="str">
        <f t="shared" si="104"/>
        <v>S</v>
      </c>
    </row>
    <row r="2188" spans="1:10" x14ac:dyDescent="0.25">
      <c r="A2188" s="1" t="s">
        <v>3665</v>
      </c>
      <c r="B2188" s="13">
        <v>0.36580092744632042</v>
      </c>
      <c r="C2188" s="13">
        <v>0.36665320067323814</v>
      </c>
      <c r="D2188" t="s">
        <v>2194</v>
      </c>
      <c r="E2188">
        <v>21</v>
      </c>
      <c r="F2188">
        <v>3</v>
      </c>
      <c r="G2188">
        <v>2012</v>
      </c>
      <c r="H2188" s="1">
        <f t="shared" si="102"/>
        <v>40989</v>
      </c>
      <c r="I2188" s="13">
        <f t="shared" si="103"/>
        <v>8.5227322691772134E-4</v>
      </c>
      <c r="J2188" t="str">
        <f t="shared" si="104"/>
        <v>S</v>
      </c>
    </row>
    <row r="2189" spans="1:10" x14ac:dyDescent="0.25">
      <c r="A2189" s="1" t="s">
        <v>3658</v>
      </c>
      <c r="B2189" s="13">
        <v>0.5373361816942579</v>
      </c>
      <c r="C2189" s="13">
        <v>0.53848668223356566</v>
      </c>
      <c r="D2189" t="s">
        <v>2195</v>
      </c>
      <c r="E2189">
        <v>22</v>
      </c>
      <c r="F2189">
        <v>3</v>
      </c>
      <c r="G2189">
        <v>2012</v>
      </c>
      <c r="H2189" s="1">
        <f t="shared" si="102"/>
        <v>40990</v>
      </c>
      <c r="I2189" s="13">
        <f t="shared" si="103"/>
        <v>1.1505005393077639E-3</v>
      </c>
      <c r="J2189" t="str">
        <f t="shared" si="104"/>
        <v>S</v>
      </c>
    </row>
    <row r="2190" spans="1:10" x14ac:dyDescent="0.25">
      <c r="A2190" s="1" t="s">
        <v>3657</v>
      </c>
      <c r="B2190" s="13">
        <v>0.58831608373165967</v>
      </c>
      <c r="C2190" s="13">
        <v>0.59911493319780729</v>
      </c>
      <c r="D2190" t="s">
        <v>2196</v>
      </c>
      <c r="E2190">
        <v>30</v>
      </c>
      <c r="F2190">
        <v>3</v>
      </c>
      <c r="G2190">
        <v>2012</v>
      </c>
      <c r="H2190" s="1">
        <f t="shared" si="102"/>
        <v>40998</v>
      </c>
      <c r="I2190" s="13">
        <f t="shared" si="103"/>
        <v>1.079884946614762E-2</v>
      </c>
      <c r="J2190" t="str">
        <f t="shared" si="104"/>
        <v>S</v>
      </c>
    </row>
    <row r="2191" spans="1:10" x14ac:dyDescent="0.25">
      <c r="A2191" s="1" t="s">
        <v>3666</v>
      </c>
      <c r="B2191" s="13">
        <v>0.59878483171402297</v>
      </c>
      <c r="C2191" s="13">
        <v>0.5988242373291931</v>
      </c>
      <c r="D2191" t="s">
        <v>2197</v>
      </c>
      <c r="E2191">
        <v>19</v>
      </c>
      <c r="F2191">
        <v>3</v>
      </c>
      <c r="G2191">
        <v>2012</v>
      </c>
      <c r="H2191" s="1">
        <f t="shared" si="102"/>
        <v>40987</v>
      </c>
      <c r="I2191" s="13">
        <f t="shared" si="103"/>
        <v>3.9405615170129416E-5</v>
      </c>
      <c r="J2191" t="str">
        <f t="shared" si="104"/>
        <v>S</v>
      </c>
    </row>
    <row r="2192" spans="1:10" x14ac:dyDescent="0.25">
      <c r="A2192" s="1" t="s">
        <v>3655</v>
      </c>
      <c r="B2192" s="13">
        <v>0.57231420410672862</v>
      </c>
      <c r="C2192" s="13">
        <v>0.58506506122612034</v>
      </c>
      <c r="D2192" t="s">
        <v>2198</v>
      </c>
      <c r="E2192">
        <v>26</v>
      </c>
      <c r="F2192">
        <v>3</v>
      </c>
      <c r="G2192">
        <v>2012</v>
      </c>
      <c r="H2192" s="1">
        <f t="shared" si="102"/>
        <v>40994</v>
      </c>
      <c r="I2192" s="13">
        <f t="shared" si="103"/>
        <v>1.2750857119391723E-2</v>
      </c>
      <c r="J2192" t="str">
        <f t="shared" si="104"/>
        <v>S</v>
      </c>
    </row>
    <row r="2193" spans="1:10" x14ac:dyDescent="0.25">
      <c r="A2193" s="1" t="s">
        <v>3658</v>
      </c>
      <c r="B2193" s="13">
        <v>0.58316949583317157</v>
      </c>
      <c r="C2193" s="13">
        <v>0.58825273626297248</v>
      </c>
      <c r="D2193" t="s">
        <v>2199</v>
      </c>
      <c r="E2193">
        <v>22</v>
      </c>
      <c r="F2193">
        <v>3</v>
      </c>
      <c r="G2193">
        <v>2012</v>
      </c>
      <c r="H2193" s="1">
        <f t="shared" si="102"/>
        <v>40990</v>
      </c>
      <c r="I2193" s="13">
        <f t="shared" si="103"/>
        <v>5.083240429800906E-3</v>
      </c>
      <c r="J2193" t="str">
        <f t="shared" si="104"/>
        <v>S</v>
      </c>
    </row>
    <row r="2194" spans="1:10" x14ac:dyDescent="0.25">
      <c r="A2194" s="1" t="s">
        <v>3654</v>
      </c>
      <c r="B2194" s="13">
        <v>0.56566152897379585</v>
      </c>
      <c r="C2194" s="13">
        <v>0.57812102470551363</v>
      </c>
      <c r="D2194" t="s">
        <v>2200</v>
      </c>
      <c r="E2194">
        <v>14</v>
      </c>
      <c r="F2194">
        <v>3</v>
      </c>
      <c r="G2194">
        <v>2012</v>
      </c>
      <c r="H2194" s="1">
        <f t="shared" si="102"/>
        <v>40982</v>
      </c>
      <c r="I2194" s="13">
        <f t="shared" si="103"/>
        <v>1.2459495731717785E-2</v>
      </c>
      <c r="J2194" t="str">
        <f t="shared" si="104"/>
        <v>S</v>
      </c>
    </row>
    <row r="2195" spans="1:10" x14ac:dyDescent="0.25">
      <c r="A2195" s="1" t="s">
        <v>3653</v>
      </c>
      <c r="B2195" s="13">
        <v>0.47690859899408355</v>
      </c>
      <c r="C2195" s="13">
        <v>0.47848142852675252</v>
      </c>
      <c r="D2195" t="s">
        <v>2201</v>
      </c>
      <c r="E2195">
        <v>5</v>
      </c>
      <c r="F2195">
        <v>3</v>
      </c>
      <c r="G2195">
        <v>2012</v>
      </c>
      <c r="H2195" s="1">
        <f t="shared" si="102"/>
        <v>40973</v>
      </c>
      <c r="I2195" s="13">
        <f t="shared" si="103"/>
        <v>1.5728295326689623E-3</v>
      </c>
      <c r="J2195" t="str">
        <f t="shared" si="104"/>
        <v>S</v>
      </c>
    </row>
    <row r="2196" spans="1:10" x14ac:dyDescent="0.25">
      <c r="A2196" s="1" t="s">
        <v>3671</v>
      </c>
      <c r="B2196" s="13">
        <v>0.58302390505852075</v>
      </c>
      <c r="C2196" s="13">
        <v>0.59088415465104982</v>
      </c>
      <c r="D2196" t="s">
        <v>2202</v>
      </c>
      <c r="E2196">
        <v>8</v>
      </c>
      <c r="F2196">
        <v>3</v>
      </c>
      <c r="G2196">
        <v>2012</v>
      </c>
      <c r="H2196" s="1">
        <f t="shared" si="102"/>
        <v>40976</v>
      </c>
      <c r="I2196" s="13">
        <f t="shared" si="103"/>
        <v>7.8602495925290672E-3</v>
      </c>
      <c r="J2196" t="str">
        <f t="shared" si="104"/>
        <v>S</v>
      </c>
    </row>
    <row r="2197" spans="1:10" x14ac:dyDescent="0.25">
      <c r="A2197" s="1" t="s">
        <v>3650</v>
      </c>
      <c r="B2197" s="13">
        <v>0.52620708790798743</v>
      </c>
      <c r="C2197" s="13">
        <v>0.53283556844213897</v>
      </c>
      <c r="D2197" t="s">
        <v>2203</v>
      </c>
      <c r="E2197">
        <v>9</v>
      </c>
      <c r="F2197">
        <v>3</v>
      </c>
      <c r="G2197">
        <v>2012</v>
      </c>
      <c r="H2197" s="1">
        <f t="shared" si="102"/>
        <v>40977</v>
      </c>
      <c r="I2197" s="13">
        <f t="shared" si="103"/>
        <v>6.6284805341515485E-3</v>
      </c>
      <c r="J2197" t="str">
        <f t="shared" si="104"/>
        <v>S</v>
      </c>
    </row>
    <row r="2198" spans="1:10" x14ac:dyDescent="0.25">
      <c r="A2198" s="1" t="s">
        <v>3652</v>
      </c>
      <c r="B2198" s="13">
        <v>0.41729346203659412</v>
      </c>
      <c r="C2198" s="13">
        <v>0.42991514186419216</v>
      </c>
      <c r="D2198" t="s">
        <v>2204</v>
      </c>
      <c r="E2198">
        <v>2</v>
      </c>
      <c r="F2198">
        <v>3</v>
      </c>
      <c r="G2198">
        <v>2012</v>
      </c>
      <c r="H2198" s="1">
        <f t="shared" si="102"/>
        <v>40970</v>
      </c>
      <c r="I2198" s="13">
        <f t="shared" si="103"/>
        <v>1.2621679827598042E-2</v>
      </c>
      <c r="J2198" t="str">
        <f t="shared" si="104"/>
        <v>S</v>
      </c>
    </row>
    <row r="2199" spans="1:10" x14ac:dyDescent="0.25">
      <c r="A2199" s="1" t="s">
        <v>3670</v>
      </c>
      <c r="B2199" s="13">
        <v>0.36424348787729327</v>
      </c>
      <c r="C2199" s="13">
        <v>0.37795934321658076</v>
      </c>
      <c r="D2199" t="s">
        <v>2205</v>
      </c>
      <c r="E2199">
        <v>20</v>
      </c>
      <c r="F2199">
        <v>3</v>
      </c>
      <c r="G2199">
        <v>2012</v>
      </c>
      <c r="H2199" s="1">
        <f t="shared" si="102"/>
        <v>40988</v>
      </c>
      <c r="I2199" s="13">
        <f t="shared" si="103"/>
        <v>1.3715855339287486E-2</v>
      </c>
      <c r="J2199" t="str">
        <f t="shared" si="104"/>
        <v>S</v>
      </c>
    </row>
    <row r="2200" spans="1:10" x14ac:dyDescent="0.25">
      <c r="A2200" s="1" t="s">
        <v>3654</v>
      </c>
      <c r="B2200" s="13">
        <v>0.52370262814577029</v>
      </c>
      <c r="C2200" s="13">
        <v>0.53590650182535604</v>
      </c>
      <c r="D2200" t="s">
        <v>2206</v>
      </c>
      <c r="E2200">
        <v>14</v>
      </c>
      <c r="F2200">
        <v>3</v>
      </c>
      <c r="G2200">
        <v>2012</v>
      </c>
      <c r="H2200" s="1">
        <f t="shared" si="102"/>
        <v>40982</v>
      </c>
      <c r="I2200" s="13">
        <f t="shared" si="103"/>
        <v>1.2203873679585753E-2</v>
      </c>
      <c r="J2200" t="str">
        <f t="shared" si="104"/>
        <v>S</v>
      </c>
    </row>
    <row r="2201" spans="1:10" x14ac:dyDescent="0.25">
      <c r="A2201" s="1" t="s">
        <v>3666</v>
      </c>
      <c r="B2201" s="13">
        <v>0.64552339726097441</v>
      </c>
      <c r="C2201" s="13">
        <v>0.6580668378746185</v>
      </c>
      <c r="D2201" t="s">
        <v>2207</v>
      </c>
      <c r="E2201">
        <v>19</v>
      </c>
      <c r="F2201">
        <v>3</v>
      </c>
      <c r="G2201">
        <v>2012</v>
      </c>
      <c r="H2201" s="1">
        <f t="shared" si="102"/>
        <v>40987</v>
      </c>
      <c r="I2201" s="13">
        <f t="shared" si="103"/>
        <v>1.2543440613644097E-2</v>
      </c>
      <c r="J2201" t="str">
        <f t="shared" si="104"/>
        <v>S</v>
      </c>
    </row>
    <row r="2202" spans="1:10" x14ac:dyDescent="0.25">
      <c r="A2202" s="1" t="s">
        <v>3654</v>
      </c>
      <c r="B2202" s="13">
        <v>0.63531929534699183</v>
      </c>
      <c r="C2202" s="13">
        <v>0.639216037686821</v>
      </c>
      <c r="D2202" t="s">
        <v>2208</v>
      </c>
      <c r="E2202">
        <v>14</v>
      </c>
      <c r="F2202">
        <v>3</v>
      </c>
      <c r="G2202">
        <v>2012</v>
      </c>
      <c r="H2202" s="1">
        <f t="shared" si="102"/>
        <v>40982</v>
      </c>
      <c r="I2202" s="13">
        <f t="shared" si="103"/>
        <v>3.8967423398291734E-3</v>
      </c>
      <c r="J2202" t="str">
        <f t="shared" si="104"/>
        <v>S</v>
      </c>
    </row>
    <row r="2203" spans="1:10" x14ac:dyDescent="0.25">
      <c r="A2203" s="1" t="s">
        <v>3667</v>
      </c>
      <c r="B2203" s="13">
        <v>0.67372875455517711</v>
      </c>
      <c r="C2203" s="13">
        <v>0.68476884829521689</v>
      </c>
      <c r="D2203" t="s">
        <v>2209</v>
      </c>
      <c r="E2203">
        <v>13</v>
      </c>
      <c r="F2203">
        <v>3</v>
      </c>
      <c r="G2203">
        <v>2012</v>
      </c>
      <c r="H2203" s="1">
        <f t="shared" si="102"/>
        <v>40981</v>
      </c>
      <c r="I2203" s="13">
        <f t="shared" si="103"/>
        <v>1.104009374003978E-2</v>
      </c>
      <c r="J2203" t="str">
        <f t="shared" si="104"/>
        <v>S</v>
      </c>
    </row>
    <row r="2204" spans="1:10" x14ac:dyDescent="0.25">
      <c r="A2204" s="1" t="s">
        <v>3655</v>
      </c>
      <c r="B2204" s="13">
        <v>0.37936021291800165</v>
      </c>
      <c r="C2204" s="13">
        <v>0.38215863832487817</v>
      </c>
      <c r="D2204" t="s">
        <v>2210</v>
      </c>
      <c r="E2204">
        <v>26</v>
      </c>
      <c r="F2204">
        <v>3</v>
      </c>
      <c r="G2204">
        <v>2012</v>
      </c>
      <c r="H2204" s="1">
        <f t="shared" si="102"/>
        <v>40994</v>
      </c>
      <c r="I2204" s="13">
        <f t="shared" si="103"/>
        <v>2.7984254068765257E-3</v>
      </c>
      <c r="J2204" t="str">
        <f t="shared" si="104"/>
        <v>S</v>
      </c>
    </row>
    <row r="2205" spans="1:10" x14ac:dyDescent="0.25">
      <c r="A2205" s="1" t="s">
        <v>3667</v>
      </c>
      <c r="B2205" s="13">
        <v>0.61003638596964149</v>
      </c>
      <c r="C2205" s="13">
        <v>0.61402052763145576</v>
      </c>
      <c r="D2205" t="s">
        <v>2211</v>
      </c>
      <c r="E2205">
        <v>13</v>
      </c>
      <c r="F2205">
        <v>3</v>
      </c>
      <c r="G2205">
        <v>2012</v>
      </c>
      <c r="H2205" s="1">
        <f t="shared" si="102"/>
        <v>40981</v>
      </c>
      <c r="I2205" s="13">
        <f t="shared" si="103"/>
        <v>3.9841416618142667E-3</v>
      </c>
      <c r="J2205" t="str">
        <f t="shared" si="104"/>
        <v>S</v>
      </c>
    </row>
    <row r="2206" spans="1:10" x14ac:dyDescent="0.25">
      <c r="A2206" s="1" t="s">
        <v>3667</v>
      </c>
      <c r="B2206" s="13">
        <v>0.65170644470599903</v>
      </c>
      <c r="C2206" s="13">
        <v>0.6622836729620255</v>
      </c>
      <c r="D2206" t="s">
        <v>2212</v>
      </c>
      <c r="E2206">
        <v>13</v>
      </c>
      <c r="F2206">
        <v>3</v>
      </c>
      <c r="G2206">
        <v>2012</v>
      </c>
      <c r="H2206" s="1">
        <f t="shared" si="102"/>
        <v>40981</v>
      </c>
      <c r="I2206" s="13">
        <f t="shared" si="103"/>
        <v>1.0577228256026472E-2</v>
      </c>
      <c r="J2206" t="str">
        <f t="shared" si="104"/>
        <v>K</v>
      </c>
    </row>
    <row r="2207" spans="1:10" x14ac:dyDescent="0.25">
      <c r="A2207" s="1" t="s">
        <v>3659</v>
      </c>
      <c r="B2207" s="13">
        <v>0.46854996123843251</v>
      </c>
      <c r="C2207" s="13">
        <v>0.48091384766524636</v>
      </c>
      <c r="D2207" t="s">
        <v>2213</v>
      </c>
      <c r="E2207">
        <v>6</v>
      </c>
      <c r="F2207">
        <v>3</v>
      </c>
      <c r="G2207">
        <v>2012</v>
      </c>
      <c r="H2207" s="1">
        <f t="shared" si="102"/>
        <v>40974</v>
      </c>
      <c r="I2207" s="13">
        <f t="shared" si="103"/>
        <v>1.2363886426813853E-2</v>
      </c>
      <c r="J2207" t="str">
        <f t="shared" si="104"/>
        <v>S</v>
      </c>
    </row>
    <row r="2208" spans="1:10" x14ac:dyDescent="0.25">
      <c r="A2208" s="1" t="s">
        <v>3654</v>
      </c>
      <c r="B2208" s="13">
        <v>0.40503357002054885</v>
      </c>
      <c r="C2208" s="13">
        <v>0.4072239687934473</v>
      </c>
      <c r="D2208" t="s">
        <v>2214</v>
      </c>
      <c r="E2208">
        <v>14</v>
      </c>
      <c r="F2208">
        <v>3</v>
      </c>
      <c r="G2208">
        <v>2012</v>
      </c>
      <c r="H2208" s="1">
        <f t="shared" si="102"/>
        <v>40982</v>
      </c>
      <c r="I2208" s="13">
        <f t="shared" si="103"/>
        <v>2.1903987728984498E-3</v>
      </c>
      <c r="J2208" t="str">
        <f t="shared" si="104"/>
        <v>S</v>
      </c>
    </row>
    <row r="2209" spans="1:10" x14ac:dyDescent="0.25">
      <c r="A2209" s="1" t="s">
        <v>3657</v>
      </c>
      <c r="B2209" s="13">
        <v>0.62190679367559754</v>
      </c>
      <c r="C2209" s="13">
        <v>0.63262013062867106</v>
      </c>
      <c r="D2209" t="s">
        <v>2215</v>
      </c>
      <c r="E2209">
        <v>30</v>
      </c>
      <c r="F2209">
        <v>3</v>
      </c>
      <c r="G2209">
        <v>2012</v>
      </c>
      <c r="H2209" s="1">
        <f t="shared" si="102"/>
        <v>40998</v>
      </c>
      <c r="I2209" s="13">
        <f t="shared" si="103"/>
        <v>1.0713336953073527E-2</v>
      </c>
      <c r="J2209" t="str">
        <f t="shared" si="104"/>
        <v>S</v>
      </c>
    </row>
    <row r="2210" spans="1:10" x14ac:dyDescent="0.25">
      <c r="A2210" s="1" t="s">
        <v>3669</v>
      </c>
      <c r="B2210" s="13">
        <v>0.58103728042438063</v>
      </c>
      <c r="C2210" s="13">
        <v>0.58341041660372395</v>
      </c>
      <c r="D2210" t="s">
        <v>2216</v>
      </c>
      <c r="E2210">
        <v>12</v>
      </c>
      <c r="F2210">
        <v>3</v>
      </c>
      <c r="G2210">
        <v>2012</v>
      </c>
      <c r="H2210" s="1">
        <f t="shared" si="102"/>
        <v>40980</v>
      </c>
      <c r="I2210" s="13">
        <f t="shared" si="103"/>
        <v>2.3731361793433159E-3</v>
      </c>
      <c r="J2210" t="str">
        <f t="shared" si="104"/>
        <v>S</v>
      </c>
    </row>
    <row r="2211" spans="1:10" x14ac:dyDescent="0.25">
      <c r="A2211" s="1" t="s">
        <v>3657</v>
      </c>
      <c r="B2211" s="13">
        <v>0.40987903756202854</v>
      </c>
      <c r="C2211" s="13">
        <v>0.41134374916454663</v>
      </c>
      <c r="D2211" t="s">
        <v>2217</v>
      </c>
      <c r="E2211">
        <v>30</v>
      </c>
      <c r="F2211">
        <v>3</v>
      </c>
      <c r="G2211">
        <v>2012</v>
      </c>
      <c r="H2211" s="1">
        <f t="shared" si="102"/>
        <v>40998</v>
      </c>
      <c r="I2211" s="13">
        <f t="shared" si="103"/>
        <v>1.4647116025180984E-3</v>
      </c>
      <c r="J2211" t="str">
        <f t="shared" si="104"/>
        <v>S</v>
      </c>
    </row>
    <row r="2212" spans="1:10" x14ac:dyDescent="0.25">
      <c r="A2212" s="1" t="s">
        <v>3657</v>
      </c>
      <c r="B2212" s="13">
        <v>0.42358151604136784</v>
      </c>
      <c r="C2212" s="13">
        <v>0.43678554794890145</v>
      </c>
      <c r="D2212" t="s">
        <v>2218</v>
      </c>
      <c r="E2212">
        <v>30</v>
      </c>
      <c r="F2212">
        <v>3</v>
      </c>
      <c r="G2212">
        <v>2012</v>
      </c>
      <c r="H2212" s="1">
        <f t="shared" si="102"/>
        <v>40998</v>
      </c>
      <c r="I2212" s="13">
        <f t="shared" si="103"/>
        <v>1.3204031907533609E-2</v>
      </c>
      <c r="J2212" t="str">
        <f t="shared" si="104"/>
        <v>S</v>
      </c>
    </row>
    <row r="2213" spans="1:10" x14ac:dyDescent="0.25">
      <c r="A2213" s="1" t="s">
        <v>3664</v>
      </c>
      <c r="B2213" s="13">
        <v>0.68457650377995538</v>
      </c>
      <c r="C2213" s="13">
        <v>0.6864237958996714</v>
      </c>
      <c r="D2213" t="s">
        <v>2219</v>
      </c>
      <c r="E2213">
        <v>28</v>
      </c>
      <c r="F2213">
        <v>3</v>
      </c>
      <c r="G2213">
        <v>2012</v>
      </c>
      <c r="H2213" s="1">
        <f t="shared" si="102"/>
        <v>40996</v>
      </c>
      <c r="I2213" s="13">
        <f t="shared" si="103"/>
        <v>1.8472921197160153E-3</v>
      </c>
      <c r="J2213" t="str">
        <f t="shared" si="104"/>
        <v>S</v>
      </c>
    </row>
    <row r="2214" spans="1:10" x14ac:dyDescent="0.25">
      <c r="A2214" s="1" t="s">
        <v>3650</v>
      </c>
      <c r="B2214" s="13">
        <v>0.72873082693765245</v>
      </c>
      <c r="C2214" s="13">
        <v>0.73223087687679589</v>
      </c>
      <c r="D2214" t="s">
        <v>2220</v>
      </c>
      <c r="E2214">
        <v>9</v>
      </c>
      <c r="F2214">
        <v>3</v>
      </c>
      <c r="G2214">
        <v>2012</v>
      </c>
      <c r="H2214" s="1">
        <f t="shared" si="102"/>
        <v>40977</v>
      </c>
      <c r="I2214" s="13">
        <f t="shared" si="103"/>
        <v>3.5000499391434348E-3</v>
      </c>
      <c r="J2214" t="str">
        <f t="shared" si="104"/>
        <v>S</v>
      </c>
    </row>
    <row r="2215" spans="1:10" x14ac:dyDescent="0.25">
      <c r="A2215" s="1" t="s">
        <v>3663</v>
      </c>
      <c r="B2215" s="13">
        <v>0.36575496111490202</v>
      </c>
      <c r="C2215" s="13">
        <v>0.37189026948791598</v>
      </c>
      <c r="D2215" t="s">
        <v>2221</v>
      </c>
      <c r="E2215">
        <v>27</v>
      </c>
      <c r="F2215">
        <v>3</v>
      </c>
      <c r="G2215">
        <v>2012</v>
      </c>
      <c r="H2215" s="1">
        <f t="shared" si="102"/>
        <v>40995</v>
      </c>
      <c r="I2215" s="13">
        <f t="shared" si="103"/>
        <v>6.135308373013959E-3</v>
      </c>
      <c r="J2215" t="str">
        <f t="shared" si="104"/>
        <v>S</v>
      </c>
    </row>
    <row r="2216" spans="1:10" x14ac:dyDescent="0.25">
      <c r="A2216" s="1" t="s">
        <v>3651</v>
      </c>
      <c r="B2216" s="13">
        <v>0.4500145793401546</v>
      </c>
      <c r="C2216" s="13">
        <v>0.46094591437159865</v>
      </c>
      <c r="D2216" t="s">
        <v>2222</v>
      </c>
      <c r="E2216">
        <v>16</v>
      </c>
      <c r="F2216">
        <v>3</v>
      </c>
      <c r="G2216">
        <v>2012</v>
      </c>
      <c r="H2216" s="1">
        <f t="shared" si="102"/>
        <v>40984</v>
      </c>
      <c r="I2216" s="13">
        <f t="shared" si="103"/>
        <v>1.0931335031444056E-2</v>
      </c>
      <c r="J2216" t="str">
        <f t="shared" si="104"/>
        <v>S</v>
      </c>
    </row>
    <row r="2217" spans="1:10" x14ac:dyDescent="0.25">
      <c r="A2217" s="1" t="s">
        <v>3655</v>
      </c>
      <c r="B2217" s="13">
        <v>0.60476837784237514</v>
      </c>
      <c r="C2217" s="13">
        <v>0.61110654804480058</v>
      </c>
      <c r="D2217" t="s">
        <v>2223</v>
      </c>
      <c r="E2217">
        <v>26</v>
      </c>
      <c r="F2217">
        <v>3</v>
      </c>
      <c r="G2217">
        <v>2012</v>
      </c>
      <c r="H2217" s="1">
        <f t="shared" si="102"/>
        <v>40994</v>
      </c>
      <c r="I2217" s="13">
        <f t="shared" si="103"/>
        <v>6.3381702024254416E-3</v>
      </c>
      <c r="J2217" t="str">
        <f t="shared" si="104"/>
        <v>S</v>
      </c>
    </row>
    <row r="2218" spans="1:10" x14ac:dyDescent="0.25">
      <c r="A2218" s="1" t="s">
        <v>3667</v>
      </c>
      <c r="B2218" s="13">
        <v>0.57441153427104508</v>
      </c>
      <c r="C2218" s="13">
        <v>0.57984264991854906</v>
      </c>
      <c r="D2218" t="s">
        <v>2224</v>
      </c>
      <c r="E2218">
        <v>13</v>
      </c>
      <c r="F2218">
        <v>3</v>
      </c>
      <c r="G2218">
        <v>2012</v>
      </c>
      <c r="H2218" s="1">
        <f t="shared" si="102"/>
        <v>40981</v>
      </c>
      <c r="I2218" s="13">
        <f t="shared" si="103"/>
        <v>5.4311156475039812E-3</v>
      </c>
      <c r="J2218" t="str">
        <f t="shared" si="104"/>
        <v>S</v>
      </c>
    </row>
    <row r="2219" spans="1:10" x14ac:dyDescent="0.25">
      <c r="A2219" s="1" t="s">
        <v>3666</v>
      </c>
      <c r="B2219" s="13">
        <v>0.62974321531571342</v>
      </c>
      <c r="C2219" s="13">
        <v>0.64204614764333345</v>
      </c>
      <c r="D2219" t="s">
        <v>2225</v>
      </c>
      <c r="E2219">
        <v>19</v>
      </c>
      <c r="F2219">
        <v>3</v>
      </c>
      <c r="G2219">
        <v>2012</v>
      </c>
      <c r="H2219" s="1">
        <f t="shared" si="102"/>
        <v>40987</v>
      </c>
      <c r="I2219" s="13">
        <f t="shared" si="103"/>
        <v>1.2302932327620031E-2</v>
      </c>
      <c r="J2219" t="str">
        <f t="shared" si="104"/>
        <v>S</v>
      </c>
    </row>
    <row r="2220" spans="1:10" x14ac:dyDescent="0.25">
      <c r="A2220" s="1" t="s">
        <v>3670</v>
      </c>
      <c r="B2220" s="13">
        <v>0.53286797678100994</v>
      </c>
      <c r="C2220" s="13">
        <v>0.53457465671970628</v>
      </c>
      <c r="D2220" t="s">
        <v>2226</v>
      </c>
      <c r="E2220">
        <v>20</v>
      </c>
      <c r="F2220">
        <v>3</v>
      </c>
      <c r="G2220">
        <v>2012</v>
      </c>
      <c r="H2220" s="1">
        <f t="shared" si="102"/>
        <v>40988</v>
      </c>
      <c r="I2220" s="13">
        <f t="shared" si="103"/>
        <v>1.7066799386963316E-3</v>
      </c>
      <c r="J2220" t="str">
        <f t="shared" si="104"/>
        <v>S</v>
      </c>
    </row>
    <row r="2221" spans="1:10" x14ac:dyDescent="0.25">
      <c r="A2221" s="1" t="s">
        <v>3663</v>
      </c>
      <c r="B2221" s="13">
        <v>0.67398518415637731</v>
      </c>
      <c r="C2221" s="13">
        <v>0.68060767358089647</v>
      </c>
      <c r="D2221" t="s">
        <v>2227</v>
      </c>
      <c r="E2221">
        <v>27</v>
      </c>
      <c r="F2221">
        <v>3</v>
      </c>
      <c r="G2221">
        <v>2012</v>
      </c>
      <c r="H2221" s="1">
        <f t="shared" si="102"/>
        <v>40995</v>
      </c>
      <c r="I2221" s="13">
        <f t="shared" si="103"/>
        <v>6.6224894245191512E-3</v>
      </c>
      <c r="J2221" t="str">
        <f t="shared" si="104"/>
        <v>S</v>
      </c>
    </row>
    <row r="2222" spans="1:10" x14ac:dyDescent="0.25">
      <c r="A2222" s="1" t="s">
        <v>3662</v>
      </c>
      <c r="B2222" s="13">
        <v>0.65531214826641948</v>
      </c>
      <c r="C2222" s="13">
        <v>0.66570999788593821</v>
      </c>
      <c r="D2222" t="s">
        <v>2228</v>
      </c>
      <c r="E2222">
        <v>7</v>
      </c>
      <c r="F2222">
        <v>3</v>
      </c>
      <c r="G2222">
        <v>2012</v>
      </c>
      <c r="H2222" s="1">
        <f t="shared" si="102"/>
        <v>40975</v>
      </c>
      <c r="I2222" s="13">
        <f t="shared" si="103"/>
        <v>1.0397849619518729E-2</v>
      </c>
      <c r="J2222" t="str">
        <f t="shared" si="104"/>
        <v>S</v>
      </c>
    </row>
    <row r="2223" spans="1:10" x14ac:dyDescent="0.25">
      <c r="A2223" s="1" t="s">
        <v>3659</v>
      </c>
      <c r="B2223" s="13">
        <v>0.47580923129585967</v>
      </c>
      <c r="C2223" s="13">
        <v>0.48834041398827427</v>
      </c>
      <c r="D2223" t="s">
        <v>2229</v>
      </c>
      <c r="E2223">
        <v>6</v>
      </c>
      <c r="F2223">
        <v>3</v>
      </c>
      <c r="G2223">
        <v>2012</v>
      </c>
      <c r="H2223" s="1">
        <f t="shared" si="102"/>
        <v>40974</v>
      </c>
      <c r="I2223" s="13">
        <f t="shared" si="103"/>
        <v>1.25311826924146E-2</v>
      </c>
      <c r="J2223" t="str">
        <f t="shared" si="104"/>
        <v>S</v>
      </c>
    </row>
    <row r="2224" spans="1:10" x14ac:dyDescent="0.25">
      <c r="A2224" s="1" t="s">
        <v>3651</v>
      </c>
      <c r="B2224" s="13">
        <v>0.40779792361700984</v>
      </c>
      <c r="C2224" s="13">
        <v>0.41425792653083326</v>
      </c>
      <c r="D2224" t="s">
        <v>2230</v>
      </c>
      <c r="E2224">
        <v>16</v>
      </c>
      <c r="F2224">
        <v>3</v>
      </c>
      <c r="G2224">
        <v>2012</v>
      </c>
      <c r="H2224" s="1">
        <f t="shared" si="102"/>
        <v>40984</v>
      </c>
      <c r="I2224" s="13">
        <f t="shared" si="103"/>
        <v>6.4600029138234261E-3</v>
      </c>
      <c r="J2224" t="str">
        <f t="shared" si="104"/>
        <v>S</v>
      </c>
    </row>
    <row r="2225" spans="1:10" x14ac:dyDescent="0.25">
      <c r="A2225" s="1" t="s">
        <v>3664</v>
      </c>
      <c r="B2225" s="13">
        <v>0.42022397075175999</v>
      </c>
      <c r="C2225" s="13">
        <v>0.42953071843905893</v>
      </c>
      <c r="D2225" t="s">
        <v>2231</v>
      </c>
      <c r="E2225">
        <v>28</v>
      </c>
      <c r="F2225">
        <v>3</v>
      </c>
      <c r="G2225">
        <v>2012</v>
      </c>
      <c r="H2225" s="1">
        <f t="shared" si="102"/>
        <v>40996</v>
      </c>
      <c r="I2225" s="13">
        <f t="shared" si="103"/>
        <v>9.3067476872989441E-3</v>
      </c>
      <c r="J2225" t="str">
        <f t="shared" si="104"/>
        <v>S</v>
      </c>
    </row>
    <row r="2226" spans="1:10" x14ac:dyDescent="0.25">
      <c r="A2226" s="1" t="s">
        <v>3655</v>
      </c>
      <c r="B2226" s="13">
        <v>0.56698513380668802</v>
      </c>
      <c r="C2226" s="13">
        <v>0.57074582523274897</v>
      </c>
      <c r="D2226" t="s">
        <v>2232</v>
      </c>
      <c r="E2226">
        <v>26</v>
      </c>
      <c r="F2226">
        <v>3</v>
      </c>
      <c r="G2226">
        <v>2012</v>
      </c>
      <c r="H2226" s="1">
        <f t="shared" si="102"/>
        <v>40994</v>
      </c>
      <c r="I2226" s="13">
        <f t="shared" si="103"/>
        <v>3.760691426060947E-3</v>
      </c>
      <c r="J2226" t="str">
        <f t="shared" si="104"/>
        <v>S</v>
      </c>
    </row>
    <row r="2227" spans="1:10" x14ac:dyDescent="0.25">
      <c r="A2227" s="1" t="s">
        <v>3657</v>
      </c>
      <c r="B2227" s="13">
        <v>0.55477364639922611</v>
      </c>
      <c r="C2227" s="13">
        <v>0.55837263035288698</v>
      </c>
      <c r="D2227" t="s">
        <v>2233</v>
      </c>
      <c r="E2227">
        <v>30</v>
      </c>
      <c r="F2227">
        <v>3</v>
      </c>
      <c r="G2227">
        <v>2012</v>
      </c>
      <c r="H2227" s="1">
        <f t="shared" si="102"/>
        <v>40998</v>
      </c>
      <c r="I2227" s="13">
        <f t="shared" si="103"/>
        <v>3.5989839536608725E-3</v>
      </c>
      <c r="J2227" t="str">
        <f t="shared" si="104"/>
        <v>S</v>
      </c>
    </row>
    <row r="2228" spans="1:10" x14ac:dyDescent="0.25">
      <c r="A2228" s="1" t="s">
        <v>3651</v>
      </c>
      <c r="B2228" s="13">
        <v>0.53167598755296608</v>
      </c>
      <c r="C2228" s="13">
        <v>0.53938875945203191</v>
      </c>
      <c r="D2228" t="s">
        <v>2234</v>
      </c>
      <c r="E2228">
        <v>16</v>
      </c>
      <c r="F2228">
        <v>3</v>
      </c>
      <c r="G2228">
        <v>2012</v>
      </c>
      <c r="H2228" s="1">
        <f t="shared" si="102"/>
        <v>40984</v>
      </c>
      <c r="I2228" s="13">
        <f t="shared" si="103"/>
        <v>7.7127718990658289E-3</v>
      </c>
      <c r="J2228" t="str">
        <f t="shared" si="104"/>
        <v>S</v>
      </c>
    </row>
    <row r="2229" spans="1:10" x14ac:dyDescent="0.25">
      <c r="A2229" s="1" t="s">
        <v>3657</v>
      </c>
      <c r="B2229" s="13">
        <v>0.46792345279423558</v>
      </c>
      <c r="C2229" s="13">
        <v>0.48152476811904876</v>
      </c>
      <c r="D2229" t="s">
        <v>2235</v>
      </c>
      <c r="E2229">
        <v>30</v>
      </c>
      <c r="F2229">
        <v>3</v>
      </c>
      <c r="G2229">
        <v>2012</v>
      </c>
      <c r="H2229" s="1">
        <f t="shared" si="102"/>
        <v>40998</v>
      </c>
      <c r="I2229" s="13">
        <f t="shared" si="103"/>
        <v>1.3601315324813179E-2</v>
      </c>
      <c r="J2229" t="str">
        <f t="shared" si="104"/>
        <v>S</v>
      </c>
    </row>
    <row r="2230" spans="1:10" x14ac:dyDescent="0.25">
      <c r="A2230" s="1" t="s">
        <v>3670</v>
      </c>
      <c r="B2230" s="13">
        <v>0.72527573286713054</v>
      </c>
      <c r="C2230" s="13">
        <v>0.73020695920947543</v>
      </c>
      <c r="D2230" t="s">
        <v>2236</v>
      </c>
      <c r="E2230">
        <v>20</v>
      </c>
      <c r="F2230">
        <v>3</v>
      </c>
      <c r="G2230">
        <v>2012</v>
      </c>
      <c r="H2230" s="1">
        <f t="shared" si="102"/>
        <v>40988</v>
      </c>
      <c r="I2230" s="13">
        <f t="shared" si="103"/>
        <v>4.9312263423448854E-3</v>
      </c>
      <c r="J2230" t="str">
        <f t="shared" si="104"/>
        <v>S</v>
      </c>
    </row>
    <row r="2231" spans="1:10" x14ac:dyDescent="0.25">
      <c r="A2231" s="1" t="s">
        <v>3660</v>
      </c>
      <c r="B2231" s="13">
        <v>0.70110773318849051</v>
      </c>
      <c r="C2231" s="13">
        <v>0.7064629942382592</v>
      </c>
      <c r="D2231" t="s">
        <v>2237</v>
      </c>
      <c r="E2231">
        <v>29</v>
      </c>
      <c r="F2231">
        <v>3</v>
      </c>
      <c r="G2231">
        <v>2012</v>
      </c>
      <c r="H2231" s="1">
        <f t="shared" si="102"/>
        <v>40997</v>
      </c>
      <c r="I2231" s="13">
        <f t="shared" si="103"/>
        <v>5.3552610497686892E-3</v>
      </c>
      <c r="J2231" t="str">
        <f t="shared" si="104"/>
        <v>S</v>
      </c>
    </row>
    <row r="2232" spans="1:10" x14ac:dyDescent="0.25">
      <c r="A2232" s="1" t="s">
        <v>3650</v>
      </c>
      <c r="B2232" s="13">
        <v>0.53677407837123048</v>
      </c>
      <c r="C2232" s="13">
        <v>0.53747805541782689</v>
      </c>
      <c r="D2232" t="s">
        <v>2238</v>
      </c>
      <c r="E2232">
        <v>9</v>
      </c>
      <c r="F2232">
        <v>3</v>
      </c>
      <c r="G2232">
        <v>2012</v>
      </c>
      <c r="H2232" s="1">
        <f t="shared" si="102"/>
        <v>40977</v>
      </c>
      <c r="I2232" s="13">
        <f t="shared" si="103"/>
        <v>7.0397704659641569E-4</v>
      </c>
      <c r="J2232" t="str">
        <f t="shared" si="104"/>
        <v>S</v>
      </c>
    </row>
    <row r="2233" spans="1:10" x14ac:dyDescent="0.25">
      <c r="A2233" s="1" t="s">
        <v>3656</v>
      </c>
      <c r="B2233" s="13">
        <v>0.6092481000169252</v>
      </c>
      <c r="C2233" s="13">
        <v>0.61986825495307585</v>
      </c>
      <c r="D2233" t="s">
        <v>2239</v>
      </c>
      <c r="E2233">
        <v>15</v>
      </c>
      <c r="F2233">
        <v>3</v>
      </c>
      <c r="G2233">
        <v>2012</v>
      </c>
      <c r="H2233" s="1">
        <f t="shared" si="102"/>
        <v>40983</v>
      </c>
      <c r="I2233" s="13">
        <f t="shared" si="103"/>
        <v>1.062015493615065E-2</v>
      </c>
      <c r="J2233" t="str">
        <f t="shared" si="104"/>
        <v>S</v>
      </c>
    </row>
    <row r="2234" spans="1:10" x14ac:dyDescent="0.25">
      <c r="A2234" s="1" t="s">
        <v>3656</v>
      </c>
      <c r="B2234" s="13">
        <v>0.70907035720382705</v>
      </c>
      <c r="C2234" s="13">
        <v>0.71420095185929988</v>
      </c>
      <c r="D2234" t="s">
        <v>2240</v>
      </c>
      <c r="E2234">
        <v>15</v>
      </c>
      <c r="F2234">
        <v>3</v>
      </c>
      <c r="G2234">
        <v>2012</v>
      </c>
      <c r="H2234" s="1">
        <f t="shared" si="102"/>
        <v>40983</v>
      </c>
      <c r="I2234" s="13">
        <f t="shared" si="103"/>
        <v>5.130594655472831E-3</v>
      </c>
      <c r="J2234" t="str">
        <f t="shared" si="104"/>
        <v>S</v>
      </c>
    </row>
    <row r="2235" spans="1:10" x14ac:dyDescent="0.25">
      <c r="A2235" s="1" t="s">
        <v>3658</v>
      </c>
      <c r="B2235" s="13">
        <v>0.38518022052844092</v>
      </c>
      <c r="C2235" s="13">
        <v>0.39587938468065731</v>
      </c>
      <c r="D2235" t="s">
        <v>2241</v>
      </c>
      <c r="E2235">
        <v>22</v>
      </c>
      <c r="F2235">
        <v>3</v>
      </c>
      <c r="G2235">
        <v>2012</v>
      </c>
      <c r="H2235" s="1">
        <f t="shared" si="102"/>
        <v>40990</v>
      </c>
      <c r="I2235" s="13">
        <f t="shared" si="103"/>
        <v>1.0699164152216389E-2</v>
      </c>
      <c r="J2235" t="str">
        <f t="shared" si="104"/>
        <v>S</v>
      </c>
    </row>
    <row r="2236" spans="1:10" x14ac:dyDescent="0.25">
      <c r="A2236" s="1" t="s">
        <v>3657</v>
      </c>
      <c r="B2236" s="13">
        <v>0.56831638462272238</v>
      </c>
      <c r="C2236" s="13">
        <v>0.57845680505722885</v>
      </c>
      <c r="D2236" t="s">
        <v>2242</v>
      </c>
      <c r="E2236">
        <v>30</v>
      </c>
      <c r="F2236">
        <v>3</v>
      </c>
      <c r="G2236">
        <v>2012</v>
      </c>
      <c r="H2236" s="1">
        <f t="shared" si="102"/>
        <v>40998</v>
      </c>
      <c r="I2236" s="13">
        <f t="shared" si="103"/>
        <v>1.014042043450647E-2</v>
      </c>
      <c r="J2236" t="str">
        <f t="shared" si="104"/>
        <v>S</v>
      </c>
    </row>
    <row r="2237" spans="1:10" x14ac:dyDescent="0.25">
      <c r="A2237" s="1" t="s">
        <v>3669</v>
      </c>
      <c r="B2237" s="13">
        <v>0.63468908575501892</v>
      </c>
      <c r="C2237" s="13">
        <v>0.64119134605362793</v>
      </c>
      <c r="D2237" t="s">
        <v>2243</v>
      </c>
      <c r="E2237">
        <v>12</v>
      </c>
      <c r="F2237">
        <v>3</v>
      </c>
      <c r="G2237">
        <v>2012</v>
      </c>
      <c r="H2237" s="1">
        <f t="shared" si="102"/>
        <v>40980</v>
      </c>
      <c r="I2237" s="13">
        <f t="shared" si="103"/>
        <v>6.5022602986090083E-3</v>
      </c>
      <c r="J2237" t="str">
        <f t="shared" si="104"/>
        <v>S</v>
      </c>
    </row>
    <row r="2238" spans="1:10" x14ac:dyDescent="0.25">
      <c r="A2238" s="1" t="s">
        <v>3650</v>
      </c>
      <c r="B2238" s="13">
        <v>0.42344874645719538</v>
      </c>
      <c r="C2238" s="13">
        <v>0.42352882237964773</v>
      </c>
      <c r="D2238" t="s">
        <v>2244</v>
      </c>
      <c r="E2238">
        <v>9</v>
      </c>
      <c r="F2238">
        <v>3</v>
      </c>
      <c r="G2238">
        <v>2012</v>
      </c>
      <c r="H2238" s="1">
        <f t="shared" si="102"/>
        <v>40977</v>
      </c>
      <c r="I2238" s="13">
        <f t="shared" si="103"/>
        <v>8.0075922452349513E-5</v>
      </c>
      <c r="J2238" t="str">
        <f t="shared" si="104"/>
        <v>S</v>
      </c>
    </row>
    <row r="2239" spans="1:10" x14ac:dyDescent="0.25">
      <c r="A2239" s="1" t="s">
        <v>3663</v>
      </c>
      <c r="B2239" s="13">
        <v>0.69734978877095377</v>
      </c>
      <c r="C2239" s="13">
        <v>0.69869737062152981</v>
      </c>
      <c r="D2239" t="s">
        <v>2245</v>
      </c>
      <c r="E2239">
        <v>27</v>
      </c>
      <c r="F2239">
        <v>3</v>
      </c>
      <c r="G2239">
        <v>2012</v>
      </c>
      <c r="H2239" s="1">
        <f t="shared" si="102"/>
        <v>40995</v>
      </c>
      <c r="I2239" s="13">
        <f t="shared" si="103"/>
        <v>1.3475818505760406E-3</v>
      </c>
      <c r="J2239" t="str">
        <f t="shared" si="104"/>
        <v>S</v>
      </c>
    </row>
    <row r="2240" spans="1:10" x14ac:dyDescent="0.25">
      <c r="A2240" s="1" t="s">
        <v>3657</v>
      </c>
      <c r="B2240" s="13">
        <v>0.46130291441750693</v>
      </c>
      <c r="C2240" s="13">
        <v>0.464951142038878</v>
      </c>
      <c r="D2240" t="s">
        <v>2246</v>
      </c>
      <c r="E2240">
        <v>30</v>
      </c>
      <c r="F2240">
        <v>3</v>
      </c>
      <c r="G2240">
        <v>2012</v>
      </c>
      <c r="H2240" s="1">
        <f t="shared" si="102"/>
        <v>40998</v>
      </c>
      <c r="I2240" s="13">
        <f t="shared" si="103"/>
        <v>3.6482276213710696E-3</v>
      </c>
      <c r="J2240" t="str">
        <f t="shared" si="104"/>
        <v>S</v>
      </c>
    </row>
    <row r="2241" spans="1:10" x14ac:dyDescent="0.25">
      <c r="A2241" s="1" t="s">
        <v>3652</v>
      </c>
      <c r="B2241" s="13">
        <v>0.47763896533961214</v>
      </c>
      <c r="C2241" s="13">
        <v>0.48426798156426359</v>
      </c>
      <c r="D2241" t="s">
        <v>2247</v>
      </c>
      <c r="E2241">
        <v>2</v>
      </c>
      <c r="F2241">
        <v>3</v>
      </c>
      <c r="G2241">
        <v>2012</v>
      </c>
      <c r="H2241" s="1">
        <f t="shared" si="102"/>
        <v>40970</v>
      </c>
      <c r="I2241" s="13">
        <f t="shared" si="103"/>
        <v>6.6290162246514517E-3</v>
      </c>
      <c r="J2241" t="str">
        <f t="shared" si="104"/>
        <v>S</v>
      </c>
    </row>
    <row r="2242" spans="1:10" x14ac:dyDescent="0.25">
      <c r="A2242" s="1" t="s">
        <v>3660</v>
      </c>
      <c r="B2242" s="13">
        <v>0.4010898104298446</v>
      </c>
      <c r="C2242" s="13">
        <v>0.40633605780284188</v>
      </c>
      <c r="D2242" t="s">
        <v>2248</v>
      </c>
      <c r="E2242">
        <v>29</v>
      </c>
      <c r="F2242">
        <v>3</v>
      </c>
      <c r="G2242">
        <v>2012</v>
      </c>
      <c r="H2242" s="1">
        <f t="shared" si="102"/>
        <v>40997</v>
      </c>
      <c r="I2242" s="13">
        <f t="shared" si="103"/>
        <v>5.2462473729972814E-3</v>
      </c>
      <c r="J2242" t="str">
        <f t="shared" si="104"/>
        <v>S</v>
      </c>
    </row>
    <row r="2243" spans="1:10" x14ac:dyDescent="0.25">
      <c r="A2243" s="1" t="s">
        <v>3661</v>
      </c>
      <c r="B2243" s="13">
        <v>0.35770549745665559</v>
      </c>
      <c r="C2243" s="13">
        <v>0.36117430306259801</v>
      </c>
      <c r="D2243" t="s">
        <v>2249</v>
      </c>
      <c r="E2243">
        <v>1</v>
      </c>
      <c r="F2243">
        <v>3</v>
      </c>
      <c r="G2243">
        <v>2012</v>
      </c>
      <c r="H2243" s="1">
        <f t="shared" ref="H2243:H2306" si="105">DATE(G2243,F2243,E2243)</f>
        <v>40969</v>
      </c>
      <c r="I2243" s="13">
        <f t="shared" ref="I2243:I2306" si="106">C2243-B2243</f>
        <v>3.4688056059424266E-3</v>
      </c>
      <c r="J2243" t="str">
        <f t="shared" ref="J2243:J2306" si="107">IF(LEN(D2243)=9,"S","K")</f>
        <v>S</v>
      </c>
    </row>
    <row r="2244" spans="1:10" x14ac:dyDescent="0.25">
      <c r="A2244" s="1" t="s">
        <v>3667</v>
      </c>
      <c r="B2244" s="13">
        <v>0.61877927855343973</v>
      </c>
      <c r="C2244" s="13">
        <v>0.62800077789929654</v>
      </c>
      <c r="D2244" t="s">
        <v>2250</v>
      </c>
      <c r="E2244">
        <v>13</v>
      </c>
      <c r="F2244">
        <v>3</v>
      </c>
      <c r="G2244">
        <v>2012</v>
      </c>
      <c r="H2244" s="1">
        <f t="shared" si="105"/>
        <v>40981</v>
      </c>
      <c r="I2244" s="13">
        <f t="shared" si="106"/>
        <v>9.2214993458568095E-3</v>
      </c>
      <c r="J2244" t="str">
        <f t="shared" si="107"/>
        <v>S</v>
      </c>
    </row>
    <row r="2245" spans="1:10" x14ac:dyDescent="0.25">
      <c r="A2245" s="1" t="s">
        <v>3657</v>
      </c>
      <c r="B2245" s="13">
        <v>0.35804920542860963</v>
      </c>
      <c r="C2245" s="13">
        <v>0.37006290620702842</v>
      </c>
      <c r="D2245" t="s">
        <v>2251</v>
      </c>
      <c r="E2245">
        <v>30</v>
      </c>
      <c r="F2245">
        <v>3</v>
      </c>
      <c r="G2245">
        <v>2012</v>
      </c>
      <c r="H2245" s="1">
        <f t="shared" si="105"/>
        <v>40998</v>
      </c>
      <c r="I2245" s="13">
        <f t="shared" si="106"/>
        <v>1.201370077841879E-2</v>
      </c>
      <c r="J2245" t="str">
        <f t="shared" si="107"/>
        <v>S</v>
      </c>
    </row>
    <row r="2246" spans="1:10" x14ac:dyDescent="0.25">
      <c r="A2246" s="1" t="s">
        <v>3670</v>
      </c>
      <c r="B2246" s="13">
        <v>0.61582690868806456</v>
      </c>
      <c r="C2246" s="13">
        <v>0.62715630663145505</v>
      </c>
      <c r="D2246" t="s">
        <v>2252</v>
      </c>
      <c r="E2246">
        <v>20</v>
      </c>
      <c r="F2246">
        <v>3</v>
      </c>
      <c r="G2246">
        <v>2012</v>
      </c>
      <c r="H2246" s="1">
        <f t="shared" si="105"/>
        <v>40988</v>
      </c>
      <c r="I2246" s="13">
        <f t="shared" si="106"/>
        <v>1.1329397943390496E-2</v>
      </c>
      <c r="J2246" t="str">
        <f t="shared" si="107"/>
        <v>S</v>
      </c>
    </row>
    <row r="2247" spans="1:10" x14ac:dyDescent="0.25">
      <c r="A2247" s="1" t="s">
        <v>3668</v>
      </c>
      <c r="B2247" s="13">
        <v>0.43294803966654272</v>
      </c>
      <c r="C2247" s="13">
        <v>0.44302208817489286</v>
      </c>
      <c r="D2247" t="s">
        <v>2253</v>
      </c>
      <c r="E2247">
        <v>23</v>
      </c>
      <c r="F2247">
        <v>3</v>
      </c>
      <c r="G2247">
        <v>2012</v>
      </c>
      <c r="H2247" s="1">
        <f t="shared" si="105"/>
        <v>40991</v>
      </c>
      <c r="I2247" s="13">
        <f t="shared" si="106"/>
        <v>1.0074048508350142E-2</v>
      </c>
      <c r="J2247" t="str">
        <f t="shared" si="107"/>
        <v>S</v>
      </c>
    </row>
    <row r="2248" spans="1:10" x14ac:dyDescent="0.25">
      <c r="A2248" s="1" t="s">
        <v>3662</v>
      </c>
      <c r="B2248" s="13">
        <v>0.356399186570444</v>
      </c>
      <c r="C2248" s="13">
        <v>0.36898614907428101</v>
      </c>
      <c r="D2248" t="s">
        <v>2254</v>
      </c>
      <c r="E2248">
        <v>7</v>
      </c>
      <c r="F2248">
        <v>3</v>
      </c>
      <c r="G2248">
        <v>2012</v>
      </c>
      <c r="H2248" s="1">
        <f t="shared" si="105"/>
        <v>40975</v>
      </c>
      <c r="I2248" s="13">
        <f t="shared" si="106"/>
        <v>1.2586962503837007E-2</v>
      </c>
      <c r="J2248" t="str">
        <f t="shared" si="107"/>
        <v>S</v>
      </c>
    </row>
    <row r="2249" spans="1:10" x14ac:dyDescent="0.25">
      <c r="A2249" s="1" t="s">
        <v>3670</v>
      </c>
      <c r="B2249" s="13">
        <v>0.65343307155584185</v>
      </c>
      <c r="C2249" s="13">
        <v>0.6573467295091211</v>
      </c>
      <c r="D2249" t="s">
        <v>2255</v>
      </c>
      <c r="E2249">
        <v>20</v>
      </c>
      <c r="F2249">
        <v>3</v>
      </c>
      <c r="G2249">
        <v>2012</v>
      </c>
      <c r="H2249" s="1">
        <f t="shared" si="105"/>
        <v>40988</v>
      </c>
      <c r="I2249" s="13">
        <f t="shared" si="106"/>
        <v>3.9136579532792481E-3</v>
      </c>
      <c r="J2249" t="str">
        <f t="shared" si="107"/>
        <v>S</v>
      </c>
    </row>
    <row r="2250" spans="1:10" x14ac:dyDescent="0.25">
      <c r="A2250" s="1" t="s">
        <v>3668</v>
      </c>
      <c r="B2250" s="13">
        <v>0.50485519978513083</v>
      </c>
      <c r="C2250" s="13">
        <v>0.51846019083368189</v>
      </c>
      <c r="D2250" t="s">
        <v>2256</v>
      </c>
      <c r="E2250">
        <v>23</v>
      </c>
      <c r="F2250">
        <v>3</v>
      </c>
      <c r="G2250">
        <v>2012</v>
      </c>
      <c r="H2250" s="1">
        <f t="shared" si="105"/>
        <v>40991</v>
      </c>
      <c r="I2250" s="13">
        <f t="shared" si="106"/>
        <v>1.3604991048551063E-2</v>
      </c>
      <c r="J2250" t="str">
        <f t="shared" si="107"/>
        <v>S</v>
      </c>
    </row>
    <row r="2251" spans="1:10" x14ac:dyDescent="0.25">
      <c r="A2251" s="1" t="s">
        <v>3656</v>
      </c>
      <c r="B2251" s="13">
        <v>0.57045612316797079</v>
      </c>
      <c r="C2251" s="13">
        <v>0.57371869152530997</v>
      </c>
      <c r="D2251" t="s">
        <v>2257</v>
      </c>
      <c r="E2251">
        <v>15</v>
      </c>
      <c r="F2251">
        <v>3</v>
      </c>
      <c r="G2251">
        <v>2012</v>
      </c>
      <c r="H2251" s="1">
        <f t="shared" si="105"/>
        <v>40983</v>
      </c>
      <c r="I2251" s="13">
        <f t="shared" si="106"/>
        <v>3.2625683573391795E-3</v>
      </c>
      <c r="J2251" t="str">
        <f t="shared" si="107"/>
        <v>S</v>
      </c>
    </row>
    <row r="2252" spans="1:10" x14ac:dyDescent="0.25">
      <c r="A2252" s="1" t="s">
        <v>3671</v>
      </c>
      <c r="B2252" s="13">
        <v>0.66547987886046611</v>
      </c>
      <c r="C2252" s="13">
        <v>0.66568297839484203</v>
      </c>
      <c r="D2252" t="s">
        <v>2258</v>
      </c>
      <c r="E2252">
        <v>8</v>
      </c>
      <c r="F2252">
        <v>3</v>
      </c>
      <c r="G2252">
        <v>2012</v>
      </c>
      <c r="H2252" s="1">
        <f t="shared" si="105"/>
        <v>40976</v>
      </c>
      <c r="I2252" s="13">
        <f t="shared" si="106"/>
        <v>2.0309953437591677E-4</v>
      </c>
      <c r="J2252" t="str">
        <f t="shared" si="107"/>
        <v>S</v>
      </c>
    </row>
    <row r="2253" spans="1:10" x14ac:dyDescent="0.25">
      <c r="A2253" s="1" t="s">
        <v>3670</v>
      </c>
      <c r="B2253" s="13">
        <v>0.49195786065806524</v>
      </c>
      <c r="C2253" s="13">
        <v>0.49304630266279553</v>
      </c>
      <c r="D2253" t="s">
        <v>2259</v>
      </c>
      <c r="E2253">
        <v>20</v>
      </c>
      <c r="F2253">
        <v>3</v>
      </c>
      <c r="G2253">
        <v>2012</v>
      </c>
      <c r="H2253" s="1">
        <f t="shared" si="105"/>
        <v>40988</v>
      </c>
      <c r="I2253" s="13">
        <f t="shared" si="106"/>
        <v>1.0884420047302945E-3</v>
      </c>
      <c r="J2253" t="str">
        <f t="shared" si="107"/>
        <v>S</v>
      </c>
    </row>
    <row r="2254" spans="1:10" x14ac:dyDescent="0.25">
      <c r="A2254" s="1" t="s">
        <v>3663</v>
      </c>
      <c r="B2254" s="13">
        <v>0.68477938158931662</v>
      </c>
      <c r="C2254" s="13">
        <v>0.69509177644073938</v>
      </c>
      <c r="D2254" t="s">
        <v>2260</v>
      </c>
      <c r="E2254">
        <v>27</v>
      </c>
      <c r="F2254">
        <v>3</v>
      </c>
      <c r="G2254">
        <v>2012</v>
      </c>
      <c r="H2254" s="1">
        <f t="shared" si="105"/>
        <v>40995</v>
      </c>
      <c r="I2254" s="13">
        <f t="shared" si="106"/>
        <v>1.0312394851422768E-2</v>
      </c>
      <c r="J2254" t="str">
        <f t="shared" si="107"/>
        <v>S</v>
      </c>
    </row>
    <row r="2255" spans="1:10" x14ac:dyDescent="0.25">
      <c r="A2255" s="1" t="s">
        <v>3665</v>
      </c>
      <c r="B2255" s="13">
        <v>0.49885153016501049</v>
      </c>
      <c r="C2255" s="13">
        <v>0.50891905547960514</v>
      </c>
      <c r="D2255" t="s">
        <v>2261</v>
      </c>
      <c r="E2255">
        <v>21</v>
      </c>
      <c r="F2255">
        <v>3</v>
      </c>
      <c r="G2255">
        <v>2012</v>
      </c>
      <c r="H2255" s="1">
        <f t="shared" si="105"/>
        <v>40989</v>
      </c>
      <c r="I2255" s="13">
        <f t="shared" si="106"/>
        <v>1.006752531459465E-2</v>
      </c>
      <c r="J2255" t="str">
        <f t="shared" si="107"/>
        <v>S</v>
      </c>
    </row>
    <row r="2256" spans="1:10" x14ac:dyDescent="0.25">
      <c r="A2256" s="1" t="s">
        <v>3655</v>
      </c>
      <c r="B2256" s="13">
        <v>0.40214459002859765</v>
      </c>
      <c r="C2256" s="13">
        <v>0.40745049608702877</v>
      </c>
      <c r="D2256" t="s">
        <v>2262</v>
      </c>
      <c r="E2256">
        <v>26</v>
      </c>
      <c r="F2256">
        <v>3</v>
      </c>
      <c r="G2256">
        <v>2012</v>
      </c>
      <c r="H2256" s="1">
        <f t="shared" si="105"/>
        <v>40994</v>
      </c>
      <c r="I2256" s="13">
        <f t="shared" si="106"/>
        <v>5.3059060584311202E-3</v>
      </c>
      <c r="J2256" t="str">
        <f t="shared" si="107"/>
        <v>S</v>
      </c>
    </row>
    <row r="2257" spans="1:10" x14ac:dyDescent="0.25">
      <c r="A2257" s="1" t="s">
        <v>3650</v>
      </c>
      <c r="B2257" s="13">
        <v>0.36086518012656044</v>
      </c>
      <c r="C2257" s="13">
        <v>0.37203990604853726</v>
      </c>
      <c r="D2257" t="s">
        <v>2263</v>
      </c>
      <c r="E2257">
        <v>9</v>
      </c>
      <c r="F2257">
        <v>3</v>
      </c>
      <c r="G2257">
        <v>2012</v>
      </c>
      <c r="H2257" s="1">
        <f t="shared" si="105"/>
        <v>40977</v>
      </c>
      <c r="I2257" s="13">
        <f t="shared" si="106"/>
        <v>1.1174725921976825E-2</v>
      </c>
      <c r="J2257" t="str">
        <f t="shared" si="107"/>
        <v>S</v>
      </c>
    </row>
    <row r="2258" spans="1:10" x14ac:dyDescent="0.25">
      <c r="A2258" s="1" t="s">
        <v>3661</v>
      </c>
      <c r="B2258" s="13">
        <v>0.51549748656027294</v>
      </c>
      <c r="C2258" s="13">
        <v>0.52033657053588556</v>
      </c>
      <c r="D2258" t="s">
        <v>2264</v>
      </c>
      <c r="E2258">
        <v>1</v>
      </c>
      <c r="F2258">
        <v>3</v>
      </c>
      <c r="G2258">
        <v>2012</v>
      </c>
      <c r="H2258" s="1">
        <f t="shared" si="105"/>
        <v>40969</v>
      </c>
      <c r="I2258" s="13">
        <f t="shared" si="106"/>
        <v>4.8390839756126125E-3</v>
      </c>
      <c r="J2258" t="str">
        <f t="shared" si="107"/>
        <v>S</v>
      </c>
    </row>
    <row r="2259" spans="1:10" x14ac:dyDescent="0.25">
      <c r="A2259" s="1" t="s">
        <v>3665</v>
      </c>
      <c r="B2259" s="13">
        <v>0.52312258386818722</v>
      </c>
      <c r="C2259" s="13">
        <v>0.52910491888113487</v>
      </c>
      <c r="D2259" t="s">
        <v>2265</v>
      </c>
      <c r="E2259">
        <v>21</v>
      </c>
      <c r="F2259">
        <v>3</v>
      </c>
      <c r="G2259">
        <v>2012</v>
      </c>
      <c r="H2259" s="1">
        <f t="shared" si="105"/>
        <v>40989</v>
      </c>
      <c r="I2259" s="13">
        <f t="shared" si="106"/>
        <v>5.9823350129476482E-3</v>
      </c>
      <c r="J2259" t="str">
        <f t="shared" si="107"/>
        <v>S</v>
      </c>
    </row>
    <row r="2260" spans="1:10" x14ac:dyDescent="0.25">
      <c r="A2260" s="1" t="s">
        <v>3651</v>
      </c>
      <c r="B2260" s="13">
        <v>0.36214626688666673</v>
      </c>
      <c r="C2260" s="13">
        <v>0.37391823943329999</v>
      </c>
      <c r="D2260" t="s">
        <v>2266</v>
      </c>
      <c r="E2260">
        <v>16</v>
      </c>
      <c r="F2260">
        <v>3</v>
      </c>
      <c r="G2260">
        <v>2012</v>
      </c>
      <c r="H2260" s="1">
        <f t="shared" si="105"/>
        <v>40984</v>
      </c>
      <c r="I2260" s="13">
        <f t="shared" si="106"/>
        <v>1.1771972546633258E-2</v>
      </c>
      <c r="J2260" t="str">
        <f t="shared" si="107"/>
        <v>S</v>
      </c>
    </row>
    <row r="2261" spans="1:10" x14ac:dyDescent="0.25">
      <c r="A2261" s="1" t="s">
        <v>3663</v>
      </c>
      <c r="B2261" s="13">
        <v>0.58086791952216021</v>
      </c>
      <c r="C2261" s="13">
        <v>0.58840772873692249</v>
      </c>
      <c r="D2261" t="s">
        <v>2267</v>
      </c>
      <c r="E2261">
        <v>27</v>
      </c>
      <c r="F2261">
        <v>3</v>
      </c>
      <c r="G2261">
        <v>2012</v>
      </c>
      <c r="H2261" s="1">
        <f t="shared" si="105"/>
        <v>40995</v>
      </c>
      <c r="I2261" s="13">
        <f t="shared" si="106"/>
        <v>7.5398092147622719E-3</v>
      </c>
      <c r="J2261" t="str">
        <f t="shared" si="107"/>
        <v>S</v>
      </c>
    </row>
    <row r="2262" spans="1:10" x14ac:dyDescent="0.25">
      <c r="A2262" s="1" t="s">
        <v>3650</v>
      </c>
      <c r="B2262" s="13">
        <v>0.49900096710622077</v>
      </c>
      <c r="C2262" s="13">
        <v>0.50936524968267671</v>
      </c>
      <c r="D2262" t="s">
        <v>2268</v>
      </c>
      <c r="E2262">
        <v>9</v>
      </c>
      <c r="F2262">
        <v>3</v>
      </c>
      <c r="G2262">
        <v>2012</v>
      </c>
      <c r="H2262" s="1">
        <f t="shared" si="105"/>
        <v>40977</v>
      </c>
      <c r="I2262" s="13">
        <f t="shared" si="106"/>
        <v>1.0364282576455941E-2</v>
      </c>
      <c r="J2262" t="str">
        <f t="shared" si="107"/>
        <v>S</v>
      </c>
    </row>
    <row r="2263" spans="1:10" x14ac:dyDescent="0.25">
      <c r="A2263" s="1" t="s">
        <v>3655</v>
      </c>
      <c r="B2263" s="13">
        <v>0.70256375524054793</v>
      </c>
      <c r="C2263" s="13">
        <v>0.71085958032896512</v>
      </c>
      <c r="D2263" t="s">
        <v>2269</v>
      </c>
      <c r="E2263">
        <v>26</v>
      </c>
      <c r="F2263">
        <v>3</v>
      </c>
      <c r="G2263">
        <v>2012</v>
      </c>
      <c r="H2263" s="1">
        <f t="shared" si="105"/>
        <v>40994</v>
      </c>
      <c r="I2263" s="13">
        <f t="shared" si="106"/>
        <v>8.2958250884171969E-3</v>
      </c>
      <c r="J2263" t="str">
        <f t="shared" si="107"/>
        <v>S</v>
      </c>
    </row>
    <row r="2264" spans="1:10" x14ac:dyDescent="0.25">
      <c r="A2264" s="1" t="s">
        <v>3655</v>
      </c>
      <c r="B2264" s="13">
        <v>0.48257597851700573</v>
      </c>
      <c r="C2264" s="13">
        <v>0.48817799395254607</v>
      </c>
      <c r="D2264" t="s">
        <v>2270</v>
      </c>
      <c r="E2264">
        <v>26</v>
      </c>
      <c r="F2264">
        <v>3</v>
      </c>
      <c r="G2264">
        <v>2012</v>
      </c>
      <c r="H2264" s="1">
        <f t="shared" si="105"/>
        <v>40994</v>
      </c>
      <c r="I2264" s="13">
        <f t="shared" si="106"/>
        <v>5.6020154355403418E-3</v>
      </c>
      <c r="J2264" t="str">
        <f t="shared" si="107"/>
        <v>S</v>
      </c>
    </row>
    <row r="2265" spans="1:10" x14ac:dyDescent="0.25">
      <c r="A2265" s="1" t="s">
        <v>3661</v>
      </c>
      <c r="B2265" s="13">
        <v>0.55744767299146525</v>
      </c>
      <c r="C2265" s="13">
        <v>0.56222877806964988</v>
      </c>
      <c r="D2265" t="s">
        <v>2271</v>
      </c>
      <c r="E2265">
        <v>1</v>
      </c>
      <c r="F2265">
        <v>3</v>
      </c>
      <c r="G2265">
        <v>2012</v>
      </c>
      <c r="H2265" s="1">
        <f t="shared" si="105"/>
        <v>40969</v>
      </c>
      <c r="I2265" s="13">
        <f t="shared" si="106"/>
        <v>4.7811050781846332E-3</v>
      </c>
      <c r="J2265" t="str">
        <f t="shared" si="107"/>
        <v>S</v>
      </c>
    </row>
    <row r="2266" spans="1:10" x14ac:dyDescent="0.25">
      <c r="A2266" s="1" t="s">
        <v>3650</v>
      </c>
      <c r="B2266" s="13">
        <v>0.44834996116331866</v>
      </c>
      <c r="C2266" s="13">
        <v>0.4540566691746139</v>
      </c>
      <c r="D2266" t="s">
        <v>2272</v>
      </c>
      <c r="E2266">
        <v>9</v>
      </c>
      <c r="F2266">
        <v>3</v>
      </c>
      <c r="G2266">
        <v>2012</v>
      </c>
      <c r="H2266" s="1">
        <f t="shared" si="105"/>
        <v>40977</v>
      </c>
      <c r="I2266" s="13">
        <f t="shared" si="106"/>
        <v>5.7067080112952473E-3</v>
      </c>
      <c r="J2266" t="str">
        <f t="shared" si="107"/>
        <v>S</v>
      </c>
    </row>
    <row r="2267" spans="1:10" x14ac:dyDescent="0.25">
      <c r="A2267" s="1" t="s">
        <v>3663</v>
      </c>
      <c r="B2267" s="13">
        <v>0.68828048116927154</v>
      </c>
      <c r="C2267" s="13">
        <v>0.69597198014864337</v>
      </c>
      <c r="D2267" t="s">
        <v>2273</v>
      </c>
      <c r="E2267">
        <v>27</v>
      </c>
      <c r="F2267">
        <v>3</v>
      </c>
      <c r="G2267">
        <v>2012</v>
      </c>
      <c r="H2267" s="1">
        <f t="shared" si="105"/>
        <v>40995</v>
      </c>
      <c r="I2267" s="13">
        <f t="shared" si="106"/>
        <v>7.6914989793718247E-3</v>
      </c>
      <c r="J2267" t="str">
        <f t="shared" si="107"/>
        <v>S</v>
      </c>
    </row>
    <row r="2268" spans="1:10" x14ac:dyDescent="0.25">
      <c r="A2268" s="1" t="s">
        <v>3656</v>
      </c>
      <c r="B2268" s="13">
        <v>0.61782189589101733</v>
      </c>
      <c r="C2268" s="13">
        <v>0.62419740866215301</v>
      </c>
      <c r="D2268" t="s">
        <v>2274</v>
      </c>
      <c r="E2268">
        <v>15</v>
      </c>
      <c r="F2268">
        <v>3</v>
      </c>
      <c r="G2268">
        <v>2012</v>
      </c>
      <c r="H2268" s="1">
        <f t="shared" si="105"/>
        <v>40983</v>
      </c>
      <c r="I2268" s="13">
        <f t="shared" si="106"/>
        <v>6.3755127711356829E-3</v>
      </c>
      <c r="J2268" t="str">
        <f t="shared" si="107"/>
        <v>S</v>
      </c>
    </row>
    <row r="2269" spans="1:10" x14ac:dyDescent="0.25">
      <c r="A2269" s="1" t="s">
        <v>3669</v>
      </c>
      <c r="B2269" s="13">
        <v>0.4867850766014491</v>
      </c>
      <c r="C2269" s="13">
        <v>0.48892611104194966</v>
      </c>
      <c r="D2269" t="s">
        <v>2275</v>
      </c>
      <c r="E2269">
        <v>12</v>
      </c>
      <c r="F2269">
        <v>3</v>
      </c>
      <c r="G2269">
        <v>2012</v>
      </c>
      <c r="H2269" s="1">
        <f t="shared" si="105"/>
        <v>40980</v>
      </c>
      <c r="I2269" s="13">
        <f t="shared" si="106"/>
        <v>2.1410344405005666E-3</v>
      </c>
      <c r="J2269" t="str">
        <f t="shared" si="107"/>
        <v>S</v>
      </c>
    </row>
    <row r="2270" spans="1:10" x14ac:dyDescent="0.25">
      <c r="A2270" s="1" t="s">
        <v>3659</v>
      </c>
      <c r="B2270" s="13">
        <v>0.50833654835183562</v>
      </c>
      <c r="C2270" s="13">
        <v>0.5097071723888551</v>
      </c>
      <c r="D2270" t="s">
        <v>2276</v>
      </c>
      <c r="E2270">
        <v>6</v>
      </c>
      <c r="F2270">
        <v>3</v>
      </c>
      <c r="G2270">
        <v>2012</v>
      </c>
      <c r="H2270" s="1">
        <f t="shared" si="105"/>
        <v>40974</v>
      </c>
      <c r="I2270" s="13">
        <f t="shared" si="106"/>
        <v>1.3706240370194855E-3</v>
      </c>
      <c r="J2270" t="str">
        <f t="shared" si="107"/>
        <v>S</v>
      </c>
    </row>
    <row r="2271" spans="1:10" x14ac:dyDescent="0.25">
      <c r="A2271" s="1" t="s">
        <v>3651</v>
      </c>
      <c r="B2271" s="13">
        <v>0.5279501240593244</v>
      </c>
      <c r="C2271" s="13">
        <v>0.53651078947503927</v>
      </c>
      <c r="D2271" t="s">
        <v>2277</v>
      </c>
      <c r="E2271">
        <v>16</v>
      </c>
      <c r="F2271">
        <v>3</v>
      </c>
      <c r="G2271">
        <v>2012</v>
      </c>
      <c r="H2271" s="1">
        <f t="shared" si="105"/>
        <v>40984</v>
      </c>
      <c r="I2271" s="13">
        <f t="shared" si="106"/>
        <v>8.5606654157148743E-3</v>
      </c>
      <c r="J2271" t="str">
        <f t="shared" si="107"/>
        <v>S</v>
      </c>
    </row>
    <row r="2272" spans="1:10" x14ac:dyDescent="0.25">
      <c r="A2272" s="1" t="s">
        <v>3653</v>
      </c>
      <c r="B2272" s="13">
        <v>0.71213760928610048</v>
      </c>
      <c r="C2272" s="13">
        <v>0.72009058810962712</v>
      </c>
      <c r="D2272" t="s">
        <v>2278</v>
      </c>
      <c r="E2272">
        <v>5</v>
      </c>
      <c r="F2272">
        <v>3</v>
      </c>
      <c r="G2272">
        <v>2012</v>
      </c>
      <c r="H2272" s="1">
        <f t="shared" si="105"/>
        <v>40973</v>
      </c>
      <c r="I2272" s="13">
        <f t="shared" si="106"/>
        <v>7.9529788235266352E-3</v>
      </c>
      <c r="J2272" t="str">
        <f t="shared" si="107"/>
        <v>S</v>
      </c>
    </row>
    <row r="2273" spans="1:10" x14ac:dyDescent="0.25">
      <c r="A2273" s="1" t="s">
        <v>3650</v>
      </c>
      <c r="B2273" s="13">
        <v>0.56877765986600748</v>
      </c>
      <c r="C2273" s="13">
        <v>0.56965683806293577</v>
      </c>
      <c r="D2273" t="s">
        <v>2279</v>
      </c>
      <c r="E2273">
        <v>9</v>
      </c>
      <c r="F2273">
        <v>3</v>
      </c>
      <c r="G2273">
        <v>2012</v>
      </c>
      <c r="H2273" s="1">
        <f t="shared" si="105"/>
        <v>40977</v>
      </c>
      <c r="I2273" s="13">
        <f t="shared" si="106"/>
        <v>8.7917819692828747E-4</v>
      </c>
      <c r="J2273" t="str">
        <f t="shared" si="107"/>
        <v>S</v>
      </c>
    </row>
    <row r="2274" spans="1:10" x14ac:dyDescent="0.25">
      <c r="A2274" s="1" t="s">
        <v>3660</v>
      </c>
      <c r="B2274" s="13">
        <v>0.35659491147485861</v>
      </c>
      <c r="C2274" s="13">
        <v>0.35935317279825385</v>
      </c>
      <c r="D2274" t="s">
        <v>2280</v>
      </c>
      <c r="E2274">
        <v>29</v>
      </c>
      <c r="F2274">
        <v>3</v>
      </c>
      <c r="G2274">
        <v>2012</v>
      </c>
      <c r="H2274" s="1">
        <f t="shared" si="105"/>
        <v>40997</v>
      </c>
      <c r="I2274" s="13">
        <f t="shared" si="106"/>
        <v>2.7582613233952391E-3</v>
      </c>
      <c r="J2274" t="str">
        <f t="shared" si="107"/>
        <v>S</v>
      </c>
    </row>
    <row r="2275" spans="1:10" x14ac:dyDescent="0.25">
      <c r="A2275" s="1" t="s">
        <v>3662</v>
      </c>
      <c r="B2275" s="13">
        <v>0.6241767592575912</v>
      </c>
      <c r="C2275" s="13">
        <v>0.62755343474330094</v>
      </c>
      <c r="D2275" t="s">
        <v>2281</v>
      </c>
      <c r="E2275">
        <v>7</v>
      </c>
      <c r="F2275">
        <v>3</v>
      </c>
      <c r="G2275">
        <v>2012</v>
      </c>
      <c r="H2275" s="1">
        <f t="shared" si="105"/>
        <v>40975</v>
      </c>
      <c r="I2275" s="13">
        <f t="shared" si="106"/>
        <v>3.3766754857097458E-3</v>
      </c>
      <c r="J2275" t="str">
        <f t="shared" si="107"/>
        <v>S</v>
      </c>
    </row>
    <row r="2276" spans="1:10" x14ac:dyDescent="0.25">
      <c r="A2276" s="1" t="s">
        <v>3651</v>
      </c>
      <c r="B2276" s="13">
        <v>0.37475066559738529</v>
      </c>
      <c r="C2276" s="13">
        <v>0.38350763536053734</v>
      </c>
      <c r="D2276" t="s">
        <v>2282</v>
      </c>
      <c r="E2276">
        <v>16</v>
      </c>
      <c r="F2276">
        <v>3</v>
      </c>
      <c r="G2276">
        <v>2012</v>
      </c>
      <c r="H2276" s="1">
        <f t="shared" si="105"/>
        <v>40984</v>
      </c>
      <c r="I2276" s="13">
        <f t="shared" si="106"/>
        <v>8.7569697631520449E-3</v>
      </c>
      <c r="J2276" t="str">
        <f t="shared" si="107"/>
        <v>S</v>
      </c>
    </row>
    <row r="2277" spans="1:10" x14ac:dyDescent="0.25">
      <c r="A2277" s="1" t="s">
        <v>3659</v>
      </c>
      <c r="B2277" s="13">
        <v>0.7079674308498054</v>
      </c>
      <c r="C2277" s="13">
        <v>0.71955677155759146</v>
      </c>
      <c r="D2277" t="s">
        <v>2283</v>
      </c>
      <c r="E2277">
        <v>6</v>
      </c>
      <c r="F2277">
        <v>3</v>
      </c>
      <c r="G2277">
        <v>2012</v>
      </c>
      <c r="H2277" s="1">
        <f t="shared" si="105"/>
        <v>40974</v>
      </c>
      <c r="I2277" s="13">
        <f t="shared" si="106"/>
        <v>1.1589340707786056E-2</v>
      </c>
      <c r="J2277" t="str">
        <f t="shared" si="107"/>
        <v>S</v>
      </c>
    </row>
    <row r="2278" spans="1:10" x14ac:dyDescent="0.25">
      <c r="A2278" s="1" t="s">
        <v>3665</v>
      </c>
      <c r="B2278" s="13">
        <v>0.62789452384589173</v>
      </c>
      <c r="C2278" s="13">
        <v>0.64033439696394512</v>
      </c>
      <c r="D2278" t="s">
        <v>2284</v>
      </c>
      <c r="E2278">
        <v>21</v>
      </c>
      <c r="F2278">
        <v>3</v>
      </c>
      <c r="G2278">
        <v>2012</v>
      </c>
      <c r="H2278" s="1">
        <f t="shared" si="105"/>
        <v>40989</v>
      </c>
      <c r="I2278" s="13">
        <f t="shared" si="106"/>
        <v>1.2439873118053391E-2</v>
      </c>
      <c r="J2278" t="str">
        <f t="shared" si="107"/>
        <v>S</v>
      </c>
    </row>
    <row r="2279" spans="1:10" x14ac:dyDescent="0.25">
      <c r="A2279" s="1" t="s">
        <v>3660</v>
      </c>
      <c r="B2279" s="13">
        <v>0.48549605925961159</v>
      </c>
      <c r="C2279" s="13">
        <v>0.49547430189943331</v>
      </c>
      <c r="D2279" t="s">
        <v>2285</v>
      </c>
      <c r="E2279">
        <v>29</v>
      </c>
      <c r="F2279">
        <v>3</v>
      </c>
      <c r="G2279">
        <v>2012</v>
      </c>
      <c r="H2279" s="1">
        <f t="shared" si="105"/>
        <v>40997</v>
      </c>
      <c r="I2279" s="13">
        <f t="shared" si="106"/>
        <v>9.9782426398217217E-3</v>
      </c>
      <c r="J2279" t="str">
        <f t="shared" si="107"/>
        <v>S</v>
      </c>
    </row>
    <row r="2280" spans="1:10" x14ac:dyDescent="0.25">
      <c r="A2280" s="1" t="s">
        <v>3650</v>
      </c>
      <c r="B2280" s="13">
        <v>0.71620440247840467</v>
      </c>
      <c r="C2280" s="13">
        <v>0.72181287098383562</v>
      </c>
      <c r="D2280" t="s">
        <v>2286</v>
      </c>
      <c r="E2280">
        <v>9</v>
      </c>
      <c r="F2280">
        <v>3</v>
      </c>
      <c r="G2280">
        <v>2012</v>
      </c>
      <c r="H2280" s="1">
        <f t="shared" si="105"/>
        <v>40977</v>
      </c>
      <c r="I2280" s="13">
        <f t="shared" si="106"/>
        <v>5.6084685054309524E-3</v>
      </c>
      <c r="J2280" t="str">
        <f t="shared" si="107"/>
        <v>S</v>
      </c>
    </row>
    <row r="2281" spans="1:10" x14ac:dyDescent="0.25">
      <c r="A2281" s="1" t="s">
        <v>3668</v>
      </c>
      <c r="B2281" s="13">
        <v>0.62359311519578853</v>
      </c>
      <c r="C2281" s="13">
        <v>0.62850713220804555</v>
      </c>
      <c r="D2281" t="s">
        <v>2287</v>
      </c>
      <c r="E2281">
        <v>23</v>
      </c>
      <c r="F2281">
        <v>3</v>
      </c>
      <c r="G2281">
        <v>2012</v>
      </c>
      <c r="H2281" s="1">
        <f t="shared" si="105"/>
        <v>40991</v>
      </c>
      <c r="I2281" s="13">
        <f t="shared" si="106"/>
        <v>4.9140170122570215E-3</v>
      </c>
      <c r="J2281" t="str">
        <f t="shared" si="107"/>
        <v>S</v>
      </c>
    </row>
    <row r="2282" spans="1:10" x14ac:dyDescent="0.25">
      <c r="A2282" s="1" t="s">
        <v>3653</v>
      </c>
      <c r="B2282" s="13">
        <v>0.381914048100918</v>
      </c>
      <c r="C2282" s="13">
        <v>0.39132986875891801</v>
      </c>
      <c r="D2282" t="s">
        <v>2288</v>
      </c>
      <c r="E2282">
        <v>5</v>
      </c>
      <c r="F2282">
        <v>3</v>
      </c>
      <c r="G2282">
        <v>2012</v>
      </c>
      <c r="H2282" s="1">
        <f t="shared" si="105"/>
        <v>40973</v>
      </c>
      <c r="I2282" s="13">
        <f t="shared" si="106"/>
        <v>9.415820658000007E-3</v>
      </c>
      <c r="J2282" t="str">
        <f t="shared" si="107"/>
        <v>S</v>
      </c>
    </row>
    <row r="2283" spans="1:10" x14ac:dyDescent="0.25">
      <c r="A2283" s="1" t="s">
        <v>3656</v>
      </c>
      <c r="B2283" s="13">
        <v>0.5512957245139718</v>
      </c>
      <c r="C2283" s="13">
        <v>0.56296218597246783</v>
      </c>
      <c r="D2283" t="s">
        <v>2289</v>
      </c>
      <c r="E2283">
        <v>15</v>
      </c>
      <c r="F2283">
        <v>3</v>
      </c>
      <c r="G2283">
        <v>2012</v>
      </c>
      <c r="H2283" s="1">
        <f t="shared" si="105"/>
        <v>40983</v>
      </c>
      <c r="I2283" s="13">
        <f t="shared" si="106"/>
        <v>1.1666461458496036E-2</v>
      </c>
      <c r="J2283" t="str">
        <f t="shared" si="107"/>
        <v>S</v>
      </c>
    </row>
    <row r="2284" spans="1:10" x14ac:dyDescent="0.25">
      <c r="A2284" s="1" t="s">
        <v>3655</v>
      </c>
      <c r="B2284" s="13">
        <v>0.70327877238597902</v>
      </c>
      <c r="C2284" s="13">
        <v>0.70798301969758781</v>
      </c>
      <c r="D2284" t="s">
        <v>2290</v>
      </c>
      <c r="E2284">
        <v>26</v>
      </c>
      <c r="F2284">
        <v>3</v>
      </c>
      <c r="G2284">
        <v>2012</v>
      </c>
      <c r="H2284" s="1">
        <f t="shared" si="105"/>
        <v>40994</v>
      </c>
      <c r="I2284" s="13">
        <f t="shared" si="106"/>
        <v>4.7042473116087891E-3</v>
      </c>
      <c r="J2284" t="str">
        <f t="shared" si="107"/>
        <v>S</v>
      </c>
    </row>
    <row r="2285" spans="1:10" x14ac:dyDescent="0.25">
      <c r="A2285" s="1" t="s">
        <v>3656</v>
      </c>
      <c r="B2285" s="13">
        <v>0.35559031092635601</v>
      </c>
      <c r="C2285" s="13">
        <v>0.35996440520293366</v>
      </c>
      <c r="D2285" t="s">
        <v>2291</v>
      </c>
      <c r="E2285">
        <v>15</v>
      </c>
      <c r="F2285">
        <v>3</v>
      </c>
      <c r="G2285">
        <v>2012</v>
      </c>
      <c r="H2285" s="1">
        <f t="shared" si="105"/>
        <v>40983</v>
      </c>
      <c r="I2285" s="13">
        <f t="shared" si="106"/>
        <v>4.3740942765776447E-3</v>
      </c>
      <c r="J2285" t="str">
        <f t="shared" si="107"/>
        <v>S</v>
      </c>
    </row>
    <row r="2286" spans="1:10" x14ac:dyDescent="0.25">
      <c r="A2286" s="1" t="s">
        <v>3666</v>
      </c>
      <c r="B2286" s="13">
        <v>0.41558432011268676</v>
      </c>
      <c r="C2286" s="13">
        <v>0.42396945617621562</v>
      </c>
      <c r="D2286" t="s">
        <v>2292</v>
      </c>
      <c r="E2286">
        <v>19</v>
      </c>
      <c r="F2286">
        <v>3</v>
      </c>
      <c r="G2286">
        <v>2012</v>
      </c>
      <c r="H2286" s="1">
        <f t="shared" si="105"/>
        <v>40987</v>
      </c>
      <c r="I2286" s="13">
        <f t="shared" si="106"/>
        <v>8.3851360635288641E-3</v>
      </c>
      <c r="J2286" t="str">
        <f t="shared" si="107"/>
        <v>K</v>
      </c>
    </row>
    <row r="2287" spans="1:10" x14ac:dyDescent="0.25">
      <c r="A2287" s="1" t="s">
        <v>3658</v>
      </c>
      <c r="B2287" s="13">
        <v>0.42110419280392242</v>
      </c>
      <c r="C2287" s="13">
        <v>0.43191437621740453</v>
      </c>
      <c r="D2287" t="s">
        <v>2293</v>
      </c>
      <c r="E2287">
        <v>22</v>
      </c>
      <c r="F2287">
        <v>3</v>
      </c>
      <c r="G2287">
        <v>2012</v>
      </c>
      <c r="H2287" s="1">
        <f t="shared" si="105"/>
        <v>40990</v>
      </c>
      <c r="I2287" s="13">
        <f t="shared" si="106"/>
        <v>1.0810183413482111E-2</v>
      </c>
      <c r="J2287" t="str">
        <f t="shared" si="107"/>
        <v>S</v>
      </c>
    </row>
    <row r="2288" spans="1:10" x14ac:dyDescent="0.25">
      <c r="A2288" s="1" t="s">
        <v>3651</v>
      </c>
      <c r="B2288" s="13">
        <v>0.51058809912203085</v>
      </c>
      <c r="C2288" s="13">
        <v>0.5125543085316524</v>
      </c>
      <c r="D2288" t="s">
        <v>2294</v>
      </c>
      <c r="E2288">
        <v>16</v>
      </c>
      <c r="F2288">
        <v>3</v>
      </c>
      <c r="G2288">
        <v>2012</v>
      </c>
      <c r="H2288" s="1">
        <f t="shared" si="105"/>
        <v>40984</v>
      </c>
      <c r="I2288" s="13">
        <f t="shared" si="106"/>
        <v>1.9662094096215554E-3</v>
      </c>
      <c r="J2288" t="str">
        <f t="shared" si="107"/>
        <v>S</v>
      </c>
    </row>
    <row r="2289" spans="1:10" x14ac:dyDescent="0.25">
      <c r="A2289" s="1" t="s">
        <v>3656</v>
      </c>
      <c r="B2289" s="13">
        <v>0.67849727227741019</v>
      </c>
      <c r="C2289" s="13">
        <v>0.69032332493866688</v>
      </c>
      <c r="D2289" t="s">
        <v>2295</v>
      </c>
      <c r="E2289">
        <v>15</v>
      </c>
      <c r="F2289">
        <v>3</v>
      </c>
      <c r="G2289">
        <v>2012</v>
      </c>
      <c r="H2289" s="1">
        <f t="shared" si="105"/>
        <v>40983</v>
      </c>
      <c r="I2289" s="13">
        <f t="shared" si="106"/>
        <v>1.1826052661256692E-2</v>
      </c>
      <c r="J2289" t="str">
        <f t="shared" si="107"/>
        <v>S</v>
      </c>
    </row>
    <row r="2290" spans="1:10" x14ac:dyDescent="0.25">
      <c r="A2290" s="1" t="s">
        <v>3660</v>
      </c>
      <c r="B2290" s="13">
        <v>0.63790095563787719</v>
      </c>
      <c r="C2290" s="13">
        <v>0.64639041836524669</v>
      </c>
      <c r="D2290" t="s">
        <v>2296</v>
      </c>
      <c r="E2290">
        <v>29</v>
      </c>
      <c r="F2290">
        <v>3</v>
      </c>
      <c r="G2290">
        <v>2012</v>
      </c>
      <c r="H2290" s="1">
        <f t="shared" si="105"/>
        <v>40997</v>
      </c>
      <c r="I2290" s="13">
        <f t="shared" si="106"/>
        <v>8.4894627273695011E-3</v>
      </c>
      <c r="J2290" t="str">
        <f t="shared" si="107"/>
        <v>S</v>
      </c>
    </row>
    <row r="2291" spans="1:10" x14ac:dyDescent="0.25">
      <c r="A2291" s="1" t="s">
        <v>3667</v>
      </c>
      <c r="B2291" s="13">
        <v>0.3849020219052911</v>
      </c>
      <c r="C2291" s="13">
        <v>0.39216086478557494</v>
      </c>
      <c r="D2291" t="s">
        <v>2297</v>
      </c>
      <c r="E2291">
        <v>13</v>
      </c>
      <c r="F2291">
        <v>3</v>
      </c>
      <c r="G2291">
        <v>2012</v>
      </c>
      <c r="H2291" s="1">
        <f t="shared" si="105"/>
        <v>40981</v>
      </c>
      <c r="I2291" s="13">
        <f t="shared" si="106"/>
        <v>7.2588428802838334E-3</v>
      </c>
      <c r="J2291" t="str">
        <f t="shared" si="107"/>
        <v>S</v>
      </c>
    </row>
    <row r="2292" spans="1:10" x14ac:dyDescent="0.25">
      <c r="A2292" s="1" t="s">
        <v>3669</v>
      </c>
      <c r="B2292" s="13">
        <v>0.39220682121297318</v>
      </c>
      <c r="C2292" s="13">
        <v>0.40214204656767705</v>
      </c>
      <c r="D2292" t="s">
        <v>2298</v>
      </c>
      <c r="E2292">
        <v>12</v>
      </c>
      <c r="F2292">
        <v>3</v>
      </c>
      <c r="G2292">
        <v>2012</v>
      </c>
      <c r="H2292" s="1">
        <f t="shared" si="105"/>
        <v>40980</v>
      </c>
      <c r="I2292" s="13">
        <f t="shared" si="106"/>
        <v>9.9352253547038694E-3</v>
      </c>
      <c r="J2292" t="str">
        <f t="shared" si="107"/>
        <v>S</v>
      </c>
    </row>
    <row r="2293" spans="1:10" x14ac:dyDescent="0.25">
      <c r="A2293" s="1" t="s">
        <v>3656</v>
      </c>
      <c r="B2293" s="13">
        <v>0.42389950631316298</v>
      </c>
      <c r="C2293" s="13">
        <v>0.43150567010492985</v>
      </c>
      <c r="D2293" t="s">
        <v>2299</v>
      </c>
      <c r="E2293">
        <v>15</v>
      </c>
      <c r="F2293">
        <v>3</v>
      </c>
      <c r="G2293">
        <v>2012</v>
      </c>
      <c r="H2293" s="1">
        <f t="shared" si="105"/>
        <v>40983</v>
      </c>
      <c r="I2293" s="13">
        <f t="shared" si="106"/>
        <v>7.6061637917668734E-3</v>
      </c>
      <c r="J2293" t="str">
        <f t="shared" si="107"/>
        <v>S</v>
      </c>
    </row>
    <row r="2294" spans="1:10" x14ac:dyDescent="0.25">
      <c r="A2294" s="1" t="s">
        <v>3651</v>
      </c>
      <c r="B2294" s="13">
        <v>0.48478450960063868</v>
      </c>
      <c r="C2294" s="13">
        <v>0.48766876089902023</v>
      </c>
      <c r="D2294" t="s">
        <v>2300</v>
      </c>
      <c r="E2294">
        <v>16</v>
      </c>
      <c r="F2294">
        <v>3</v>
      </c>
      <c r="G2294">
        <v>2012</v>
      </c>
      <c r="H2294" s="1">
        <f t="shared" si="105"/>
        <v>40984</v>
      </c>
      <c r="I2294" s="13">
        <f t="shared" si="106"/>
        <v>2.884251298381546E-3</v>
      </c>
      <c r="J2294" t="str">
        <f t="shared" si="107"/>
        <v>S</v>
      </c>
    </row>
    <row r="2295" spans="1:10" x14ac:dyDescent="0.25">
      <c r="A2295" s="1" t="s">
        <v>3660</v>
      </c>
      <c r="B2295" s="13">
        <v>0.67931534566881924</v>
      </c>
      <c r="C2295" s="13">
        <v>0.68386340918789368</v>
      </c>
      <c r="D2295" t="s">
        <v>2301</v>
      </c>
      <c r="E2295">
        <v>29</v>
      </c>
      <c r="F2295">
        <v>3</v>
      </c>
      <c r="G2295">
        <v>2012</v>
      </c>
      <c r="H2295" s="1">
        <f t="shared" si="105"/>
        <v>40997</v>
      </c>
      <c r="I2295" s="13">
        <f t="shared" si="106"/>
        <v>4.5480635190744412E-3</v>
      </c>
      <c r="J2295" t="str">
        <f t="shared" si="107"/>
        <v>S</v>
      </c>
    </row>
    <row r="2296" spans="1:10" x14ac:dyDescent="0.25">
      <c r="A2296" s="1" t="s">
        <v>3670</v>
      </c>
      <c r="B2296" s="13">
        <v>0.3986751035268743</v>
      </c>
      <c r="C2296" s="13">
        <v>0.40711603703884675</v>
      </c>
      <c r="D2296" t="s">
        <v>2302</v>
      </c>
      <c r="E2296">
        <v>20</v>
      </c>
      <c r="F2296">
        <v>3</v>
      </c>
      <c r="G2296">
        <v>2012</v>
      </c>
      <c r="H2296" s="1">
        <f t="shared" si="105"/>
        <v>40988</v>
      </c>
      <c r="I2296" s="13">
        <f t="shared" si="106"/>
        <v>8.4409335119724482E-3</v>
      </c>
      <c r="J2296" t="str">
        <f t="shared" si="107"/>
        <v>S</v>
      </c>
    </row>
    <row r="2297" spans="1:10" x14ac:dyDescent="0.25">
      <c r="A2297" s="1" t="s">
        <v>3668</v>
      </c>
      <c r="B2297" s="13">
        <v>0.49957062202857305</v>
      </c>
      <c r="C2297" s="13">
        <v>0.50597223270419567</v>
      </c>
      <c r="D2297" t="s">
        <v>2303</v>
      </c>
      <c r="E2297">
        <v>23</v>
      </c>
      <c r="F2297">
        <v>3</v>
      </c>
      <c r="G2297">
        <v>2012</v>
      </c>
      <c r="H2297" s="1">
        <f t="shared" si="105"/>
        <v>40991</v>
      </c>
      <c r="I2297" s="13">
        <f t="shared" si="106"/>
        <v>6.4016106756226154E-3</v>
      </c>
      <c r="J2297" t="str">
        <f t="shared" si="107"/>
        <v>S</v>
      </c>
    </row>
    <row r="2298" spans="1:10" x14ac:dyDescent="0.25">
      <c r="A2298" s="1" t="s">
        <v>3669</v>
      </c>
      <c r="B2298" s="13">
        <v>0.71739150929225703</v>
      </c>
      <c r="C2298" s="13">
        <v>0.72809137860860296</v>
      </c>
      <c r="D2298" t="s">
        <v>2304</v>
      </c>
      <c r="E2298">
        <v>12</v>
      </c>
      <c r="F2298">
        <v>3</v>
      </c>
      <c r="G2298">
        <v>2012</v>
      </c>
      <c r="H2298" s="1">
        <f t="shared" si="105"/>
        <v>40980</v>
      </c>
      <c r="I2298" s="13">
        <f t="shared" si="106"/>
        <v>1.0699869316345922E-2</v>
      </c>
      <c r="J2298" t="str">
        <f t="shared" si="107"/>
        <v>S</v>
      </c>
    </row>
    <row r="2299" spans="1:10" x14ac:dyDescent="0.25">
      <c r="A2299" s="1" t="s">
        <v>3663</v>
      </c>
      <c r="B2299" s="13">
        <v>0.70982304674600716</v>
      </c>
      <c r="C2299" s="13">
        <v>0.71346923269587748</v>
      </c>
      <c r="D2299" t="s">
        <v>2305</v>
      </c>
      <c r="E2299">
        <v>27</v>
      </c>
      <c r="F2299">
        <v>3</v>
      </c>
      <c r="G2299">
        <v>2012</v>
      </c>
      <c r="H2299" s="1">
        <f t="shared" si="105"/>
        <v>40995</v>
      </c>
      <c r="I2299" s="13">
        <f t="shared" si="106"/>
        <v>3.6461859498703175E-3</v>
      </c>
      <c r="J2299" t="str">
        <f t="shared" si="107"/>
        <v>S</v>
      </c>
    </row>
    <row r="2300" spans="1:10" x14ac:dyDescent="0.25">
      <c r="A2300" s="1" t="s">
        <v>3666</v>
      </c>
      <c r="B2300" s="13">
        <v>0.63404866009559924</v>
      </c>
      <c r="C2300" s="13">
        <v>0.64260557078477709</v>
      </c>
      <c r="D2300" t="s">
        <v>2306</v>
      </c>
      <c r="E2300">
        <v>19</v>
      </c>
      <c r="F2300">
        <v>3</v>
      </c>
      <c r="G2300">
        <v>2012</v>
      </c>
      <c r="H2300" s="1">
        <f t="shared" si="105"/>
        <v>40987</v>
      </c>
      <c r="I2300" s="13">
        <f t="shared" si="106"/>
        <v>8.5569106891778546E-3</v>
      </c>
      <c r="J2300" t="str">
        <f t="shared" si="107"/>
        <v>S</v>
      </c>
    </row>
    <row r="2301" spans="1:10" x14ac:dyDescent="0.25">
      <c r="A2301" s="1" t="s">
        <v>3666</v>
      </c>
      <c r="B2301" s="13">
        <v>0.71461709292699882</v>
      </c>
      <c r="C2301" s="13">
        <v>0.72742762465948341</v>
      </c>
      <c r="D2301" t="s">
        <v>2307</v>
      </c>
      <c r="E2301">
        <v>19</v>
      </c>
      <c r="F2301">
        <v>3</v>
      </c>
      <c r="G2301">
        <v>2012</v>
      </c>
      <c r="H2301" s="1">
        <f t="shared" si="105"/>
        <v>40987</v>
      </c>
      <c r="I2301" s="13">
        <f t="shared" si="106"/>
        <v>1.2810531732484587E-2</v>
      </c>
      <c r="J2301" t="str">
        <f t="shared" si="107"/>
        <v>S</v>
      </c>
    </row>
    <row r="2302" spans="1:10" x14ac:dyDescent="0.25">
      <c r="A2302" s="1" t="s">
        <v>3659</v>
      </c>
      <c r="B2302" s="13">
        <v>0.63778232226358578</v>
      </c>
      <c r="C2302" s="13">
        <v>0.64545820344943983</v>
      </c>
      <c r="D2302" t="s">
        <v>2308</v>
      </c>
      <c r="E2302">
        <v>6</v>
      </c>
      <c r="F2302">
        <v>3</v>
      </c>
      <c r="G2302">
        <v>2012</v>
      </c>
      <c r="H2302" s="1">
        <f t="shared" si="105"/>
        <v>40974</v>
      </c>
      <c r="I2302" s="13">
        <f t="shared" si="106"/>
        <v>7.6758811858540499E-3</v>
      </c>
      <c r="J2302" t="str">
        <f t="shared" si="107"/>
        <v>S</v>
      </c>
    </row>
    <row r="2303" spans="1:10" x14ac:dyDescent="0.25">
      <c r="A2303" s="1" t="s">
        <v>3670</v>
      </c>
      <c r="B2303" s="13">
        <v>0.60642387556231359</v>
      </c>
      <c r="C2303" s="13">
        <v>0.60850695645941577</v>
      </c>
      <c r="D2303" t="s">
        <v>2309</v>
      </c>
      <c r="E2303">
        <v>20</v>
      </c>
      <c r="F2303">
        <v>3</v>
      </c>
      <c r="G2303">
        <v>2012</v>
      </c>
      <c r="H2303" s="1">
        <f t="shared" si="105"/>
        <v>40988</v>
      </c>
      <c r="I2303" s="13">
        <f t="shared" si="106"/>
        <v>2.0830808971021852E-3</v>
      </c>
      <c r="J2303" t="str">
        <f t="shared" si="107"/>
        <v>S</v>
      </c>
    </row>
    <row r="2304" spans="1:10" x14ac:dyDescent="0.25">
      <c r="A2304" s="1" t="s">
        <v>3671</v>
      </c>
      <c r="B2304" s="13">
        <v>0.6885708018155714</v>
      </c>
      <c r="C2304" s="13">
        <v>0.69342747744009559</v>
      </c>
      <c r="D2304" t="s">
        <v>2310</v>
      </c>
      <c r="E2304">
        <v>8</v>
      </c>
      <c r="F2304">
        <v>3</v>
      </c>
      <c r="G2304">
        <v>2012</v>
      </c>
      <c r="H2304" s="1">
        <f t="shared" si="105"/>
        <v>40976</v>
      </c>
      <c r="I2304" s="13">
        <f t="shared" si="106"/>
        <v>4.8566756245241871E-3</v>
      </c>
      <c r="J2304" t="str">
        <f t="shared" si="107"/>
        <v>S</v>
      </c>
    </row>
    <row r="2305" spans="1:10" x14ac:dyDescent="0.25">
      <c r="A2305" s="1" t="s">
        <v>3662</v>
      </c>
      <c r="B2305" s="13">
        <v>0.45719319317936313</v>
      </c>
      <c r="C2305" s="13">
        <v>0.46402011048474467</v>
      </c>
      <c r="D2305" t="s">
        <v>2311</v>
      </c>
      <c r="E2305">
        <v>7</v>
      </c>
      <c r="F2305">
        <v>3</v>
      </c>
      <c r="G2305">
        <v>2012</v>
      </c>
      <c r="H2305" s="1">
        <f t="shared" si="105"/>
        <v>40975</v>
      </c>
      <c r="I2305" s="13">
        <f t="shared" si="106"/>
        <v>6.8269173053815413E-3</v>
      </c>
      <c r="J2305" t="str">
        <f t="shared" si="107"/>
        <v>S</v>
      </c>
    </row>
    <row r="2306" spans="1:10" x14ac:dyDescent="0.25">
      <c r="A2306" s="1" t="s">
        <v>3657</v>
      </c>
      <c r="B2306" s="13">
        <v>0.56160007639569609</v>
      </c>
      <c r="C2306" s="13">
        <v>0.56618495186666462</v>
      </c>
      <c r="D2306" t="s">
        <v>2312</v>
      </c>
      <c r="E2306">
        <v>30</v>
      </c>
      <c r="F2306">
        <v>3</v>
      </c>
      <c r="G2306">
        <v>2012</v>
      </c>
      <c r="H2306" s="1">
        <f t="shared" si="105"/>
        <v>40998</v>
      </c>
      <c r="I2306" s="13">
        <f t="shared" si="106"/>
        <v>4.5848754709685302E-3</v>
      </c>
      <c r="J2306" t="str">
        <f t="shared" si="107"/>
        <v>S</v>
      </c>
    </row>
    <row r="2307" spans="1:10" x14ac:dyDescent="0.25">
      <c r="A2307" s="1" t="s">
        <v>3650</v>
      </c>
      <c r="B2307" s="13">
        <v>0.6820029421816749</v>
      </c>
      <c r="C2307" s="13">
        <v>0.68264007637208735</v>
      </c>
      <c r="D2307" t="s">
        <v>2313</v>
      </c>
      <c r="E2307">
        <v>9</v>
      </c>
      <c r="F2307">
        <v>3</v>
      </c>
      <c r="G2307">
        <v>2012</v>
      </c>
      <c r="H2307" s="1">
        <f t="shared" ref="H2307:H2370" si="108">DATE(G2307,F2307,E2307)</f>
        <v>40977</v>
      </c>
      <c r="I2307" s="13">
        <f t="shared" ref="I2307:I2370" si="109">C2307-B2307</f>
        <v>6.3713419041244723E-4</v>
      </c>
      <c r="J2307" t="str">
        <f t="shared" ref="J2307:J2370" si="110">IF(LEN(D2307)=9,"S","K")</f>
        <v>S</v>
      </c>
    </row>
    <row r="2308" spans="1:10" x14ac:dyDescent="0.25">
      <c r="A2308" s="1" t="s">
        <v>3668</v>
      </c>
      <c r="B2308" s="13">
        <v>0.550584359155178</v>
      </c>
      <c r="C2308" s="13">
        <v>0.55498835144028813</v>
      </c>
      <c r="D2308" t="s">
        <v>2314</v>
      </c>
      <c r="E2308">
        <v>23</v>
      </c>
      <c r="F2308">
        <v>3</v>
      </c>
      <c r="G2308">
        <v>2012</v>
      </c>
      <c r="H2308" s="1">
        <f t="shared" si="108"/>
        <v>40991</v>
      </c>
      <c r="I2308" s="13">
        <f t="shared" si="109"/>
        <v>4.4039922851101254E-3</v>
      </c>
      <c r="J2308" t="str">
        <f t="shared" si="110"/>
        <v>S</v>
      </c>
    </row>
    <row r="2309" spans="1:10" x14ac:dyDescent="0.25">
      <c r="A2309" s="1" t="s">
        <v>3655</v>
      </c>
      <c r="B2309" s="13">
        <v>0.42582844024059058</v>
      </c>
      <c r="C2309" s="13">
        <v>0.43728005013867444</v>
      </c>
      <c r="D2309" t="s">
        <v>2315</v>
      </c>
      <c r="E2309">
        <v>26</v>
      </c>
      <c r="F2309">
        <v>3</v>
      </c>
      <c r="G2309">
        <v>2012</v>
      </c>
      <c r="H2309" s="1">
        <f t="shared" si="108"/>
        <v>40994</v>
      </c>
      <c r="I2309" s="13">
        <f t="shared" si="109"/>
        <v>1.1451609898083859E-2</v>
      </c>
      <c r="J2309" t="str">
        <f t="shared" si="110"/>
        <v>S</v>
      </c>
    </row>
    <row r="2310" spans="1:10" x14ac:dyDescent="0.25">
      <c r="A2310" s="1" t="s">
        <v>3660</v>
      </c>
      <c r="B2310" s="13">
        <v>0.58814296357282769</v>
      </c>
      <c r="C2310" s="13">
        <v>0.60160170102198773</v>
      </c>
      <c r="D2310" t="s">
        <v>2316</v>
      </c>
      <c r="E2310">
        <v>29</v>
      </c>
      <c r="F2310">
        <v>3</v>
      </c>
      <c r="G2310">
        <v>2012</v>
      </c>
      <c r="H2310" s="1">
        <f t="shared" si="108"/>
        <v>40997</v>
      </c>
      <c r="I2310" s="13">
        <f t="shared" si="109"/>
        <v>1.3458737449160041E-2</v>
      </c>
      <c r="J2310" t="str">
        <f t="shared" si="110"/>
        <v>S</v>
      </c>
    </row>
    <row r="2311" spans="1:10" x14ac:dyDescent="0.25">
      <c r="A2311" s="1" t="s">
        <v>3668</v>
      </c>
      <c r="B2311" s="13">
        <v>0.54736996110228908</v>
      </c>
      <c r="C2311" s="13">
        <v>0.56062877316995541</v>
      </c>
      <c r="D2311" t="s">
        <v>2317</v>
      </c>
      <c r="E2311">
        <v>23</v>
      </c>
      <c r="F2311">
        <v>3</v>
      </c>
      <c r="G2311">
        <v>2012</v>
      </c>
      <c r="H2311" s="1">
        <f t="shared" si="108"/>
        <v>40991</v>
      </c>
      <c r="I2311" s="13">
        <f t="shared" si="109"/>
        <v>1.3258812067666326E-2</v>
      </c>
      <c r="J2311" t="str">
        <f t="shared" si="110"/>
        <v>S</v>
      </c>
    </row>
    <row r="2312" spans="1:10" x14ac:dyDescent="0.25">
      <c r="A2312" s="1" t="s">
        <v>3666</v>
      </c>
      <c r="B2312" s="13">
        <v>0.61501326406508272</v>
      </c>
      <c r="C2312" s="13">
        <v>0.62173800630592901</v>
      </c>
      <c r="D2312" t="s">
        <v>2318</v>
      </c>
      <c r="E2312">
        <v>19</v>
      </c>
      <c r="F2312">
        <v>3</v>
      </c>
      <c r="G2312">
        <v>2012</v>
      </c>
      <c r="H2312" s="1">
        <f t="shared" si="108"/>
        <v>40987</v>
      </c>
      <c r="I2312" s="13">
        <f t="shared" si="109"/>
        <v>6.7247422408462931E-3</v>
      </c>
      <c r="J2312" t="str">
        <f t="shared" si="110"/>
        <v>S</v>
      </c>
    </row>
    <row r="2313" spans="1:10" x14ac:dyDescent="0.25">
      <c r="A2313" s="1" t="s">
        <v>3671</v>
      </c>
      <c r="B2313" s="13">
        <v>0.72796427326138513</v>
      </c>
      <c r="C2313" s="13">
        <v>0.73410990329683001</v>
      </c>
      <c r="D2313" t="s">
        <v>2319</v>
      </c>
      <c r="E2313">
        <v>8</v>
      </c>
      <c r="F2313">
        <v>3</v>
      </c>
      <c r="G2313">
        <v>2012</v>
      </c>
      <c r="H2313" s="1">
        <f t="shared" si="108"/>
        <v>40976</v>
      </c>
      <c r="I2313" s="13">
        <f t="shared" si="109"/>
        <v>6.1456300354448823E-3</v>
      </c>
      <c r="J2313" t="str">
        <f t="shared" si="110"/>
        <v>S</v>
      </c>
    </row>
    <row r="2314" spans="1:10" x14ac:dyDescent="0.25">
      <c r="A2314" s="1" t="s">
        <v>3669</v>
      </c>
      <c r="B2314" s="13">
        <v>0.44924432938011266</v>
      </c>
      <c r="C2314" s="13">
        <v>0.46139780000711206</v>
      </c>
      <c r="D2314" t="s">
        <v>2320</v>
      </c>
      <c r="E2314">
        <v>12</v>
      </c>
      <c r="F2314">
        <v>3</v>
      </c>
      <c r="G2314">
        <v>2012</v>
      </c>
      <c r="H2314" s="1">
        <f t="shared" si="108"/>
        <v>40980</v>
      </c>
      <c r="I2314" s="13">
        <f t="shared" si="109"/>
        <v>1.2153470626999396E-2</v>
      </c>
      <c r="J2314" t="str">
        <f t="shared" si="110"/>
        <v>S</v>
      </c>
    </row>
    <row r="2315" spans="1:10" x14ac:dyDescent="0.25">
      <c r="A2315" s="1" t="s">
        <v>3664</v>
      </c>
      <c r="B2315" s="13">
        <v>0.62618548659412321</v>
      </c>
      <c r="C2315" s="13">
        <v>0.63246584079371493</v>
      </c>
      <c r="D2315" t="s">
        <v>2321</v>
      </c>
      <c r="E2315">
        <v>28</v>
      </c>
      <c r="F2315">
        <v>3</v>
      </c>
      <c r="G2315">
        <v>2012</v>
      </c>
      <c r="H2315" s="1">
        <f t="shared" si="108"/>
        <v>40996</v>
      </c>
      <c r="I2315" s="13">
        <f t="shared" si="109"/>
        <v>6.28035419959172E-3</v>
      </c>
      <c r="J2315" t="str">
        <f t="shared" si="110"/>
        <v>S</v>
      </c>
    </row>
    <row r="2316" spans="1:10" x14ac:dyDescent="0.25">
      <c r="A2316" s="1" t="s">
        <v>3658</v>
      </c>
      <c r="B2316" s="13">
        <v>0.56162915628073107</v>
      </c>
      <c r="C2316" s="13">
        <v>0.57047853280573857</v>
      </c>
      <c r="D2316" t="s">
        <v>2322</v>
      </c>
      <c r="E2316">
        <v>22</v>
      </c>
      <c r="F2316">
        <v>3</v>
      </c>
      <c r="G2316">
        <v>2012</v>
      </c>
      <c r="H2316" s="1">
        <f t="shared" si="108"/>
        <v>40990</v>
      </c>
      <c r="I2316" s="13">
        <f t="shared" si="109"/>
        <v>8.8493765250075018E-3</v>
      </c>
      <c r="J2316" t="str">
        <f t="shared" si="110"/>
        <v>S</v>
      </c>
    </row>
    <row r="2317" spans="1:10" x14ac:dyDescent="0.25">
      <c r="A2317" s="1" t="s">
        <v>3670</v>
      </c>
      <c r="B2317" s="13">
        <v>0.45162745339325377</v>
      </c>
      <c r="C2317" s="13">
        <v>0.4526386328135853</v>
      </c>
      <c r="D2317" t="s">
        <v>2323</v>
      </c>
      <c r="E2317">
        <v>20</v>
      </c>
      <c r="F2317">
        <v>3</v>
      </c>
      <c r="G2317">
        <v>2012</v>
      </c>
      <c r="H2317" s="1">
        <f t="shared" si="108"/>
        <v>40988</v>
      </c>
      <c r="I2317" s="13">
        <f t="shared" si="109"/>
        <v>1.0111794203315205E-3</v>
      </c>
      <c r="J2317" t="str">
        <f t="shared" si="110"/>
        <v>S</v>
      </c>
    </row>
    <row r="2318" spans="1:10" x14ac:dyDescent="0.25">
      <c r="A2318" s="1" t="s">
        <v>3654</v>
      </c>
      <c r="B2318" s="13">
        <v>0.69820412259641129</v>
      </c>
      <c r="C2318" s="13">
        <v>0.69864127730262315</v>
      </c>
      <c r="D2318" t="s">
        <v>2324</v>
      </c>
      <c r="E2318">
        <v>14</v>
      </c>
      <c r="F2318">
        <v>3</v>
      </c>
      <c r="G2318">
        <v>2012</v>
      </c>
      <c r="H2318" s="1">
        <f t="shared" si="108"/>
        <v>40982</v>
      </c>
      <c r="I2318" s="13">
        <f t="shared" si="109"/>
        <v>4.3715470621186192E-4</v>
      </c>
      <c r="J2318" t="str">
        <f t="shared" si="110"/>
        <v>S</v>
      </c>
    </row>
    <row r="2319" spans="1:10" x14ac:dyDescent="0.25">
      <c r="A2319" s="1" t="s">
        <v>3652</v>
      </c>
      <c r="B2319" s="13">
        <v>0.45839707765746029</v>
      </c>
      <c r="C2319" s="13">
        <v>0.45936878255947239</v>
      </c>
      <c r="D2319" t="s">
        <v>2325</v>
      </c>
      <c r="E2319">
        <v>2</v>
      </c>
      <c r="F2319">
        <v>3</v>
      </c>
      <c r="G2319">
        <v>2012</v>
      </c>
      <c r="H2319" s="1">
        <f t="shared" si="108"/>
        <v>40970</v>
      </c>
      <c r="I2319" s="13">
        <f t="shared" si="109"/>
        <v>9.7170490201209381E-4</v>
      </c>
      <c r="J2319" t="str">
        <f t="shared" si="110"/>
        <v>S</v>
      </c>
    </row>
    <row r="2320" spans="1:10" x14ac:dyDescent="0.25">
      <c r="A2320" s="1" t="s">
        <v>3650</v>
      </c>
      <c r="B2320" s="13">
        <v>0.53812728463054116</v>
      </c>
      <c r="C2320" s="13">
        <v>0.54006565063482148</v>
      </c>
      <c r="D2320" t="s">
        <v>2326</v>
      </c>
      <c r="E2320">
        <v>9</v>
      </c>
      <c r="F2320">
        <v>3</v>
      </c>
      <c r="G2320">
        <v>2012</v>
      </c>
      <c r="H2320" s="1">
        <f t="shared" si="108"/>
        <v>40977</v>
      </c>
      <c r="I2320" s="13">
        <f t="shared" si="109"/>
        <v>1.938366004280323E-3</v>
      </c>
      <c r="J2320" t="str">
        <f t="shared" si="110"/>
        <v>S</v>
      </c>
    </row>
    <row r="2321" spans="1:10" x14ac:dyDescent="0.25">
      <c r="A2321" s="1" t="s">
        <v>3655</v>
      </c>
      <c r="B2321" s="13">
        <v>0.61694108075761189</v>
      </c>
      <c r="C2321" s="13">
        <v>0.62264960523311008</v>
      </c>
      <c r="D2321" t="s">
        <v>2327</v>
      </c>
      <c r="E2321">
        <v>26</v>
      </c>
      <c r="F2321">
        <v>3</v>
      </c>
      <c r="G2321">
        <v>2012</v>
      </c>
      <c r="H2321" s="1">
        <f t="shared" si="108"/>
        <v>40994</v>
      </c>
      <c r="I2321" s="13">
        <f t="shared" si="109"/>
        <v>5.708524475498189E-3</v>
      </c>
      <c r="J2321" t="str">
        <f t="shared" si="110"/>
        <v>S</v>
      </c>
    </row>
    <row r="2322" spans="1:10" x14ac:dyDescent="0.25">
      <c r="A2322" s="1" t="s">
        <v>3660</v>
      </c>
      <c r="B2322" s="13">
        <v>0.67278832130156574</v>
      </c>
      <c r="C2322" s="13">
        <v>0.68212107134119837</v>
      </c>
      <c r="D2322" t="s">
        <v>2328</v>
      </c>
      <c r="E2322">
        <v>29</v>
      </c>
      <c r="F2322">
        <v>3</v>
      </c>
      <c r="G2322">
        <v>2012</v>
      </c>
      <c r="H2322" s="1">
        <f t="shared" si="108"/>
        <v>40997</v>
      </c>
      <c r="I2322" s="13">
        <f t="shared" si="109"/>
        <v>9.3327500396326313E-3</v>
      </c>
      <c r="J2322" t="str">
        <f t="shared" si="110"/>
        <v>K</v>
      </c>
    </row>
    <row r="2323" spans="1:10" x14ac:dyDescent="0.25">
      <c r="A2323" s="1" t="s">
        <v>3651</v>
      </c>
      <c r="B2323" s="13">
        <v>0.58664841630859121</v>
      </c>
      <c r="C2323" s="13">
        <v>0.58870247417417465</v>
      </c>
      <c r="D2323" t="s">
        <v>2329</v>
      </c>
      <c r="E2323">
        <v>16</v>
      </c>
      <c r="F2323">
        <v>3</v>
      </c>
      <c r="G2323">
        <v>2012</v>
      </c>
      <c r="H2323" s="1">
        <f t="shared" si="108"/>
        <v>40984</v>
      </c>
      <c r="I2323" s="13">
        <f t="shared" si="109"/>
        <v>2.0540578655834363E-3</v>
      </c>
      <c r="J2323" t="str">
        <f t="shared" si="110"/>
        <v>S</v>
      </c>
    </row>
    <row r="2324" spans="1:10" x14ac:dyDescent="0.25">
      <c r="A2324" s="1" t="s">
        <v>3659</v>
      </c>
      <c r="B2324" s="13">
        <v>0.61623748594076821</v>
      </c>
      <c r="C2324" s="13">
        <v>0.62668401884294589</v>
      </c>
      <c r="D2324" t="s">
        <v>2330</v>
      </c>
      <c r="E2324">
        <v>6</v>
      </c>
      <c r="F2324">
        <v>3</v>
      </c>
      <c r="G2324">
        <v>2012</v>
      </c>
      <c r="H2324" s="1">
        <f t="shared" si="108"/>
        <v>40974</v>
      </c>
      <c r="I2324" s="13">
        <f t="shared" si="109"/>
        <v>1.0446532902177674E-2</v>
      </c>
      <c r="J2324" t="str">
        <f t="shared" si="110"/>
        <v>S</v>
      </c>
    </row>
    <row r="2325" spans="1:10" x14ac:dyDescent="0.25">
      <c r="A2325" s="1" t="s">
        <v>3671</v>
      </c>
      <c r="B2325" s="13">
        <v>0.53766566479377098</v>
      </c>
      <c r="C2325" s="13">
        <v>0.54894690658827183</v>
      </c>
      <c r="D2325" t="s">
        <v>2331</v>
      </c>
      <c r="E2325">
        <v>8</v>
      </c>
      <c r="F2325">
        <v>3</v>
      </c>
      <c r="G2325">
        <v>2012</v>
      </c>
      <c r="H2325" s="1">
        <f t="shared" si="108"/>
        <v>40976</v>
      </c>
      <c r="I2325" s="13">
        <f t="shared" si="109"/>
        <v>1.1281241794500851E-2</v>
      </c>
      <c r="J2325" t="str">
        <f t="shared" si="110"/>
        <v>S</v>
      </c>
    </row>
    <row r="2326" spans="1:10" x14ac:dyDescent="0.25">
      <c r="A2326" s="1" t="s">
        <v>3660</v>
      </c>
      <c r="B2326" s="13">
        <v>0.57095887735350659</v>
      </c>
      <c r="C2326" s="13">
        <v>0.57976588001813079</v>
      </c>
      <c r="D2326" t="s">
        <v>2332</v>
      </c>
      <c r="E2326">
        <v>29</v>
      </c>
      <c r="F2326">
        <v>3</v>
      </c>
      <c r="G2326">
        <v>2012</v>
      </c>
      <c r="H2326" s="1">
        <f t="shared" si="108"/>
        <v>40997</v>
      </c>
      <c r="I2326" s="13">
        <f t="shared" si="109"/>
        <v>8.8070026646241972E-3</v>
      </c>
      <c r="J2326" t="str">
        <f t="shared" si="110"/>
        <v>S</v>
      </c>
    </row>
    <row r="2327" spans="1:10" x14ac:dyDescent="0.25">
      <c r="A2327" s="1" t="s">
        <v>3656</v>
      </c>
      <c r="B2327" s="13">
        <v>0.46716458019548612</v>
      </c>
      <c r="C2327" s="13">
        <v>0.47955179275180426</v>
      </c>
      <c r="D2327" t="s">
        <v>2333</v>
      </c>
      <c r="E2327">
        <v>15</v>
      </c>
      <c r="F2327">
        <v>3</v>
      </c>
      <c r="G2327">
        <v>2012</v>
      </c>
      <c r="H2327" s="1">
        <f t="shared" si="108"/>
        <v>40983</v>
      </c>
      <c r="I2327" s="13">
        <f t="shared" si="109"/>
        <v>1.2387212556318139E-2</v>
      </c>
      <c r="J2327" t="str">
        <f t="shared" si="110"/>
        <v>S</v>
      </c>
    </row>
    <row r="2328" spans="1:10" x14ac:dyDescent="0.25">
      <c r="A2328" s="1" t="s">
        <v>3656</v>
      </c>
      <c r="B2328" s="13">
        <v>0.39539779921219664</v>
      </c>
      <c r="C2328" s="13">
        <v>0.39717602773306698</v>
      </c>
      <c r="D2328" t="s">
        <v>2334</v>
      </c>
      <c r="E2328">
        <v>15</v>
      </c>
      <c r="F2328">
        <v>3</v>
      </c>
      <c r="G2328">
        <v>2012</v>
      </c>
      <c r="H2328" s="1">
        <f t="shared" si="108"/>
        <v>40983</v>
      </c>
      <c r="I2328" s="13">
        <f t="shared" si="109"/>
        <v>1.7782285208703397E-3</v>
      </c>
      <c r="J2328" t="str">
        <f t="shared" si="110"/>
        <v>S</v>
      </c>
    </row>
    <row r="2329" spans="1:10" x14ac:dyDescent="0.25">
      <c r="A2329" s="1" t="s">
        <v>3659</v>
      </c>
      <c r="B2329" s="13">
        <v>0.69938564769471578</v>
      </c>
      <c r="C2329" s="13">
        <v>0.70380776757510333</v>
      </c>
      <c r="D2329" t="s">
        <v>2335</v>
      </c>
      <c r="E2329">
        <v>6</v>
      </c>
      <c r="F2329">
        <v>3</v>
      </c>
      <c r="G2329">
        <v>2012</v>
      </c>
      <c r="H2329" s="1">
        <f t="shared" si="108"/>
        <v>40974</v>
      </c>
      <c r="I2329" s="13">
        <f t="shared" si="109"/>
        <v>4.4221198803875428E-3</v>
      </c>
      <c r="J2329" t="str">
        <f t="shared" si="110"/>
        <v>S</v>
      </c>
    </row>
    <row r="2330" spans="1:10" x14ac:dyDescent="0.25">
      <c r="A2330" s="1" t="s">
        <v>3657</v>
      </c>
      <c r="B2330" s="13">
        <v>0.6608554122817385</v>
      </c>
      <c r="C2330" s="13">
        <v>0.67458514098667033</v>
      </c>
      <c r="D2330" t="s">
        <v>2336</v>
      </c>
      <c r="E2330">
        <v>30</v>
      </c>
      <c r="F2330">
        <v>3</v>
      </c>
      <c r="G2330">
        <v>2012</v>
      </c>
      <c r="H2330" s="1">
        <f t="shared" si="108"/>
        <v>40998</v>
      </c>
      <c r="I2330" s="13">
        <f t="shared" si="109"/>
        <v>1.3729728704931832E-2</v>
      </c>
      <c r="J2330" t="str">
        <f t="shared" si="110"/>
        <v>S</v>
      </c>
    </row>
    <row r="2331" spans="1:10" x14ac:dyDescent="0.25">
      <c r="A2331" s="1" t="s">
        <v>3665</v>
      </c>
      <c r="B2331" s="13">
        <v>0.39742659200414204</v>
      </c>
      <c r="C2331" s="13">
        <v>0.40127369750965608</v>
      </c>
      <c r="D2331" t="s">
        <v>2337</v>
      </c>
      <c r="E2331">
        <v>21</v>
      </c>
      <c r="F2331">
        <v>3</v>
      </c>
      <c r="G2331">
        <v>2012</v>
      </c>
      <c r="H2331" s="1">
        <f t="shared" si="108"/>
        <v>40989</v>
      </c>
      <c r="I2331" s="13">
        <f t="shared" si="109"/>
        <v>3.8471055055140368E-3</v>
      </c>
      <c r="J2331" t="str">
        <f t="shared" si="110"/>
        <v>S</v>
      </c>
    </row>
    <row r="2332" spans="1:10" x14ac:dyDescent="0.25">
      <c r="A2332" s="1" t="s">
        <v>3666</v>
      </c>
      <c r="B2332" s="13">
        <v>0.56062529240991665</v>
      </c>
      <c r="C2332" s="13">
        <v>0.57237240587420901</v>
      </c>
      <c r="D2332" t="s">
        <v>2338</v>
      </c>
      <c r="E2332">
        <v>19</v>
      </c>
      <c r="F2332">
        <v>3</v>
      </c>
      <c r="G2332">
        <v>2012</v>
      </c>
      <c r="H2332" s="1">
        <f t="shared" si="108"/>
        <v>40987</v>
      </c>
      <c r="I2332" s="13">
        <f t="shared" si="109"/>
        <v>1.1747113464292358E-2</v>
      </c>
      <c r="J2332" t="str">
        <f t="shared" si="110"/>
        <v>S</v>
      </c>
    </row>
    <row r="2333" spans="1:10" x14ac:dyDescent="0.25">
      <c r="A2333" s="1" t="s">
        <v>3658</v>
      </c>
      <c r="B2333" s="13">
        <v>0.54959681930304105</v>
      </c>
      <c r="C2333" s="13">
        <v>0.55782963728738955</v>
      </c>
      <c r="D2333" t="s">
        <v>2339</v>
      </c>
      <c r="E2333">
        <v>22</v>
      </c>
      <c r="F2333">
        <v>3</v>
      </c>
      <c r="G2333">
        <v>2012</v>
      </c>
      <c r="H2333" s="1">
        <f t="shared" si="108"/>
        <v>40990</v>
      </c>
      <c r="I2333" s="13">
        <f t="shared" si="109"/>
        <v>8.232817984348495E-3</v>
      </c>
      <c r="J2333" t="str">
        <f t="shared" si="110"/>
        <v>S</v>
      </c>
    </row>
    <row r="2334" spans="1:10" x14ac:dyDescent="0.25">
      <c r="A2334" s="1" t="s">
        <v>3669</v>
      </c>
      <c r="B2334" s="13">
        <v>0.44442698616979531</v>
      </c>
      <c r="C2334" s="13">
        <v>0.44793147767625013</v>
      </c>
      <c r="D2334" t="s">
        <v>2340</v>
      </c>
      <c r="E2334">
        <v>12</v>
      </c>
      <c r="F2334">
        <v>3</v>
      </c>
      <c r="G2334">
        <v>2012</v>
      </c>
      <c r="H2334" s="1">
        <f t="shared" si="108"/>
        <v>40980</v>
      </c>
      <c r="I2334" s="13">
        <f t="shared" si="109"/>
        <v>3.504491506454821E-3</v>
      </c>
      <c r="J2334" t="str">
        <f t="shared" si="110"/>
        <v>S</v>
      </c>
    </row>
    <row r="2335" spans="1:10" x14ac:dyDescent="0.25">
      <c r="A2335" s="1" t="s">
        <v>3656</v>
      </c>
      <c r="B2335" s="13">
        <v>0.46760107180287613</v>
      </c>
      <c r="C2335" s="13">
        <v>0.47525901492240491</v>
      </c>
      <c r="D2335" t="s">
        <v>2341</v>
      </c>
      <c r="E2335">
        <v>15</v>
      </c>
      <c r="F2335">
        <v>3</v>
      </c>
      <c r="G2335">
        <v>2012</v>
      </c>
      <c r="H2335" s="1">
        <f t="shared" si="108"/>
        <v>40983</v>
      </c>
      <c r="I2335" s="13">
        <f t="shared" si="109"/>
        <v>7.6579431195287762E-3</v>
      </c>
      <c r="J2335" t="str">
        <f t="shared" si="110"/>
        <v>S</v>
      </c>
    </row>
    <row r="2336" spans="1:10" x14ac:dyDescent="0.25">
      <c r="A2336" s="1" t="s">
        <v>3671</v>
      </c>
      <c r="B2336" s="13">
        <v>0.72461291385892901</v>
      </c>
      <c r="C2336" s="13">
        <v>0.72737666774451026</v>
      </c>
      <c r="D2336" t="s">
        <v>2342</v>
      </c>
      <c r="E2336">
        <v>8</v>
      </c>
      <c r="F2336">
        <v>3</v>
      </c>
      <c r="G2336">
        <v>2012</v>
      </c>
      <c r="H2336" s="1">
        <f t="shared" si="108"/>
        <v>40976</v>
      </c>
      <c r="I2336" s="13">
        <f t="shared" si="109"/>
        <v>2.7637538855812549E-3</v>
      </c>
      <c r="J2336" t="str">
        <f t="shared" si="110"/>
        <v>S</v>
      </c>
    </row>
    <row r="2337" spans="1:10" x14ac:dyDescent="0.25">
      <c r="A2337" s="1" t="s">
        <v>3660</v>
      </c>
      <c r="B2337" s="13">
        <v>0.40962420644775294</v>
      </c>
      <c r="C2337" s="13">
        <v>0.41310218118813014</v>
      </c>
      <c r="D2337" t="s">
        <v>2343</v>
      </c>
      <c r="E2337">
        <v>29</v>
      </c>
      <c r="F2337">
        <v>3</v>
      </c>
      <c r="G2337">
        <v>2012</v>
      </c>
      <c r="H2337" s="1">
        <f t="shared" si="108"/>
        <v>40997</v>
      </c>
      <c r="I2337" s="13">
        <f t="shared" si="109"/>
        <v>3.4779747403771988E-3</v>
      </c>
      <c r="J2337" t="str">
        <f t="shared" si="110"/>
        <v>S</v>
      </c>
    </row>
    <row r="2338" spans="1:10" x14ac:dyDescent="0.25">
      <c r="A2338" s="1" t="s">
        <v>3650</v>
      </c>
      <c r="B2338" s="13">
        <v>0.47348971888402636</v>
      </c>
      <c r="C2338" s="13">
        <v>0.48036856259163702</v>
      </c>
      <c r="D2338" t="s">
        <v>2344</v>
      </c>
      <c r="E2338">
        <v>9</v>
      </c>
      <c r="F2338">
        <v>3</v>
      </c>
      <c r="G2338">
        <v>2012</v>
      </c>
      <c r="H2338" s="1">
        <f t="shared" si="108"/>
        <v>40977</v>
      </c>
      <c r="I2338" s="13">
        <f t="shared" si="109"/>
        <v>6.8788437076106601E-3</v>
      </c>
      <c r="J2338" t="str">
        <f t="shared" si="110"/>
        <v>S</v>
      </c>
    </row>
    <row r="2339" spans="1:10" x14ac:dyDescent="0.25">
      <c r="A2339" s="1" t="s">
        <v>3665</v>
      </c>
      <c r="B2339" s="13">
        <v>0.67976398235983138</v>
      </c>
      <c r="C2339" s="13">
        <v>0.68990153519266173</v>
      </c>
      <c r="D2339" t="s">
        <v>2345</v>
      </c>
      <c r="E2339">
        <v>21</v>
      </c>
      <c r="F2339">
        <v>3</v>
      </c>
      <c r="G2339">
        <v>2012</v>
      </c>
      <c r="H2339" s="1">
        <f t="shared" si="108"/>
        <v>40989</v>
      </c>
      <c r="I2339" s="13">
        <f t="shared" si="109"/>
        <v>1.0137552832830354E-2</v>
      </c>
      <c r="J2339" t="str">
        <f t="shared" si="110"/>
        <v>S</v>
      </c>
    </row>
    <row r="2340" spans="1:10" x14ac:dyDescent="0.25">
      <c r="A2340" s="1" t="s">
        <v>3659</v>
      </c>
      <c r="B2340" s="13">
        <v>0.42197362244416214</v>
      </c>
      <c r="C2340" s="13">
        <v>0.43446692082697819</v>
      </c>
      <c r="D2340" t="s">
        <v>2346</v>
      </c>
      <c r="E2340">
        <v>6</v>
      </c>
      <c r="F2340">
        <v>3</v>
      </c>
      <c r="G2340">
        <v>2012</v>
      </c>
      <c r="H2340" s="1">
        <f t="shared" si="108"/>
        <v>40974</v>
      </c>
      <c r="I2340" s="13">
        <f t="shared" si="109"/>
        <v>1.2493298382816043E-2</v>
      </c>
      <c r="J2340" t="str">
        <f t="shared" si="110"/>
        <v>K</v>
      </c>
    </row>
    <row r="2341" spans="1:10" x14ac:dyDescent="0.25">
      <c r="A2341" s="1" t="s">
        <v>3670</v>
      </c>
      <c r="B2341" s="13">
        <v>0.59607180136166682</v>
      </c>
      <c r="C2341" s="13">
        <v>0.60895648966760041</v>
      </c>
      <c r="D2341" t="s">
        <v>2347</v>
      </c>
      <c r="E2341">
        <v>20</v>
      </c>
      <c r="F2341">
        <v>3</v>
      </c>
      <c r="G2341">
        <v>2012</v>
      </c>
      <c r="H2341" s="1">
        <f t="shared" si="108"/>
        <v>40988</v>
      </c>
      <c r="I2341" s="13">
        <f t="shared" si="109"/>
        <v>1.2884688305933589E-2</v>
      </c>
      <c r="J2341" t="str">
        <f t="shared" si="110"/>
        <v>S</v>
      </c>
    </row>
    <row r="2342" spans="1:10" x14ac:dyDescent="0.25">
      <c r="A2342" s="1" t="s">
        <v>3663</v>
      </c>
      <c r="B2342" s="13">
        <v>0.70004571881006616</v>
      </c>
      <c r="C2342" s="13">
        <v>0.70932762591342979</v>
      </c>
      <c r="D2342" t="s">
        <v>2348</v>
      </c>
      <c r="E2342">
        <v>27</v>
      </c>
      <c r="F2342">
        <v>3</v>
      </c>
      <c r="G2342">
        <v>2012</v>
      </c>
      <c r="H2342" s="1">
        <f t="shared" si="108"/>
        <v>40995</v>
      </c>
      <c r="I2342" s="13">
        <f t="shared" si="109"/>
        <v>9.2819071033636291E-3</v>
      </c>
      <c r="J2342" t="str">
        <f t="shared" si="110"/>
        <v>S</v>
      </c>
    </row>
    <row r="2343" spans="1:10" x14ac:dyDescent="0.25">
      <c r="A2343" s="1" t="s">
        <v>3652</v>
      </c>
      <c r="B2343" s="13">
        <v>0.38484196350241373</v>
      </c>
      <c r="C2343" s="13">
        <v>0.39745175343718281</v>
      </c>
      <c r="D2343" t="s">
        <v>2349</v>
      </c>
      <c r="E2343">
        <v>2</v>
      </c>
      <c r="F2343">
        <v>3</v>
      </c>
      <c r="G2343">
        <v>2012</v>
      </c>
      <c r="H2343" s="1">
        <f t="shared" si="108"/>
        <v>40970</v>
      </c>
      <c r="I2343" s="13">
        <f t="shared" si="109"/>
        <v>1.2609789934769078E-2</v>
      </c>
      <c r="J2343" t="str">
        <f t="shared" si="110"/>
        <v>S</v>
      </c>
    </row>
    <row r="2344" spans="1:10" x14ac:dyDescent="0.25">
      <c r="A2344" s="1" t="s">
        <v>3662</v>
      </c>
      <c r="B2344" s="13">
        <v>0.71573358538622145</v>
      </c>
      <c r="C2344" s="13">
        <v>0.72242562148027833</v>
      </c>
      <c r="D2344" t="s">
        <v>2350</v>
      </c>
      <c r="E2344">
        <v>7</v>
      </c>
      <c r="F2344">
        <v>3</v>
      </c>
      <c r="G2344">
        <v>2012</v>
      </c>
      <c r="H2344" s="1">
        <f t="shared" si="108"/>
        <v>40975</v>
      </c>
      <c r="I2344" s="13">
        <f t="shared" si="109"/>
        <v>6.6920360940568857E-3</v>
      </c>
      <c r="J2344" t="str">
        <f t="shared" si="110"/>
        <v>S</v>
      </c>
    </row>
    <row r="2345" spans="1:10" x14ac:dyDescent="0.25">
      <c r="A2345" s="1" t="s">
        <v>3662</v>
      </c>
      <c r="B2345" s="13">
        <v>0.50231741410671238</v>
      </c>
      <c r="C2345" s="13">
        <v>0.5155246110287246</v>
      </c>
      <c r="D2345" t="s">
        <v>2351</v>
      </c>
      <c r="E2345">
        <v>7</v>
      </c>
      <c r="F2345">
        <v>3</v>
      </c>
      <c r="G2345">
        <v>2012</v>
      </c>
      <c r="H2345" s="1">
        <f t="shared" si="108"/>
        <v>40975</v>
      </c>
      <c r="I2345" s="13">
        <f t="shared" si="109"/>
        <v>1.3207196922012221E-2</v>
      </c>
      <c r="J2345" t="str">
        <f t="shared" si="110"/>
        <v>S</v>
      </c>
    </row>
    <row r="2346" spans="1:10" x14ac:dyDescent="0.25">
      <c r="A2346" s="1" t="s">
        <v>3664</v>
      </c>
      <c r="B2346" s="13">
        <v>0.54741907785795563</v>
      </c>
      <c r="C2346" s="13">
        <v>0.5538078343381081</v>
      </c>
      <c r="D2346" t="s">
        <v>2352</v>
      </c>
      <c r="E2346">
        <v>28</v>
      </c>
      <c r="F2346">
        <v>3</v>
      </c>
      <c r="G2346">
        <v>2012</v>
      </c>
      <c r="H2346" s="1">
        <f t="shared" si="108"/>
        <v>40996</v>
      </c>
      <c r="I2346" s="13">
        <f t="shared" si="109"/>
        <v>6.3887564801524688E-3</v>
      </c>
      <c r="J2346" t="str">
        <f t="shared" si="110"/>
        <v>S</v>
      </c>
    </row>
    <row r="2347" spans="1:10" x14ac:dyDescent="0.25">
      <c r="A2347" s="1" t="s">
        <v>3665</v>
      </c>
      <c r="B2347" s="13">
        <v>0.66890824023012896</v>
      </c>
      <c r="C2347" s="13">
        <v>0.67201450979445354</v>
      </c>
      <c r="D2347" t="s">
        <v>2353</v>
      </c>
      <c r="E2347">
        <v>21</v>
      </c>
      <c r="F2347">
        <v>3</v>
      </c>
      <c r="G2347">
        <v>2012</v>
      </c>
      <c r="H2347" s="1">
        <f t="shared" si="108"/>
        <v>40989</v>
      </c>
      <c r="I2347" s="13">
        <f t="shared" si="109"/>
        <v>3.1062695643245819E-3</v>
      </c>
      <c r="J2347" t="str">
        <f t="shared" si="110"/>
        <v>S</v>
      </c>
    </row>
    <row r="2348" spans="1:10" x14ac:dyDescent="0.25">
      <c r="A2348" s="1" t="s">
        <v>3664</v>
      </c>
      <c r="B2348" s="13">
        <v>0.7123790169500932</v>
      </c>
      <c r="C2348" s="13">
        <v>0.71918351371846179</v>
      </c>
      <c r="D2348" t="s">
        <v>2354</v>
      </c>
      <c r="E2348">
        <v>28</v>
      </c>
      <c r="F2348">
        <v>3</v>
      </c>
      <c r="G2348">
        <v>2012</v>
      </c>
      <c r="H2348" s="1">
        <f t="shared" si="108"/>
        <v>40996</v>
      </c>
      <c r="I2348" s="13">
        <f t="shared" si="109"/>
        <v>6.8044967683685842E-3</v>
      </c>
      <c r="J2348" t="str">
        <f t="shared" si="110"/>
        <v>S</v>
      </c>
    </row>
    <row r="2349" spans="1:10" x14ac:dyDescent="0.25">
      <c r="A2349" s="1" t="s">
        <v>3662</v>
      </c>
      <c r="B2349" s="13">
        <v>0.72717777674155637</v>
      </c>
      <c r="C2349" s="13">
        <v>0.73286736020351162</v>
      </c>
      <c r="D2349" t="s">
        <v>2355</v>
      </c>
      <c r="E2349">
        <v>7</v>
      </c>
      <c r="F2349">
        <v>3</v>
      </c>
      <c r="G2349">
        <v>2012</v>
      </c>
      <c r="H2349" s="1">
        <f t="shared" si="108"/>
        <v>40975</v>
      </c>
      <c r="I2349" s="13">
        <f t="shared" si="109"/>
        <v>5.6895834619552499E-3</v>
      </c>
      <c r="J2349" t="str">
        <f t="shared" si="110"/>
        <v>S</v>
      </c>
    </row>
    <row r="2350" spans="1:10" x14ac:dyDescent="0.25">
      <c r="A2350" s="1" t="s">
        <v>3658</v>
      </c>
      <c r="B2350" s="13">
        <v>0.65110596887700356</v>
      </c>
      <c r="C2350" s="13">
        <v>0.66238626807697487</v>
      </c>
      <c r="D2350" t="s">
        <v>2356</v>
      </c>
      <c r="E2350">
        <v>22</v>
      </c>
      <c r="F2350">
        <v>3</v>
      </c>
      <c r="G2350">
        <v>2012</v>
      </c>
      <c r="H2350" s="1">
        <f t="shared" si="108"/>
        <v>40990</v>
      </c>
      <c r="I2350" s="13">
        <f t="shared" si="109"/>
        <v>1.1280299199971311E-2</v>
      </c>
      <c r="J2350" t="str">
        <f t="shared" si="110"/>
        <v>S</v>
      </c>
    </row>
    <row r="2351" spans="1:10" x14ac:dyDescent="0.25">
      <c r="A2351" s="1" t="s">
        <v>3654</v>
      </c>
      <c r="B2351" s="13">
        <v>0.71597551036524032</v>
      </c>
      <c r="C2351" s="13">
        <v>0.71617845375394318</v>
      </c>
      <c r="D2351" t="s">
        <v>2357</v>
      </c>
      <c r="E2351">
        <v>14</v>
      </c>
      <c r="F2351">
        <v>3</v>
      </c>
      <c r="G2351">
        <v>2012</v>
      </c>
      <c r="H2351" s="1">
        <f t="shared" si="108"/>
        <v>40982</v>
      </c>
      <c r="I2351" s="13">
        <f t="shared" si="109"/>
        <v>2.0294338870285866E-4</v>
      </c>
      <c r="J2351" t="str">
        <f t="shared" si="110"/>
        <v>S</v>
      </c>
    </row>
    <row r="2352" spans="1:10" x14ac:dyDescent="0.25">
      <c r="A2352" s="1" t="s">
        <v>3667</v>
      </c>
      <c r="B2352" s="13">
        <v>0.50651748897238891</v>
      </c>
      <c r="C2352" s="13">
        <v>0.50871506705496128</v>
      </c>
      <c r="D2352" t="s">
        <v>2358</v>
      </c>
      <c r="E2352">
        <v>13</v>
      </c>
      <c r="F2352">
        <v>3</v>
      </c>
      <c r="G2352">
        <v>2012</v>
      </c>
      <c r="H2352" s="1">
        <f t="shared" si="108"/>
        <v>40981</v>
      </c>
      <c r="I2352" s="13">
        <f t="shared" si="109"/>
        <v>2.1975780825723712E-3</v>
      </c>
      <c r="J2352" t="str">
        <f t="shared" si="110"/>
        <v>S</v>
      </c>
    </row>
    <row r="2353" spans="1:10" x14ac:dyDescent="0.25">
      <c r="A2353" s="1" t="s">
        <v>3667</v>
      </c>
      <c r="B2353" s="13">
        <v>0.47576521515188558</v>
      </c>
      <c r="C2353" s="13">
        <v>0.48735649433758627</v>
      </c>
      <c r="D2353" t="s">
        <v>2359</v>
      </c>
      <c r="E2353">
        <v>13</v>
      </c>
      <c r="F2353">
        <v>3</v>
      </c>
      <c r="G2353">
        <v>2012</v>
      </c>
      <c r="H2353" s="1">
        <f t="shared" si="108"/>
        <v>40981</v>
      </c>
      <c r="I2353" s="13">
        <f t="shared" si="109"/>
        <v>1.1591279185700687E-2</v>
      </c>
      <c r="J2353" t="str">
        <f t="shared" si="110"/>
        <v>S</v>
      </c>
    </row>
    <row r="2354" spans="1:10" x14ac:dyDescent="0.25">
      <c r="A2354" s="1" t="s">
        <v>3670</v>
      </c>
      <c r="B2354" s="13">
        <v>0.44200050602989904</v>
      </c>
      <c r="C2354" s="13">
        <v>0.44615789747454082</v>
      </c>
      <c r="D2354" t="s">
        <v>2360</v>
      </c>
      <c r="E2354">
        <v>20</v>
      </c>
      <c r="F2354">
        <v>3</v>
      </c>
      <c r="G2354">
        <v>2012</v>
      </c>
      <c r="H2354" s="1">
        <f t="shared" si="108"/>
        <v>40988</v>
      </c>
      <c r="I2354" s="13">
        <f t="shared" si="109"/>
        <v>4.1573914446417781E-3</v>
      </c>
      <c r="J2354" t="str">
        <f t="shared" si="110"/>
        <v>S</v>
      </c>
    </row>
    <row r="2355" spans="1:10" x14ac:dyDescent="0.25">
      <c r="A2355" s="1" t="s">
        <v>3666</v>
      </c>
      <c r="B2355" s="13">
        <v>0.45159562551232058</v>
      </c>
      <c r="C2355" s="13">
        <v>0.45166499579011804</v>
      </c>
      <c r="D2355" t="s">
        <v>2361</v>
      </c>
      <c r="E2355">
        <v>19</v>
      </c>
      <c r="F2355">
        <v>3</v>
      </c>
      <c r="G2355">
        <v>2012</v>
      </c>
      <c r="H2355" s="1">
        <f t="shared" si="108"/>
        <v>40987</v>
      </c>
      <c r="I2355" s="13">
        <f t="shared" si="109"/>
        <v>6.9370277797464741E-5</v>
      </c>
      <c r="J2355" t="str">
        <f t="shared" si="110"/>
        <v>S</v>
      </c>
    </row>
    <row r="2356" spans="1:10" x14ac:dyDescent="0.25">
      <c r="A2356" s="1" t="s">
        <v>3668</v>
      </c>
      <c r="B2356" s="13">
        <v>0.4361951320262496</v>
      </c>
      <c r="C2356" s="13">
        <v>0.44481089376204902</v>
      </c>
      <c r="D2356" t="s">
        <v>2362</v>
      </c>
      <c r="E2356">
        <v>23</v>
      </c>
      <c r="F2356">
        <v>3</v>
      </c>
      <c r="G2356">
        <v>2012</v>
      </c>
      <c r="H2356" s="1">
        <f t="shared" si="108"/>
        <v>40991</v>
      </c>
      <c r="I2356" s="13">
        <f t="shared" si="109"/>
        <v>8.615761735799421E-3</v>
      </c>
      <c r="J2356" t="str">
        <f t="shared" si="110"/>
        <v>S</v>
      </c>
    </row>
    <row r="2357" spans="1:10" x14ac:dyDescent="0.25">
      <c r="A2357" s="1" t="s">
        <v>3652</v>
      </c>
      <c r="B2357" s="13">
        <v>0.40825704788669392</v>
      </c>
      <c r="C2357" s="13">
        <v>0.41386280286716909</v>
      </c>
      <c r="D2357" t="s">
        <v>2363</v>
      </c>
      <c r="E2357">
        <v>2</v>
      </c>
      <c r="F2357">
        <v>3</v>
      </c>
      <c r="G2357">
        <v>2012</v>
      </c>
      <c r="H2357" s="1">
        <f t="shared" si="108"/>
        <v>40970</v>
      </c>
      <c r="I2357" s="13">
        <f t="shared" si="109"/>
        <v>5.6057549804751639E-3</v>
      </c>
      <c r="J2357" t="str">
        <f t="shared" si="110"/>
        <v>S</v>
      </c>
    </row>
    <row r="2358" spans="1:10" x14ac:dyDescent="0.25">
      <c r="A2358" s="1" t="s">
        <v>3666</v>
      </c>
      <c r="B2358" s="13">
        <v>0.66181538030081699</v>
      </c>
      <c r="C2358" s="13">
        <v>0.66711118882260112</v>
      </c>
      <c r="D2358" t="s">
        <v>2364</v>
      </c>
      <c r="E2358">
        <v>19</v>
      </c>
      <c r="F2358">
        <v>3</v>
      </c>
      <c r="G2358">
        <v>2012</v>
      </c>
      <c r="H2358" s="1">
        <f t="shared" si="108"/>
        <v>40987</v>
      </c>
      <c r="I2358" s="13">
        <f t="shared" si="109"/>
        <v>5.2958085217841289E-3</v>
      </c>
      <c r="J2358" t="str">
        <f t="shared" si="110"/>
        <v>S</v>
      </c>
    </row>
    <row r="2359" spans="1:10" x14ac:dyDescent="0.25">
      <c r="A2359" s="1" t="s">
        <v>3655</v>
      </c>
      <c r="B2359" s="13">
        <v>0.56821822639216635</v>
      </c>
      <c r="C2359" s="13">
        <v>0.5684513857933764</v>
      </c>
      <c r="D2359" t="s">
        <v>2365</v>
      </c>
      <c r="E2359">
        <v>26</v>
      </c>
      <c r="F2359">
        <v>3</v>
      </c>
      <c r="G2359">
        <v>2012</v>
      </c>
      <c r="H2359" s="1">
        <f t="shared" si="108"/>
        <v>40994</v>
      </c>
      <c r="I2359" s="13">
        <f t="shared" si="109"/>
        <v>2.3315940121004797E-4</v>
      </c>
      <c r="J2359" t="str">
        <f t="shared" si="110"/>
        <v>S</v>
      </c>
    </row>
    <row r="2360" spans="1:10" x14ac:dyDescent="0.25">
      <c r="A2360" s="1" t="s">
        <v>3659</v>
      </c>
      <c r="B2360" s="13">
        <v>0.51414012596007119</v>
      </c>
      <c r="C2360" s="13">
        <v>0.52190992346661635</v>
      </c>
      <c r="D2360" t="s">
        <v>2366</v>
      </c>
      <c r="E2360">
        <v>6</v>
      </c>
      <c r="F2360">
        <v>3</v>
      </c>
      <c r="G2360">
        <v>2012</v>
      </c>
      <c r="H2360" s="1">
        <f t="shared" si="108"/>
        <v>40974</v>
      </c>
      <c r="I2360" s="13">
        <f t="shared" si="109"/>
        <v>7.7697975065451619E-3</v>
      </c>
      <c r="J2360" t="str">
        <f t="shared" si="110"/>
        <v>S</v>
      </c>
    </row>
    <row r="2361" spans="1:10" x14ac:dyDescent="0.25">
      <c r="A2361" s="1" t="s">
        <v>3670</v>
      </c>
      <c r="B2361" s="13">
        <v>0.39993027043695001</v>
      </c>
      <c r="C2361" s="13">
        <v>0.41025939342153328</v>
      </c>
      <c r="D2361" t="s">
        <v>2367</v>
      </c>
      <c r="E2361">
        <v>20</v>
      </c>
      <c r="F2361">
        <v>3</v>
      </c>
      <c r="G2361">
        <v>2012</v>
      </c>
      <c r="H2361" s="1">
        <f t="shared" si="108"/>
        <v>40988</v>
      </c>
      <c r="I2361" s="13">
        <f t="shared" si="109"/>
        <v>1.0329122984583272E-2</v>
      </c>
      <c r="J2361" t="str">
        <f t="shared" si="110"/>
        <v>S</v>
      </c>
    </row>
    <row r="2362" spans="1:10" x14ac:dyDescent="0.25">
      <c r="A2362" s="1" t="s">
        <v>3664</v>
      </c>
      <c r="B2362" s="13">
        <v>0.48514980289951015</v>
      </c>
      <c r="C2362" s="13">
        <v>0.49700185247281398</v>
      </c>
      <c r="D2362" t="s">
        <v>2368</v>
      </c>
      <c r="E2362">
        <v>28</v>
      </c>
      <c r="F2362">
        <v>3</v>
      </c>
      <c r="G2362">
        <v>2012</v>
      </c>
      <c r="H2362" s="1">
        <f t="shared" si="108"/>
        <v>40996</v>
      </c>
      <c r="I2362" s="13">
        <f t="shared" si="109"/>
        <v>1.1852049573303824E-2</v>
      </c>
      <c r="J2362" t="str">
        <f t="shared" si="110"/>
        <v>S</v>
      </c>
    </row>
    <row r="2363" spans="1:10" x14ac:dyDescent="0.25">
      <c r="A2363" s="1" t="s">
        <v>3651</v>
      </c>
      <c r="B2363" s="13">
        <v>0.49754778733402527</v>
      </c>
      <c r="C2363" s="13">
        <v>0.50277108313960539</v>
      </c>
      <c r="D2363" t="s">
        <v>2369</v>
      </c>
      <c r="E2363">
        <v>16</v>
      </c>
      <c r="F2363">
        <v>3</v>
      </c>
      <c r="G2363">
        <v>2012</v>
      </c>
      <c r="H2363" s="1">
        <f t="shared" si="108"/>
        <v>40984</v>
      </c>
      <c r="I2363" s="13">
        <f t="shared" si="109"/>
        <v>5.2232958055801193E-3</v>
      </c>
      <c r="J2363" t="str">
        <f t="shared" si="110"/>
        <v>S</v>
      </c>
    </row>
    <row r="2364" spans="1:10" x14ac:dyDescent="0.25">
      <c r="A2364" s="1" t="s">
        <v>3661</v>
      </c>
      <c r="B2364" s="13">
        <v>0.3723360307018263</v>
      </c>
      <c r="C2364" s="13">
        <v>0.3843639558863518</v>
      </c>
      <c r="D2364" t="s">
        <v>2370</v>
      </c>
      <c r="E2364">
        <v>1</v>
      </c>
      <c r="F2364">
        <v>3</v>
      </c>
      <c r="G2364">
        <v>2012</v>
      </c>
      <c r="H2364" s="1">
        <f t="shared" si="108"/>
        <v>40969</v>
      </c>
      <c r="I2364" s="13">
        <f t="shared" si="109"/>
        <v>1.2027925184525501E-2</v>
      </c>
      <c r="J2364" t="str">
        <f t="shared" si="110"/>
        <v>S</v>
      </c>
    </row>
    <row r="2365" spans="1:10" x14ac:dyDescent="0.25">
      <c r="A2365" s="1" t="s">
        <v>3665</v>
      </c>
      <c r="B2365" s="13">
        <v>0.38350075742474005</v>
      </c>
      <c r="C2365" s="13">
        <v>0.38763542075123969</v>
      </c>
      <c r="D2365" t="s">
        <v>2371</v>
      </c>
      <c r="E2365">
        <v>21</v>
      </c>
      <c r="F2365">
        <v>3</v>
      </c>
      <c r="G2365">
        <v>2012</v>
      </c>
      <c r="H2365" s="1">
        <f t="shared" si="108"/>
        <v>40989</v>
      </c>
      <c r="I2365" s="13">
        <f t="shared" si="109"/>
        <v>4.1346633264996435E-3</v>
      </c>
      <c r="J2365" t="str">
        <f t="shared" si="110"/>
        <v>S</v>
      </c>
    </row>
    <row r="2366" spans="1:10" x14ac:dyDescent="0.25">
      <c r="A2366" s="1" t="s">
        <v>3653</v>
      </c>
      <c r="B2366" s="13">
        <v>0.68555164541314606</v>
      </c>
      <c r="C2366" s="13">
        <v>0.68660729074276039</v>
      </c>
      <c r="D2366" t="s">
        <v>2372</v>
      </c>
      <c r="E2366">
        <v>5</v>
      </c>
      <c r="F2366">
        <v>3</v>
      </c>
      <c r="G2366">
        <v>2012</v>
      </c>
      <c r="H2366" s="1">
        <f t="shared" si="108"/>
        <v>40973</v>
      </c>
      <c r="I2366" s="13">
        <f t="shared" si="109"/>
        <v>1.0556453296143298E-3</v>
      </c>
      <c r="J2366" t="str">
        <f t="shared" si="110"/>
        <v>S</v>
      </c>
    </row>
    <row r="2367" spans="1:10" x14ac:dyDescent="0.25">
      <c r="A2367" s="1" t="s">
        <v>3670</v>
      </c>
      <c r="B2367" s="13">
        <v>0.37844212736727939</v>
      </c>
      <c r="C2367" s="13">
        <v>0.38957469504616871</v>
      </c>
      <c r="D2367" t="s">
        <v>2373</v>
      </c>
      <c r="E2367">
        <v>20</v>
      </c>
      <c r="F2367">
        <v>3</v>
      </c>
      <c r="G2367">
        <v>2012</v>
      </c>
      <c r="H2367" s="1">
        <f t="shared" si="108"/>
        <v>40988</v>
      </c>
      <c r="I2367" s="13">
        <f t="shared" si="109"/>
        <v>1.1132567678889316E-2</v>
      </c>
      <c r="J2367" t="str">
        <f t="shared" si="110"/>
        <v>S</v>
      </c>
    </row>
    <row r="2368" spans="1:10" x14ac:dyDescent="0.25">
      <c r="A2368" s="1" t="s">
        <v>3662</v>
      </c>
      <c r="B2368" s="13">
        <v>0.66250766960680296</v>
      </c>
      <c r="C2368" s="13">
        <v>0.66689290397235168</v>
      </c>
      <c r="D2368" t="s">
        <v>2374</v>
      </c>
      <c r="E2368">
        <v>7</v>
      </c>
      <c r="F2368">
        <v>3</v>
      </c>
      <c r="G2368">
        <v>2012</v>
      </c>
      <c r="H2368" s="1">
        <f t="shared" si="108"/>
        <v>40975</v>
      </c>
      <c r="I2368" s="13">
        <f t="shared" si="109"/>
        <v>4.385234365548718E-3</v>
      </c>
      <c r="J2368" t="str">
        <f t="shared" si="110"/>
        <v>S</v>
      </c>
    </row>
    <row r="2369" spans="1:10" x14ac:dyDescent="0.25">
      <c r="A2369" s="1" t="s">
        <v>3667</v>
      </c>
      <c r="B2369" s="13">
        <v>0.49628393965147671</v>
      </c>
      <c r="C2369" s="13">
        <v>0.50821261454393363</v>
      </c>
      <c r="D2369" t="s">
        <v>2375</v>
      </c>
      <c r="E2369">
        <v>13</v>
      </c>
      <c r="F2369">
        <v>3</v>
      </c>
      <c r="G2369">
        <v>2012</v>
      </c>
      <c r="H2369" s="1">
        <f t="shared" si="108"/>
        <v>40981</v>
      </c>
      <c r="I2369" s="13">
        <f t="shared" si="109"/>
        <v>1.1928674892456914E-2</v>
      </c>
      <c r="J2369" t="str">
        <f t="shared" si="110"/>
        <v>S</v>
      </c>
    </row>
    <row r="2370" spans="1:10" x14ac:dyDescent="0.25">
      <c r="A2370" s="1" t="s">
        <v>3661</v>
      </c>
      <c r="B2370" s="13">
        <v>0.63896424640855121</v>
      </c>
      <c r="C2370" s="13">
        <v>0.64230305098669327</v>
      </c>
      <c r="D2370" t="s">
        <v>2376</v>
      </c>
      <c r="E2370">
        <v>1</v>
      </c>
      <c r="F2370">
        <v>3</v>
      </c>
      <c r="G2370">
        <v>2012</v>
      </c>
      <c r="H2370" s="1">
        <f t="shared" si="108"/>
        <v>40969</v>
      </c>
      <c r="I2370" s="13">
        <f t="shared" si="109"/>
        <v>3.3388045781420628E-3</v>
      </c>
      <c r="J2370" t="str">
        <f t="shared" si="110"/>
        <v>S</v>
      </c>
    </row>
    <row r="2371" spans="1:10" x14ac:dyDescent="0.25">
      <c r="A2371" s="1" t="s">
        <v>3663</v>
      </c>
      <c r="B2371" s="13">
        <v>0.40003391477895001</v>
      </c>
      <c r="C2371" s="13">
        <v>0.40591011432332719</v>
      </c>
      <c r="D2371" t="s">
        <v>2377</v>
      </c>
      <c r="E2371">
        <v>27</v>
      </c>
      <c r="F2371">
        <v>3</v>
      </c>
      <c r="G2371">
        <v>2012</v>
      </c>
      <c r="H2371" s="1">
        <f t="shared" ref="H2371:H2434" si="111">DATE(G2371,F2371,E2371)</f>
        <v>40995</v>
      </c>
      <c r="I2371" s="13">
        <f t="shared" ref="I2371:I2434" si="112">C2371-B2371</f>
        <v>5.8761995443771808E-3</v>
      </c>
      <c r="J2371" t="str">
        <f t="shared" ref="J2371:J2434" si="113">IF(LEN(D2371)=9,"S","K")</f>
        <v>S</v>
      </c>
    </row>
    <row r="2372" spans="1:10" x14ac:dyDescent="0.25">
      <c r="A2372" s="1" t="s">
        <v>3656</v>
      </c>
      <c r="B2372" s="13">
        <v>0.69844912100784518</v>
      </c>
      <c r="C2372" s="13">
        <v>0.70940317662010766</v>
      </c>
      <c r="D2372" t="s">
        <v>2378</v>
      </c>
      <c r="E2372">
        <v>15</v>
      </c>
      <c r="F2372">
        <v>3</v>
      </c>
      <c r="G2372">
        <v>2012</v>
      </c>
      <c r="H2372" s="1">
        <f t="shared" si="111"/>
        <v>40983</v>
      </c>
      <c r="I2372" s="13">
        <f t="shared" si="112"/>
        <v>1.0954055612262481E-2</v>
      </c>
      <c r="J2372" t="str">
        <f t="shared" si="113"/>
        <v>S</v>
      </c>
    </row>
    <row r="2373" spans="1:10" x14ac:dyDescent="0.25">
      <c r="A2373" s="1" t="s">
        <v>3656</v>
      </c>
      <c r="B2373" s="13">
        <v>0.38918059432991625</v>
      </c>
      <c r="C2373" s="13">
        <v>0.3929732679374382</v>
      </c>
      <c r="D2373" t="s">
        <v>2379</v>
      </c>
      <c r="E2373">
        <v>15</v>
      </c>
      <c r="F2373">
        <v>3</v>
      </c>
      <c r="G2373">
        <v>2012</v>
      </c>
      <c r="H2373" s="1">
        <f t="shared" si="111"/>
        <v>40983</v>
      </c>
      <c r="I2373" s="13">
        <f t="shared" si="112"/>
        <v>3.7926736075219458E-3</v>
      </c>
      <c r="J2373" t="str">
        <f t="shared" si="113"/>
        <v>S</v>
      </c>
    </row>
    <row r="2374" spans="1:10" x14ac:dyDescent="0.25">
      <c r="A2374" s="1" t="s">
        <v>3663</v>
      </c>
      <c r="B2374" s="13">
        <v>0.48845781920075393</v>
      </c>
      <c r="C2374" s="13">
        <v>0.49612525073286629</v>
      </c>
      <c r="D2374" t="s">
        <v>2380</v>
      </c>
      <c r="E2374">
        <v>27</v>
      </c>
      <c r="F2374">
        <v>3</v>
      </c>
      <c r="G2374">
        <v>2012</v>
      </c>
      <c r="H2374" s="1">
        <f t="shared" si="111"/>
        <v>40995</v>
      </c>
      <c r="I2374" s="13">
        <f t="shared" si="112"/>
        <v>7.6674315321123565E-3</v>
      </c>
      <c r="J2374" t="str">
        <f t="shared" si="113"/>
        <v>K</v>
      </c>
    </row>
    <row r="2375" spans="1:10" x14ac:dyDescent="0.25">
      <c r="A2375" s="1" t="s">
        <v>3665</v>
      </c>
      <c r="B2375" s="13">
        <v>0.48032887825286624</v>
      </c>
      <c r="C2375" s="13">
        <v>0.48503964936744426</v>
      </c>
      <c r="D2375" t="s">
        <v>2381</v>
      </c>
      <c r="E2375">
        <v>21</v>
      </c>
      <c r="F2375">
        <v>3</v>
      </c>
      <c r="G2375">
        <v>2012</v>
      </c>
      <c r="H2375" s="1">
        <f t="shared" si="111"/>
        <v>40989</v>
      </c>
      <c r="I2375" s="13">
        <f t="shared" si="112"/>
        <v>4.7107711145780162E-3</v>
      </c>
      <c r="J2375" t="str">
        <f t="shared" si="113"/>
        <v>S</v>
      </c>
    </row>
    <row r="2376" spans="1:10" x14ac:dyDescent="0.25">
      <c r="A2376" s="1" t="s">
        <v>3668</v>
      </c>
      <c r="B2376" s="13">
        <v>0.40146994008292469</v>
      </c>
      <c r="C2376" s="13">
        <v>0.4093678338237432</v>
      </c>
      <c r="D2376" t="s">
        <v>2382</v>
      </c>
      <c r="E2376">
        <v>23</v>
      </c>
      <c r="F2376">
        <v>3</v>
      </c>
      <c r="G2376">
        <v>2012</v>
      </c>
      <c r="H2376" s="1">
        <f t="shared" si="111"/>
        <v>40991</v>
      </c>
      <c r="I2376" s="13">
        <f t="shared" si="112"/>
        <v>7.8978937408185068E-3</v>
      </c>
      <c r="J2376" t="str">
        <f t="shared" si="113"/>
        <v>S</v>
      </c>
    </row>
    <row r="2377" spans="1:10" x14ac:dyDescent="0.25">
      <c r="A2377" s="1" t="s">
        <v>3664</v>
      </c>
      <c r="B2377" s="13">
        <v>0.61841127779438665</v>
      </c>
      <c r="C2377" s="13">
        <v>0.62145709735834331</v>
      </c>
      <c r="D2377" t="s">
        <v>2383</v>
      </c>
      <c r="E2377">
        <v>28</v>
      </c>
      <c r="F2377">
        <v>3</v>
      </c>
      <c r="G2377">
        <v>2012</v>
      </c>
      <c r="H2377" s="1">
        <f t="shared" si="111"/>
        <v>40996</v>
      </c>
      <c r="I2377" s="13">
        <f t="shared" si="112"/>
        <v>3.0458195639566643E-3</v>
      </c>
      <c r="J2377" t="str">
        <f t="shared" si="113"/>
        <v>S</v>
      </c>
    </row>
    <row r="2378" spans="1:10" x14ac:dyDescent="0.25">
      <c r="A2378" s="1" t="s">
        <v>3650</v>
      </c>
      <c r="B2378" s="13">
        <v>0.54318191270574456</v>
      </c>
      <c r="C2378" s="13">
        <v>0.5509138052219541</v>
      </c>
      <c r="D2378" t="s">
        <v>2384</v>
      </c>
      <c r="E2378">
        <v>9</v>
      </c>
      <c r="F2378">
        <v>3</v>
      </c>
      <c r="G2378">
        <v>2012</v>
      </c>
      <c r="H2378" s="1">
        <f t="shared" si="111"/>
        <v>40977</v>
      </c>
      <c r="I2378" s="13">
        <f t="shared" si="112"/>
        <v>7.7318925162095375E-3</v>
      </c>
      <c r="J2378" t="str">
        <f t="shared" si="113"/>
        <v>S</v>
      </c>
    </row>
    <row r="2379" spans="1:10" x14ac:dyDescent="0.25">
      <c r="A2379" s="1" t="s">
        <v>3656</v>
      </c>
      <c r="B2379" s="13">
        <v>0.44110945087633263</v>
      </c>
      <c r="C2379" s="13">
        <v>0.442078180805695</v>
      </c>
      <c r="D2379" t="s">
        <v>2385</v>
      </c>
      <c r="E2379">
        <v>15</v>
      </c>
      <c r="F2379">
        <v>3</v>
      </c>
      <c r="G2379">
        <v>2012</v>
      </c>
      <c r="H2379" s="1">
        <f t="shared" si="111"/>
        <v>40983</v>
      </c>
      <c r="I2379" s="13">
        <f t="shared" si="112"/>
        <v>9.6872992936236635E-4</v>
      </c>
      <c r="J2379" t="str">
        <f t="shared" si="113"/>
        <v>S</v>
      </c>
    </row>
    <row r="2380" spans="1:10" x14ac:dyDescent="0.25">
      <c r="A2380" s="1" t="s">
        <v>3655</v>
      </c>
      <c r="B2380" s="13">
        <v>0.59939994558483156</v>
      </c>
      <c r="C2380" s="13">
        <v>0.60908559660280681</v>
      </c>
      <c r="D2380" t="s">
        <v>2386</v>
      </c>
      <c r="E2380">
        <v>26</v>
      </c>
      <c r="F2380">
        <v>3</v>
      </c>
      <c r="G2380">
        <v>2012</v>
      </c>
      <c r="H2380" s="1">
        <f t="shared" si="111"/>
        <v>40994</v>
      </c>
      <c r="I2380" s="13">
        <f t="shared" si="112"/>
        <v>9.6856510179752497E-3</v>
      </c>
      <c r="J2380" t="str">
        <f t="shared" si="113"/>
        <v>S</v>
      </c>
    </row>
    <row r="2381" spans="1:10" x14ac:dyDescent="0.25">
      <c r="A2381" s="1" t="s">
        <v>3668</v>
      </c>
      <c r="B2381" s="13">
        <v>0.70161123745748177</v>
      </c>
      <c r="C2381" s="13">
        <v>0.71174212524729441</v>
      </c>
      <c r="D2381" t="s">
        <v>2387</v>
      </c>
      <c r="E2381">
        <v>23</v>
      </c>
      <c r="F2381">
        <v>3</v>
      </c>
      <c r="G2381">
        <v>2012</v>
      </c>
      <c r="H2381" s="1">
        <f t="shared" si="111"/>
        <v>40991</v>
      </c>
      <c r="I2381" s="13">
        <f t="shared" si="112"/>
        <v>1.0130887789812637E-2</v>
      </c>
      <c r="J2381" t="str">
        <f t="shared" si="113"/>
        <v>S</v>
      </c>
    </row>
    <row r="2382" spans="1:10" x14ac:dyDescent="0.25">
      <c r="A2382" s="1" t="s">
        <v>3650</v>
      </c>
      <c r="B2382" s="13">
        <v>0.58138151586279929</v>
      </c>
      <c r="C2382" s="13">
        <v>0.58665672906217181</v>
      </c>
      <c r="D2382" t="s">
        <v>2388</v>
      </c>
      <c r="E2382">
        <v>9</v>
      </c>
      <c r="F2382">
        <v>3</v>
      </c>
      <c r="G2382">
        <v>2012</v>
      </c>
      <c r="H2382" s="1">
        <f t="shared" si="111"/>
        <v>40977</v>
      </c>
      <c r="I2382" s="13">
        <f t="shared" si="112"/>
        <v>5.2752131993725193E-3</v>
      </c>
      <c r="J2382" t="str">
        <f t="shared" si="113"/>
        <v>S</v>
      </c>
    </row>
    <row r="2383" spans="1:10" x14ac:dyDescent="0.25">
      <c r="A2383" s="1" t="s">
        <v>3652</v>
      </c>
      <c r="B2383" s="13">
        <v>0.52246209849962821</v>
      </c>
      <c r="C2383" s="13">
        <v>0.52250369528588969</v>
      </c>
      <c r="D2383" t="s">
        <v>2389</v>
      </c>
      <c r="E2383">
        <v>2</v>
      </c>
      <c r="F2383">
        <v>3</v>
      </c>
      <c r="G2383">
        <v>2012</v>
      </c>
      <c r="H2383" s="1">
        <f t="shared" si="111"/>
        <v>40970</v>
      </c>
      <c r="I2383" s="13">
        <f t="shared" si="112"/>
        <v>4.1596786261477448E-5</v>
      </c>
      <c r="J2383" t="str">
        <f t="shared" si="113"/>
        <v>S</v>
      </c>
    </row>
    <row r="2384" spans="1:10" x14ac:dyDescent="0.25">
      <c r="A2384" s="1" t="s">
        <v>3671</v>
      </c>
      <c r="B2384" s="13">
        <v>0.43939295973454345</v>
      </c>
      <c r="C2384" s="13">
        <v>0.44492686139344501</v>
      </c>
      <c r="D2384" t="s">
        <v>2390</v>
      </c>
      <c r="E2384">
        <v>8</v>
      </c>
      <c r="F2384">
        <v>3</v>
      </c>
      <c r="G2384">
        <v>2012</v>
      </c>
      <c r="H2384" s="1">
        <f t="shared" si="111"/>
        <v>40976</v>
      </c>
      <c r="I2384" s="13">
        <f t="shared" si="112"/>
        <v>5.5339016589015522E-3</v>
      </c>
      <c r="J2384" t="str">
        <f t="shared" si="113"/>
        <v>S</v>
      </c>
    </row>
    <row r="2385" spans="1:10" x14ac:dyDescent="0.25">
      <c r="A2385" s="1" t="s">
        <v>3668</v>
      </c>
      <c r="B2385" s="13">
        <v>0.64698143510298334</v>
      </c>
      <c r="C2385" s="13">
        <v>0.65235421145217098</v>
      </c>
      <c r="D2385" t="s">
        <v>2391</v>
      </c>
      <c r="E2385">
        <v>23</v>
      </c>
      <c r="F2385">
        <v>3</v>
      </c>
      <c r="G2385">
        <v>2012</v>
      </c>
      <c r="H2385" s="1">
        <f t="shared" si="111"/>
        <v>40991</v>
      </c>
      <c r="I2385" s="13">
        <f t="shared" si="112"/>
        <v>5.3727763491876468E-3</v>
      </c>
      <c r="J2385" t="str">
        <f t="shared" si="113"/>
        <v>S</v>
      </c>
    </row>
    <row r="2386" spans="1:10" x14ac:dyDescent="0.25">
      <c r="A2386" s="1" t="s">
        <v>3664</v>
      </c>
      <c r="B2386" s="13">
        <v>0.39042364490204856</v>
      </c>
      <c r="C2386" s="13">
        <v>0.3972727872517044</v>
      </c>
      <c r="D2386" t="s">
        <v>2392</v>
      </c>
      <c r="E2386">
        <v>28</v>
      </c>
      <c r="F2386">
        <v>3</v>
      </c>
      <c r="G2386">
        <v>2012</v>
      </c>
      <c r="H2386" s="1">
        <f t="shared" si="111"/>
        <v>40996</v>
      </c>
      <c r="I2386" s="13">
        <f t="shared" si="112"/>
        <v>6.8491423496558346E-3</v>
      </c>
      <c r="J2386" t="str">
        <f t="shared" si="113"/>
        <v>S</v>
      </c>
    </row>
    <row r="2387" spans="1:10" x14ac:dyDescent="0.25">
      <c r="A2387" s="1" t="s">
        <v>3669</v>
      </c>
      <c r="B2387" s="13">
        <v>0.72070225131622045</v>
      </c>
      <c r="C2387" s="13">
        <v>0.72516186175524511</v>
      </c>
      <c r="D2387" t="s">
        <v>2393</v>
      </c>
      <c r="E2387">
        <v>12</v>
      </c>
      <c r="F2387">
        <v>3</v>
      </c>
      <c r="G2387">
        <v>2012</v>
      </c>
      <c r="H2387" s="1">
        <f t="shared" si="111"/>
        <v>40980</v>
      </c>
      <c r="I2387" s="13">
        <f t="shared" si="112"/>
        <v>4.4596104390246527E-3</v>
      </c>
      <c r="J2387" t="str">
        <f t="shared" si="113"/>
        <v>S</v>
      </c>
    </row>
    <row r="2388" spans="1:10" x14ac:dyDescent="0.25">
      <c r="A2388" s="1" t="s">
        <v>3662</v>
      </c>
      <c r="B2388" s="13">
        <v>0.62428100997393299</v>
      </c>
      <c r="C2388" s="13">
        <v>0.63405074425478924</v>
      </c>
      <c r="D2388" t="s">
        <v>2394</v>
      </c>
      <c r="E2388">
        <v>7</v>
      </c>
      <c r="F2388">
        <v>3</v>
      </c>
      <c r="G2388">
        <v>2012</v>
      </c>
      <c r="H2388" s="1">
        <f t="shared" si="111"/>
        <v>40975</v>
      </c>
      <c r="I2388" s="13">
        <f t="shared" si="112"/>
        <v>9.7697342808562571E-3</v>
      </c>
      <c r="J2388" t="str">
        <f t="shared" si="113"/>
        <v>S</v>
      </c>
    </row>
    <row r="2389" spans="1:10" x14ac:dyDescent="0.25">
      <c r="A2389" s="1" t="s">
        <v>3655</v>
      </c>
      <c r="B2389" s="13">
        <v>0.6033259089729287</v>
      </c>
      <c r="C2389" s="13">
        <v>0.60820620673018244</v>
      </c>
      <c r="D2389" t="s">
        <v>2395</v>
      </c>
      <c r="E2389">
        <v>26</v>
      </c>
      <c r="F2389">
        <v>3</v>
      </c>
      <c r="G2389">
        <v>2012</v>
      </c>
      <c r="H2389" s="1">
        <f t="shared" si="111"/>
        <v>40994</v>
      </c>
      <c r="I2389" s="13">
        <f t="shared" si="112"/>
        <v>4.8802977572537376E-3</v>
      </c>
      <c r="J2389" t="str">
        <f t="shared" si="113"/>
        <v>S</v>
      </c>
    </row>
    <row r="2390" spans="1:10" x14ac:dyDescent="0.25">
      <c r="A2390" s="1" t="s">
        <v>3652</v>
      </c>
      <c r="B2390" s="13">
        <v>0.4973404587345886</v>
      </c>
      <c r="C2390" s="13">
        <v>0.50690740847030202</v>
      </c>
      <c r="D2390" t="s">
        <v>2396</v>
      </c>
      <c r="E2390">
        <v>2</v>
      </c>
      <c r="F2390">
        <v>3</v>
      </c>
      <c r="G2390">
        <v>2012</v>
      </c>
      <c r="H2390" s="1">
        <f t="shared" si="111"/>
        <v>40970</v>
      </c>
      <c r="I2390" s="13">
        <f t="shared" si="112"/>
        <v>9.5669497357134259E-3</v>
      </c>
      <c r="J2390" t="str">
        <f t="shared" si="113"/>
        <v>S</v>
      </c>
    </row>
    <row r="2391" spans="1:10" x14ac:dyDescent="0.25">
      <c r="A2391" s="1" t="s">
        <v>3653</v>
      </c>
      <c r="B2391" s="13">
        <v>0.51967247881043643</v>
      </c>
      <c r="C2391" s="13">
        <v>0.52965275968214198</v>
      </c>
      <c r="D2391" t="s">
        <v>2397</v>
      </c>
      <c r="E2391">
        <v>5</v>
      </c>
      <c r="F2391">
        <v>3</v>
      </c>
      <c r="G2391">
        <v>2012</v>
      </c>
      <c r="H2391" s="1">
        <f t="shared" si="111"/>
        <v>40973</v>
      </c>
      <c r="I2391" s="13">
        <f t="shared" si="112"/>
        <v>9.9802808717055491E-3</v>
      </c>
      <c r="J2391" t="str">
        <f t="shared" si="113"/>
        <v>S</v>
      </c>
    </row>
    <row r="2392" spans="1:10" x14ac:dyDescent="0.25">
      <c r="A2392" s="1" t="s">
        <v>3650</v>
      </c>
      <c r="B2392" s="13">
        <v>0.35936746675428438</v>
      </c>
      <c r="C2392" s="13">
        <v>0.36838623970280243</v>
      </c>
      <c r="D2392" t="s">
        <v>2398</v>
      </c>
      <c r="E2392">
        <v>9</v>
      </c>
      <c r="F2392">
        <v>3</v>
      </c>
      <c r="G2392">
        <v>2012</v>
      </c>
      <c r="H2392" s="1">
        <f t="shared" si="111"/>
        <v>40977</v>
      </c>
      <c r="I2392" s="13">
        <f t="shared" si="112"/>
        <v>9.0187729485180501E-3</v>
      </c>
      <c r="J2392" t="str">
        <f t="shared" si="113"/>
        <v>S</v>
      </c>
    </row>
    <row r="2393" spans="1:10" x14ac:dyDescent="0.25">
      <c r="A2393" s="1" t="s">
        <v>3670</v>
      </c>
      <c r="B2393" s="13">
        <v>0.39713061616030226</v>
      </c>
      <c r="C2393" s="13">
        <v>0.39857888382314721</v>
      </c>
      <c r="D2393" t="s">
        <v>2399</v>
      </c>
      <c r="E2393">
        <v>20</v>
      </c>
      <c r="F2393">
        <v>3</v>
      </c>
      <c r="G2393">
        <v>2012</v>
      </c>
      <c r="H2393" s="1">
        <f t="shared" si="111"/>
        <v>40988</v>
      </c>
      <c r="I2393" s="13">
        <f t="shared" si="112"/>
        <v>1.4482676628449487E-3</v>
      </c>
      <c r="J2393" t="str">
        <f t="shared" si="113"/>
        <v>S</v>
      </c>
    </row>
    <row r="2394" spans="1:10" x14ac:dyDescent="0.25">
      <c r="A2394" s="1" t="s">
        <v>3664</v>
      </c>
      <c r="B2394" s="13">
        <v>0.44822378500901827</v>
      </c>
      <c r="C2394" s="13">
        <v>0.45544997522213637</v>
      </c>
      <c r="D2394" t="s">
        <v>2400</v>
      </c>
      <c r="E2394">
        <v>28</v>
      </c>
      <c r="F2394">
        <v>3</v>
      </c>
      <c r="G2394">
        <v>2012</v>
      </c>
      <c r="H2394" s="1">
        <f t="shared" si="111"/>
        <v>40996</v>
      </c>
      <c r="I2394" s="13">
        <f t="shared" si="112"/>
        <v>7.2261902131180999E-3</v>
      </c>
      <c r="J2394" t="str">
        <f t="shared" si="113"/>
        <v>S</v>
      </c>
    </row>
    <row r="2395" spans="1:10" x14ac:dyDescent="0.25">
      <c r="A2395" s="1" t="s">
        <v>3664</v>
      </c>
      <c r="B2395" s="13">
        <v>0.62813749617901249</v>
      </c>
      <c r="C2395" s="13">
        <v>0.62947141563915743</v>
      </c>
      <c r="D2395" t="s">
        <v>2401</v>
      </c>
      <c r="E2395">
        <v>28</v>
      </c>
      <c r="F2395">
        <v>3</v>
      </c>
      <c r="G2395">
        <v>2012</v>
      </c>
      <c r="H2395" s="1">
        <f t="shared" si="111"/>
        <v>40996</v>
      </c>
      <c r="I2395" s="13">
        <f t="shared" si="112"/>
        <v>1.3339194601449389E-3</v>
      </c>
      <c r="J2395" t="str">
        <f t="shared" si="113"/>
        <v>S</v>
      </c>
    </row>
    <row r="2396" spans="1:10" x14ac:dyDescent="0.25">
      <c r="A2396" s="1" t="s">
        <v>3670</v>
      </c>
      <c r="B2396" s="13">
        <v>0.65806310199102525</v>
      </c>
      <c r="C2396" s="13">
        <v>0.67026047424658597</v>
      </c>
      <c r="D2396" t="s">
        <v>2402</v>
      </c>
      <c r="E2396">
        <v>20</v>
      </c>
      <c r="F2396">
        <v>3</v>
      </c>
      <c r="G2396">
        <v>2012</v>
      </c>
      <c r="H2396" s="1">
        <f t="shared" si="111"/>
        <v>40988</v>
      </c>
      <c r="I2396" s="13">
        <f t="shared" si="112"/>
        <v>1.2197372255560723E-2</v>
      </c>
      <c r="J2396" t="str">
        <f t="shared" si="113"/>
        <v>S</v>
      </c>
    </row>
    <row r="2397" spans="1:10" x14ac:dyDescent="0.25">
      <c r="A2397" s="1" t="s">
        <v>3665</v>
      </c>
      <c r="B2397" s="13">
        <v>0.62398788276064976</v>
      </c>
      <c r="C2397" s="13">
        <v>0.62400314455994577</v>
      </c>
      <c r="D2397" t="s">
        <v>2403</v>
      </c>
      <c r="E2397">
        <v>21</v>
      </c>
      <c r="F2397">
        <v>3</v>
      </c>
      <c r="G2397">
        <v>2012</v>
      </c>
      <c r="H2397" s="1">
        <f t="shared" si="111"/>
        <v>40989</v>
      </c>
      <c r="I2397" s="13">
        <f t="shared" si="112"/>
        <v>1.5261799296006906E-5</v>
      </c>
      <c r="J2397" t="str">
        <f t="shared" si="113"/>
        <v>S</v>
      </c>
    </row>
    <row r="2398" spans="1:10" x14ac:dyDescent="0.25">
      <c r="A2398" s="1" t="s">
        <v>3653</v>
      </c>
      <c r="B2398" s="13">
        <v>0.66522765859987609</v>
      </c>
      <c r="C2398" s="13">
        <v>0.6735978477650908</v>
      </c>
      <c r="D2398" t="s">
        <v>2404</v>
      </c>
      <c r="E2398">
        <v>5</v>
      </c>
      <c r="F2398">
        <v>3</v>
      </c>
      <c r="G2398">
        <v>2012</v>
      </c>
      <c r="H2398" s="1">
        <f t="shared" si="111"/>
        <v>40973</v>
      </c>
      <c r="I2398" s="13">
        <f t="shared" si="112"/>
        <v>8.3701891652147031E-3</v>
      </c>
      <c r="J2398" t="str">
        <f t="shared" si="113"/>
        <v>S</v>
      </c>
    </row>
    <row r="2399" spans="1:10" x14ac:dyDescent="0.25">
      <c r="A2399" s="1" t="s">
        <v>3655</v>
      </c>
      <c r="B2399" s="13">
        <v>0.6455602681965118</v>
      </c>
      <c r="C2399" s="13">
        <v>0.65283619985092356</v>
      </c>
      <c r="D2399" t="s">
        <v>2405</v>
      </c>
      <c r="E2399">
        <v>26</v>
      </c>
      <c r="F2399">
        <v>3</v>
      </c>
      <c r="G2399">
        <v>2012</v>
      </c>
      <c r="H2399" s="1">
        <f t="shared" si="111"/>
        <v>40994</v>
      </c>
      <c r="I2399" s="13">
        <f t="shared" si="112"/>
        <v>7.2759316544117603E-3</v>
      </c>
      <c r="J2399" t="str">
        <f t="shared" si="113"/>
        <v>S</v>
      </c>
    </row>
    <row r="2400" spans="1:10" x14ac:dyDescent="0.25">
      <c r="A2400" s="1" t="s">
        <v>3660</v>
      </c>
      <c r="B2400" s="13">
        <v>0.38439577072048497</v>
      </c>
      <c r="C2400" s="13">
        <v>0.39754969539707269</v>
      </c>
      <c r="D2400" t="s">
        <v>2406</v>
      </c>
      <c r="E2400">
        <v>29</v>
      </c>
      <c r="F2400">
        <v>3</v>
      </c>
      <c r="G2400">
        <v>2012</v>
      </c>
      <c r="H2400" s="1">
        <f t="shared" si="111"/>
        <v>40997</v>
      </c>
      <c r="I2400" s="13">
        <f t="shared" si="112"/>
        <v>1.3153924676587714E-2</v>
      </c>
      <c r="J2400" t="str">
        <f t="shared" si="113"/>
        <v>S</v>
      </c>
    </row>
    <row r="2401" spans="1:10" x14ac:dyDescent="0.25">
      <c r="A2401" s="1" t="s">
        <v>3668</v>
      </c>
      <c r="B2401" s="13">
        <v>0.47483268744848928</v>
      </c>
      <c r="C2401" s="13">
        <v>0.48398588679856913</v>
      </c>
      <c r="D2401" t="s">
        <v>2407</v>
      </c>
      <c r="E2401">
        <v>23</v>
      </c>
      <c r="F2401">
        <v>3</v>
      </c>
      <c r="G2401">
        <v>2012</v>
      </c>
      <c r="H2401" s="1">
        <f t="shared" si="111"/>
        <v>40991</v>
      </c>
      <c r="I2401" s="13">
        <f t="shared" si="112"/>
        <v>9.1531993500798547E-3</v>
      </c>
      <c r="J2401" t="str">
        <f t="shared" si="113"/>
        <v>S</v>
      </c>
    </row>
    <row r="2402" spans="1:10" x14ac:dyDescent="0.25">
      <c r="A2402" s="1" t="s">
        <v>3661</v>
      </c>
      <c r="B2402" s="13">
        <v>0.35873059188993744</v>
      </c>
      <c r="C2402" s="13">
        <v>0.36098534633331342</v>
      </c>
      <c r="D2402" t="s">
        <v>2408</v>
      </c>
      <c r="E2402">
        <v>1</v>
      </c>
      <c r="F2402">
        <v>3</v>
      </c>
      <c r="G2402">
        <v>2012</v>
      </c>
      <c r="H2402" s="1">
        <f t="shared" si="111"/>
        <v>40969</v>
      </c>
      <c r="I2402" s="13">
        <f t="shared" si="112"/>
        <v>2.2547544433759725E-3</v>
      </c>
      <c r="J2402" t="str">
        <f t="shared" si="113"/>
        <v>S</v>
      </c>
    </row>
    <row r="2403" spans="1:10" x14ac:dyDescent="0.25">
      <c r="A2403" s="1" t="s">
        <v>3664</v>
      </c>
      <c r="B2403" s="13">
        <v>0.48404599883586535</v>
      </c>
      <c r="C2403" s="13">
        <v>0.48480176537817343</v>
      </c>
      <c r="D2403" t="s">
        <v>2409</v>
      </c>
      <c r="E2403">
        <v>28</v>
      </c>
      <c r="F2403">
        <v>3</v>
      </c>
      <c r="G2403">
        <v>2012</v>
      </c>
      <c r="H2403" s="1">
        <f t="shared" si="111"/>
        <v>40996</v>
      </c>
      <c r="I2403" s="13">
        <f t="shared" si="112"/>
        <v>7.5576654230807838E-4</v>
      </c>
      <c r="J2403" t="str">
        <f t="shared" si="113"/>
        <v>S</v>
      </c>
    </row>
    <row r="2404" spans="1:10" x14ac:dyDescent="0.25">
      <c r="A2404" s="1" t="s">
        <v>3669</v>
      </c>
      <c r="B2404" s="13">
        <v>0.55674597392654523</v>
      </c>
      <c r="C2404" s="13">
        <v>0.56107220013039349</v>
      </c>
      <c r="D2404" t="s">
        <v>2410</v>
      </c>
      <c r="E2404">
        <v>12</v>
      </c>
      <c r="F2404">
        <v>3</v>
      </c>
      <c r="G2404">
        <v>2012</v>
      </c>
      <c r="H2404" s="1">
        <f t="shared" si="111"/>
        <v>40980</v>
      </c>
      <c r="I2404" s="13">
        <f t="shared" si="112"/>
        <v>4.3262262038482602E-3</v>
      </c>
      <c r="J2404" t="str">
        <f t="shared" si="113"/>
        <v>S</v>
      </c>
    </row>
    <row r="2405" spans="1:10" x14ac:dyDescent="0.25">
      <c r="A2405" s="1" t="s">
        <v>3666</v>
      </c>
      <c r="B2405" s="13">
        <v>0.3881983579111753</v>
      </c>
      <c r="C2405" s="13">
        <v>0.39407161540302832</v>
      </c>
      <c r="D2405" t="s">
        <v>2411</v>
      </c>
      <c r="E2405">
        <v>19</v>
      </c>
      <c r="F2405">
        <v>3</v>
      </c>
      <c r="G2405">
        <v>2012</v>
      </c>
      <c r="H2405" s="1">
        <f t="shared" si="111"/>
        <v>40987</v>
      </c>
      <c r="I2405" s="13">
        <f t="shared" si="112"/>
        <v>5.8732574918530234E-3</v>
      </c>
      <c r="J2405" t="str">
        <f t="shared" si="113"/>
        <v>S</v>
      </c>
    </row>
    <row r="2406" spans="1:10" x14ac:dyDescent="0.25">
      <c r="A2406" s="1" t="s">
        <v>3650</v>
      </c>
      <c r="B2406" s="13">
        <v>0.6986804446027568</v>
      </c>
      <c r="C2406" s="13">
        <v>0.71030241963374774</v>
      </c>
      <c r="D2406" t="s">
        <v>2412</v>
      </c>
      <c r="E2406">
        <v>9</v>
      </c>
      <c r="F2406">
        <v>3</v>
      </c>
      <c r="G2406">
        <v>2012</v>
      </c>
      <c r="H2406" s="1">
        <f t="shared" si="111"/>
        <v>40977</v>
      </c>
      <c r="I2406" s="13">
        <f t="shared" si="112"/>
        <v>1.1621975030990939E-2</v>
      </c>
      <c r="J2406" t="str">
        <f t="shared" si="113"/>
        <v>S</v>
      </c>
    </row>
    <row r="2407" spans="1:10" x14ac:dyDescent="0.25">
      <c r="A2407" s="1" t="s">
        <v>3654</v>
      </c>
      <c r="B2407" s="13">
        <v>0.7241974499927758</v>
      </c>
      <c r="C2407" s="13">
        <v>0.72999566358326651</v>
      </c>
      <c r="D2407" t="s">
        <v>2413</v>
      </c>
      <c r="E2407">
        <v>14</v>
      </c>
      <c r="F2407">
        <v>3</v>
      </c>
      <c r="G2407">
        <v>2012</v>
      </c>
      <c r="H2407" s="1">
        <f t="shared" si="111"/>
        <v>40982</v>
      </c>
      <c r="I2407" s="13">
        <f t="shared" si="112"/>
        <v>5.7982135904907084E-3</v>
      </c>
      <c r="J2407" t="str">
        <f t="shared" si="113"/>
        <v>S</v>
      </c>
    </row>
    <row r="2408" spans="1:10" x14ac:dyDescent="0.25">
      <c r="A2408" s="1" t="s">
        <v>3661</v>
      </c>
      <c r="B2408" s="13">
        <v>0.64921423550758184</v>
      </c>
      <c r="C2408" s="13">
        <v>0.65157881726251998</v>
      </c>
      <c r="D2408" t="s">
        <v>2414</v>
      </c>
      <c r="E2408">
        <v>1</v>
      </c>
      <c r="F2408">
        <v>3</v>
      </c>
      <c r="G2408">
        <v>2012</v>
      </c>
      <c r="H2408" s="1">
        <f t="shared" si="111"/>
        <v>40969</v>
      </c>
      <c r="I2408" s="13">
        <f t="shared" si="112"/>
        <v>2.3645817549381443E-3</v>
      </c>
      <c r="J2408" t="str">
        <f t="shared" si="113"/>
        <v>S</v>
      </c>
    </row>
    <row r="2409" spans="1:10" x14ac:dyDescent="0.25">
      <c r="A2409" s="1" t="s">
        <v>3658</v>
      </c>
      <c r="B2409" s="13">
        <v>0.63042056319981865</v>
      </c>
      <c r="C2409" s="13">
        <v>0.64034577536394088</v>
      </c>
      <c r="D2409" t="s">
        <v>2415</v>
      </c>
      <c r="E2409">
        <v>22</v>
      </c>
      <c r="F2409">
        <v>3</v>
      </c>
      <c r="G2409">
        <v>2012</v>
      </c>
      <c r="H2409" s="1">
        <f t="shared" si="111"/>
        <v>40990</v>
      </c>
      <c r="I2409" s="13">
        <f t="shared" si="112"/>
        <v>9.9252121641222324E-3</v>
      </c>
      <c r="J2409" t="str">
        <f t="shared" si="113"/>
        <v>S</v>
      </c>
    </row>
    <row r="2410" spans="1:10" x14ac:dyDescent="0.25">
      <c r="A2410" s="1" t="s">
        <v>3665</v>
      </c>
      <c r="B2410" s="13">
        <v>0.52380108825689697</v>
      </c>
      <c r="C2410" s="13">
        <v>0.53477294682582766</v>
      </c>
      <c r="D2410" t="s">
        <v>2416</v>
      </c>
      <c r="E2410">
        <v>21</v>
      </c>
      <c r="F2410">
        <v>3</v>
      </c>
      <c r="G2410">
        <v>2012</v>
      </c>
      <c r="H2410" s="1">
        <f t="shared" si="111"/>
        <v>40989</v>
      </c>
      <c r="I2410" s="13">
        <f t="shared" si="112"/>
        <v>1.0971858568930681E-2</v>
      </c>
      <c r="J2410" t="str">
        <f t="shared" si="113"/>
        <v>S</v>
      </c>
    </row>
    <row r="2411" spans="1:10" x14ac:dyDescent="0.25">
      <c r="A2411" s="1" t="s">
        <v>3666</v>
      </c>
      <c r="B2411" s="13">
        <v>0.49354925232713787</v>
      </c>
      <c r="C2411" s="13">
        <v>0.4971521012940916</v>
      </c>
      <c r="D2411" t="s">
        <v>2417</v>
      </c>
      <c r="E2411">
        <v>19</v>
      </c>
      <c r="F2411">
        <v>3</v>
      </c>
      <c r="G2411">
        <v>2012</v>
      </c>
      <c r="H2411" s="1">
        <f t="shared" si="111"/>
        <v>40987</v>
      </c>
      <c r="I2411" s="13">
        <f t="shared" si="112"/>
        <v>3.6028489669537311E-3</v>
      </c>
      <c r="J2411" t="str">
        <f t="shared" si="113"/>
        <v>S</v>
      </c>
    </row>
    <row r="2412" spans="1:10" x14ac:dyDescent="0.25">
      <c r="A2412" s="1" t="s">
        <v>3671</v>
      </c>
      <c r="B2412" s="13">
        <v>0.42988204550480402</v>
      </c>
      <c r="C2412" s="13">
        <v>0.44252320167119036</v>
      </c>
      <c r="D2412" t="s">
        <v>2418</v>
      </c>
      <c r="E2412">
        <v>8</v>
      </c>
      <c r="F2412">
        <v>3</v>
      </c>
      <c r="G2412">
        <v>2012</v>
      </c>
      <c r="H2412" s="1">
        <f t="shared" si="111"/>
        <v>40976</v>
      </c>
      <c r="I2412" s="13">
        <f t="shared" si="112"/>
        <v>1.2641156166386336E-2</v>
      </c>
      <c r="J2412" t="str">
        <f t="shared" si="113"/>
        <v>S</v>
      </c>
    </row>
    <row r="2413" spans="1:10" x14ac:dyDescent="0.25">
      <c r="A2413" s="1" t="s">
        <v>3661</v>
      </c>
      <c r="B2413" s="13">
        <v>0.38227307580584918</v>
      </c>
      <c r="C2413" s="13">
        <v>0.39001216354065038</v>
      </c>
      <c r="D2413" t="s">
        <v>2419</v>
      </c>
      <c r="E2413">
        <v>1</v>
      </c>
      <c r="F2413">
        <v>3</v>
      </c>
      <c r="G2413">
        <v>2012</v>
      </c>
      <c r="H2413" s="1">
        <f t="shared" si="111"/>
        <v>40969</v>
      </c>
      <c r="I2413" s="13">
        <f t="shared" si="112"/>
        <v>7.7390877348011977E-3</v>
      </c>
      <c r="J2413" t="str">
        <f t="shared" si="113"/>
        <v>S</v>
      </c>
    </row>
    <row r="2414" spans="1:10" x14ac:dyDescent="0.25">
      <c r="A2414" s="1" t="s">
        <v>3653</v>
      </c>
      <c r="B2414" s="13">
        <v>0.41715097569423554</v>
      </c>
      <c r="C2414" s="13">
        <v>0.41821281676412292</v>
      </c>
      <c r="D2414" t="s">
        <v>2420</v>
      </c>
      <c r="E2414">
        <v>5</v>
      </c>
      <c r="F2414">
        <v>3</v>
      </c>
      <c r="G2414">
        <v>2012</v>
      </c>
      <c r="H2414" s="1">
        <f t="shared" si="111"/>
        <v>40973</v>
      </c>
      <c r="I2414" s="13">
        <f t="shared" si="112"/>
        <v>1.0618410698873815E-3</v>
      </c>
      <c r="J2414" t="str">
        <f t="shared" si="113"/>
        <v>S</v>
      </c>
    </row>
    <row r="2415" spans="1:10" x14ac:dyDescent="0.25">
      <c r="A2415" s="1" t="s">
        <v>3650</v>
      </c>
      <c r="B2415" s="13">
        <v>0.42340566577220773</v>
      </c>
      <c r="C2415" s="13">
        <v>0.42854105831512479</v>
      </c>
      <c r="D2415" t="s">
        <v>2421</v>
      </c>
      <c r="E2415">
        <v>9</v>
      </c>
      <c r="F2415">
        <v>3</v>
      </c>
      <c r="G2415">
        <v>2012</v>
      </c>
      <c r="H2415" s="1">
        <f t="shared" si="111"/>
        <v>40977</v>
      </c>
      <c r="I2415" s="13">
        <f t="shared" si="112"/>
        <v>5.135392542917061E-3</v>
      </c>
      <c r="J2415" t="str">
        <f t="shared" si="113"/>
        <v>S</v>
      </c>
    </row>
    <row r="2416" spans="1:10" x14ac:dyDescent="0.25">
      <c r="A2416" s="1" t="s">
        <v>3654</v>
      </c>
      <c r="B2416" s="13">
        <v>0.54379810332765144</v>
      </c>
      <c r="C2416" s="13">
        <v>0.55343334791343946</v>
      </c>
      <c r="D2416" t="s">
        <v>2422</v>
      </c>
      <c r="E2416">
        <v>14</v>
      </c>
      <c r="F2416">
        <v>3</v>
      </c>
      <c r="G2416">
        <v>2012</v>
      </c>
      <c r="H2416" s="1">
        <f t="shared" si="111"/>
        <v>40982</v>
      </c>
      <c r="I2416" s="13">
        <f t="shared" si="112"/>
        <v>9.6352445857880165E-3</v>
      </c>
      <c r="J2416" t="str">
        <f t="shared" si="113"/>
        <v>S</v>
      </c>
    </row>
    <row r="2417" spans="1:10" x14ac:dyDescent="0.25">
      <c r="A2417" s="1" t="s">
        <v>3657</v>
      </c>
      <c r="B2417" s="13">
        <v>0.4206204585345365</v>
      </c>
      <c r="C2417" s="13">
        <v>0.42509685546224091</v>
      </c>
      <c r="D2417" t="s">
        <v>2423</v>
      </c>
      <c r="E2417">
        <v>30</v>
      </c>
      <c r="F2417">
        <v>3</v>
      </c>
      <c r="G2417">
        <v>2012</v>
      </c>
      <c r="H2417" s="1">
        <f t="shared" si="111"/>
        <v>40998</v>
      </c>
      <c r="I2417" s="13">
        <f t="shared" si="112"/>
        <v>4.4763969277044069E-3</v>
      </c>
      <c r="J2417" t="str">
        <f t="shared" si="113"/>
        <v>S</v>
      </c>
    </row>
    <row r="2418" spans="1:10" x14ac:dyDescent="0.25">
      <c r="A2418" s="1" t="s">
        <v>3663</v>
      </c>
      <c r="B2418" s="13">
        <v>0.59124572628924177</v>
      </c>
      <c r="C2418" s="13">
        <v>0.60011969710910595</v>
      </c>
      <c r="D2418" t="s">
        <v>2424</v>
      </c>
      <c r="E2418">
        <v>27</v>
      </c>
      <c r="F2418">
        <v>3</v>
      </c>
      <c r="G2418">
        <v>2012</v>
      </c>
      <c r="H2418" s="1">
        <f t="shared" si="111"/>
        <v>40995</v>
      </c>
      <c r="I2418" s="13">
        <f t="shared" si="112"/>
        <v>8.8739708198641853E-3</v>
      </c>
      <c r="J2418" t="str">
        <f t="shared" si="113"/>
        <v>S</v>
      </c>
    </row>
    <row r="2419" spans="1:10" x14ac:dyDescent="0.25">
      <c r="A2419" s="1" t="s">
        <v>3668</v>
      </c>
      <c r="B2419" s="13">
        <v>0.39635542982214317</v>
      </c>
      <c r="C2419" s="13">
        <v>0.39881196084601211</v>
      </c>
      <c r="D2419" t="s">
        <v>2425</v>
      </c>
      <c r="E2419">
        <v>23</v>
      </c>
      <c r="F2419">
        <v>3</v>
      </c>
      <c r="G2419">
        <v>2012</v>
      </c>
      <c r="H2419" s="1">
        <f t="shared" si="111"/>
        <v>40991</v>
      </c>
      <c r="I2419" s="13">
        <f t="shared" si="112"/>
        <v>2.4565310238689464E-3</v>
      </c>
      <c r="J2419" t="str">
        <f t="shared" si="113"/>
        <v>S</v>
      </c>
    </row>
    <row r="2420" spans="1:10" x14ac:dyDescent="0.25">
      <c r="A2420" s="1" t="s">
        <v>3668</v>
      </c>
      <c r="B2420" s="13">
        <v>0.70564511486781423</v>
      </c>
      <c r="C2420" s="13">
        <v>0.70954426521075875</v>
      </c>
      <c r="D2420" t="s">
        <v>2426</v>
      </c>
      <c r="E2420">
        <v>23</v>
      </c>
      <c r="F2420">
        <v>3</v>
      </c>
      <c r="G2420">
        <v>2012</v>
      </c>
      <c r="H2420" s="1">
        <f t="shared" si="111"/>
        <v>40991</v>
      </c>
      <c r="I2420" s="13">
        <f t="shared" si="112"/>
        <v>3.899150342944524E-3</v>
      </c>
      <c r="J2420" t="str">
        <f t="shared" si="113"/>
        <v>S</v>
      </c>
    </row>
    <row r="2421" spans="1:10" x14ac:dyDescent="0.25">
      <c r="A2421" s="1" t="s">
        <v>3650</v>
      </c>
      <c r="B2421" s="13">
        <v>0.65110371059975858</v>
      </c>
      <c r="C2421" s="13">
        <v>0.66271021071711289</v>
      </c>
      <c r="D2421" t="s">
        <v>2427</v>
      </c>
      <c r="E2421">
        <v>9</v>
      </c>
      <c r="F2421">
        <v>3</v>
      </c>
      <c r="G2421">
        <v>2012</v>
      </c>
      <c r="H2421" s="1">
        <f t="shared" si="111"/>
        <v>40977</v>
      </c>
      <c r="I2421" s="13">
        <f t="shared" si="112"/>
        <v>1.1606500117354313E-2</v>
      </c>
      <c r="J2421" t="str">
        <f t="shared" si="113"/>
        <v>S</v>
      </c>
    </row>
    <row r="2422" spans="1:10" x14ac:dyDescent="0.25">
      <c r="A2422" s="1" t="s">
        <v>3666</v>
      </c>
      <c r="B2422" s="13">
        <v>0.71852117268805915</v>
      </c>
      <c r="C2422" s="13">
        <v>0.72150494476500882</v>
      </c>
      <c r="D2422" t="s">
        <v>2428</v>
      </c>
      <c r="E2422">
        <v>19</v>
      </c>
      <c r="F2422">
        <v>3</v>
      </c>
      <c r="G2422">
        <v>2012</v>
      </c>
      <c r="H2422" s="1">
        <f t="shared" si="111"/>
        <v>40987</v>
      </c>
      <c r="I2422" s="13">
        <f t="shared" si="112"/>
        <v>2.9837720769496645E-3</v>
      </c>
      <c r="J2422" t="str">
        <f t="shared" si="113"/>
        <v>S</v>
      </c>
    </row>
    <row r="2423" spans="1:10" x14ac:dyDescent="0.25">
      <c r="A2423" s="1" t="s">
        <v>3659</v>
      </c>
      <c r="B2423" s="13">
        <v>0.55759451887451461</v>
      </c>
      <c r="C2423" s="13">
        <v>0.5690573504707791</v>
      </c>
      <c r="D2423" t="s">
        <v>2429</v>
      </c>
      <c r="E2423">
        <v>6</v>
      </c>
      <c r="F2423">
        <v>3</v>
      </c>
      <c r="G2423">
        <v>2012</v>
      </c>
      <c r="H2423" s="1">
        <f t="shared" si="111"/>
        <v>40974</v>
      </c>
      <c r="I2423" s="13">
        <f t="shared" si="112"/>
        <v>1.1462831596264489E-2</v>
      </c>
      <c r="J2423" t="str">
        <f t="shared" si="113"/>
        <v>S</v>
      </c>
    </row>
    <row r="2424" spans="1:10" x14ac:dyDescent="0.25">
      <c r="A2424" s="1" t="s">
        <v>3660</v>
      </c>
      <c r="B2424" s="13">
        <v>0.57133283504732157</v>
      </c>
      <c r="C2424" s="13">
        <v>0.57912571587699924</v>
      </c>
      <c r="D2424" t="s">
        <v>2430</v>
      </c>
      <c r="E2424">
        <v>29</v>
      </c>
      <c r="F2424">
        <v>3</v>
      </c>
      <c r="G2424">
        <v>2012</v>
      </c>
      <c r="H2424" s="1">
        <f t="shared" si="111"/>
        <v>40997</v>
      </c>
      <c r="I2424" s="13">
        <f t="shared" si="112"/>
        <v>7.7928808296776619E-3</v>
      </c>
      <c r="J2424" t="str">
        <f t="shared" si="113"/>
        <v>S</v>
      </c>
    </row>
    <row r="2425" spans="1:10" x14ac:dyDescent="0.25">
      <c r="A2425" s="1" t="s">
        <v>3667</v>
      </c>
      <c r="B2425" s="13">
        <v>0.37035100321254671</v>
      </c>
      <c r="C2425" s="13">
        <v>0.37501358053348127</v>
      </c>
      <c r="D2425" t="s">
        <v>2431</v>
      </c>
      <c r="E2425">
        <v>13</v>
      </c>
      <c r="F2425">
        <v>3</v>
      </c>
      <c r="G2425">
        <v>2012</v>
      </c>
      <c r="H2425" s="1">
        <f t="shared" si="111"/>
        <v>40981</v>
      </c>
      <c r="I2425" s="13">
        <f t="shared" si="112"/>
        <v>4.6625773209345578E-3</v>
      </c>
      <c r="J2425" t="str">
        <f t="shared" si="113"/>
        <v>S</v>
      </c>
    </row>
    <row r="2426" spans="1:10" x14ac:dyDescent="0.25">
      <c r="A2426" s="1" t="s">
        <v>3671</v>
      </c>
      <c r="B2426" s="13">
        <v>0.70455222381782345</v>
      </c>
      <c r="C2426" s="13">
        <v>0.70620490976573858</v>
      </c>
      <c r="D2426" t="s">
        <v>2432</v>
      </c>
      <c r="E2426">
        <v>8</v>
      </c>
      <c r="F2426">
        <v>3</v>
      </c>
      <c r="G2426">
        <v>2012</v>
      </c>
      <c r="H2426" s="1">
        <f t="shared" si="111"/>
        <v>40976</v>
      </c>
      <c r="I2426" s="13">
        <f t="shared" si="112"/>
        <v>1.6526859479151224E-3</v>
      </c>
      <c r="J2426" t="str">
        <f t="shared" si="113"/>
        <v>S</v>
      </c>
    </row>
    <row r="2427" spans="1:10" x14ac:dyDescent="0.25">
      <c r="A2427" s="1" t="s">
        <v>3652</v>
      </c>
      <c r="B2427" s="13">
        <v>0.58811487151063302</v>
      </c>
      <c r="C2427" s="13">
        <v>0.59494891295479935</v>
      </c>
      <c r="D2427" t="s">
        <v>2433</v>
      </c>
      <c r="E2427">
        <v>2</v>
      </c>
      <c r="F2427">
        <v>3</v>
      </c>
      <c r="G2427">
        <v>2012</v>
      </c>
      <c r="H2427" s="1">
        <f t="shared" si="111"/>
        <v>40970</v>
      </c>
      <c r="I2427" s="13">
        <f t="shared" si="112"/>
        <v>6.8340414441663278E-3</v>
      </c>
      <c r="J2427" t="str">
        <f t="shared" si="113"/>
        <v>S</v>
      </c>
    </row>
    <row r="2428" spans="1:10" x14ac:dyDescent="0.25">
      <c r="A2428" s="1" t="s">
        <v>3667</v>
      </c>
      <c r="B2428" s="13">
        <v>0.48570462028199629</v>
      </c>
      <c r="C2428" s="13">
        <v>0.49471789860636589</v>
      </c>
      <c r="D2428" t="s">
        <v>2434</v>
      </c>
      <c r="E2428">
        <v>13</v>
      </c>
      <c r="F2428">
        <v>3</v>
      </c>
      <c r="G2428">
        <v>2012</v>
      </c>
      <c r="H2428" s="1">
        <f t="shared" si="111"/>
        <v>40981</v>
      </c>
      <c r="I2428" s="13">
        <f t="shared" si="112"/>
        <v>9.0132783243696002E-3</v>
      </c>
      <c r="J2428" t="str">
        <f t="shared" si="113"/>
        <v>S</v>
      </c>
    </row>
    <row r="2429" spans="1:10" x14ac:dyDescent="0.25">
      <c r="A2429" s="1" t="s">
        <v>3650</v>
      </c>
      <c r="B2429" s="13">
        <v>0.53031421855791705</v>
      </c>
      <c r="C2429" s="13">
        <v>0.53928947335993371</v>
      </c>
      <c r="D2429" t="s">
        <v>2435</v>
      </c>
      <c r="E2429">
        <v>9</v>
      </c>
      <c r="F2429">
        <v>3</v>
      </c>
      <c r="G2429">
        <v>2012</v>
      </c>
      <c r="H2429" s="1">
        <f t="shared" si="111"/>
        <v>40977</v>
      </c>
      <c r="I2429" s="13">
        <f t="shared" si="112"/>
        <v>8.9752548020166634E-3</v>
      </c>
      <c r="J2429" t="str">
        <f t="shared" si="113"/>
        <v>S</v>
      </c>
    </row>
    <row r="2430" spans="1:10" x14ac:dyDescent="0.25">
      <c r="A2430" s="1" t="s">
        <v>3665</v>
      </c>
      <c r="B2430" s="13">
        <v>0.58701616637817233</v>
      </c>
      <c r="C2430" s="13">
        <v>0.59829567553362162</v>
      </c>
      <c r="D2430" t="s">
        <v>2436</v>
      </c>
      <c r="E2430">
        <v>21</v>
      </c>
      <c r="F2430">
        <v>3</v>
      </c>
      <c r="G2430">
        <v>2012</v>
      </c>
      <c r="H2430" s="1">
        <f t="shared" si="111"/>
        <v>40989</v>
      </c>
      <c r="I2430" s="13">
        <f t="shared" si="112"/>
        <v>1.1279509155449285E-2</v>
      </c>
      <c r="J2430" t="str">
        <f t="shared" si="113"/>
        <v>S</v>
      </c>
    </row>
    <row r="2431" spans="1:10" x14ac:dyDescent="0.25">
      <c r="A2431" s="1" t="s">
        <v>3669</v>
      </c>
      <c r="B2431" s="13">
        <v>0.35496924891685611</v>
      </c>
      <c r="C2431" s="13">
        <v>0.35562736966903769</v>
      </c>
      <c r="D2431" t="s">
        <v>2437</v>
      </c>
      <c r="E2431">
        <v>12</v>
      </c>
      <c r="F2431">
        <v>3</v>
      </c>
      <c r="G2431">
        <v>2012</v>
      </c>
      <c r="H2431" s="1">
        <f t="shared" si="111"/>
        <v>40980</v>
      </c>
      <c r="I2431" s="13">
        <f t="shared" si="112"/>
        <v>6.5812075218157906E-4</v>
      </c>
      <c r="J2431" t="str">
        <f t="shared" si="113"/>
        <v>S</v>
      </c>
    </row>
    <row r="2432" spans="1:10" x14ac:dyDescent="0.25">
      <c r="A2432" s="1" t="s">
        <v>3657</v>
      </c>
      <c r="B2432" s="13">
        <v>0.51187652481484458</v>
      </c>
      <c r="C2432" s="13">
        <v>0.52052610302155333</v>
      </c>
      <c r="D2432" t="s">
        <v>2438</v>
      </c>
      <c r="E2432">
        <v>30</v>
      </c>
      <c r="F2432">
        <v>3</v>
      </c>
      <c r="G2432">
        <v>2012</v>
      </c>
      <c r="H2432" s="1">
        <f t="shared" si="111"/>
        <v>40998</v>
      </c>
      <c r="I2432" s="13">
        <f t="shared" si="112"/>
        <v>8.6495782067087523E-3</v>
      </c>
      <c r="J2432" t="str">
        <f t="shared" si="113"/>
        <v>S</v>
      </c>
    </row>
    <row r="2433" spans="1:10" x14ac:dyDescent="0.25">
      <c r="A2433" s="1" t="s">
        <v>3659</v>
      </c>
      <c r="B2433" s="13">
        <v>0.50712062054391993</v>
      </c>
      <c r="C2433" s="13">
        <v>0.51110323371391675</v>
      </c>
      <c r="D2433" t="s">
        <v>2439</v>
      </c>
      <c r="E2433">
        <v>6</v>
      </c>
      <c r="F2433">
        <v>3</v>
      </c>
      <c r="G2433">
        <v>2012</v>
      </c>
      <c r="H2433" s="1">
        <f t="shared" si="111"/>
        <v>40974</v>
      </c>
      <c r="I2433" s="13">
        <f t="shared" si="112"/>
        <v>3.9826131699968181E-3</v>
      </c>
      <c r="J2433" t="str">
        <f t="shared" si="113"/>
        <v>S</v>
      </c>
    </row>
    <row r="2434" spans="1:10" x14ac:dyDescent="0.25">
      <c r="A2434" s="1" t="s">
        <v>3663</v>
      </c>
      <c r="B2434" s="13">
        <v>0.38308476145250947</v>
      </c>
      <c r="C2434" s="13">
        <v>0.38822240677855174</v>
      </c>
      <c r="D2434" t="s">
        <v>2440</v>
      </c>
      <c r="E2434">
        <v>27</v>
      </c>
      <c r="F2434">
        <v>3</v>
      </c>
      <c r="G2434">
        <v>2012</v>
      </c>
      <c r="H2434" s="1">
        <f t="shared" si="111"/>
        <v>40995</v>
      </c>
      <c r="I2434" s="13">
        <f t="shared" si="112"/>
        <v>5.1376453260422728E-3</v>
      </c>
      <c r="J2434" t="str">
        <f t="shared" si="113"/>
        <v>S</v>
      </c>
    </row>
    <row r="2435" spans="1:10" x14ac:dyDescent="0.25">
      <c r="A2435" s="1" t="s">
        <v>3652</v>
      </c>
      <c r="B2435" s="13">
        <v>0.6230391044190724</v>
      </c>
      <c r="C2435" s="13">
        <v>0.63243278426168104</v>
      </c>
      <c r="D2435" t="s">
        <v>2441</v>
      </c>
      <c r="E2435">
        <v>2</v>
      </c>
      <c r="F2435">
        <v>3</v>
      </c>
      <c r="G2435">
        <v>2012</v>
      </c>
      <c r="H2435" s="1">
        <f t="shared" ref="H2435:H2498" si="114">DATE(G2435,F2435,E2435)</f>
        <v>40970</v>
      </c>
      <c r="I2435" s="13">
        <f t="shared" ref="I2435:I2498" si="115">C2435-B2435</f>
        <v>9.3936798426086376E-3</v>
      </c>
      <c r="J2435" t="str">
        <f t="shared" ref="J2435:J2498" si="116">IF(LEN(D2435)=9,"S","K")</f>
        <v>S</v>
      </c>
    </row>
    <row r="2436" spans="1:10" x14ac:dyDescent="0.25">
      <c r="A2436" s="1" t="s">
        <v>3657</v>
      </c>
      <c r="B2436" s="13">
        <v>0.56365759221235412</v>
      </c>
      <c r="C2436" s="13">
        <v>0.57049024910685564</v>
      </c>
      <c r="D2436" t="s">
        <v>2442</v>
      </c>
      <c r="E2436">
        <v>30</v>
      </c>
      <c r="F2436">
        <v>3</v>
      </c>
      <c r="G2436">
        <v>2012</v>
      </c>
      <c r="H2436" s="1">
        <f t="shared" si="114"/>
        <v>40998</v>
      </c>
      <c r="I2436" s="13">
        <f t="shared" si="115"/>
        <v>6.8326568945015209E-3</v>
      </c>
      <c r="J2436" t="str">
        <f t="shared" si="116"/>
        <v>S</v>
      </c>
    </row>
    <row r="2437" spans="1:10" x14ac:dyDescent="0.25">
      <c r="A2437" s="1" t="s">
        <v>3662</v>
      </c>
      <c r="B2437" s="13">
        <v>0.64759815158275624</v>
      </c>
      <c r="C2437" s="13">
        <v>0.65203915488648101</v>
      </c>
      <c r="D2437" t="s">
        <v>2443</v>
      </c>
      <c r="E2437">
        <v>7</v>
      </c>
      <c r="F2437">
        <v>3</v>
      </c>
      <c r="G2437">
        <v>2012</v>
      </c>
      <c r="H2437" s="1">
        <f t="shared" si="114"/>
        <v>40975</v>
      </c>
      <c r="I2437" s="13">
        <f t="shared" si="115"/>
        <v>4.4410033037247665E-3</v>
      </c>
      <c r="J2437" t="str">
        <f t="shared" si="116"/>
        <v>S</v>
      </c>
    </row>
    <row r="2438" spans="1:10" x14ac:dyDescent="0.25">
      <c r="A2438" s="1" t="s">
        <v>3666</v>
      </c>
      <c r="B2438" s="13">
        <v>0.70235909305496702</v>
      </c>
      <c r="C2438" s="13">
        <v>0.71580989412065288</v>
      </c>
      <c r="D2438" t="s">
        <v>2444</v>
      </c>
      <c r="E2438">
        <v>19</v>
      </c>
      <c r="F2438">
        <v>3</v>
      </c>
      <c r="G2438">
        <v>2012</v>
      </c>
      <c r="H2438" s="1">
        <f t="shared" si="114"/>
        <v>40987</v>
      </c>
      <c r="I2438" s="13">
        <f t="shared" si="115"/>
        <v>1.3450801065685858E-2</v>
      </c>
      <c r="J2438" t="str">
        <f t="shared" si="116"/>
        <v>S</v>
      </c>
    </row>
    <row r="2439" spans="1:10" x14ac:dyDescent="0.25">
      <c r="A2439" s="1" t="s">
        <v>3664</v>
      </c>
      <c r="B2439" s="13">
        <v>0.38396864317717871</v>
      </c>
      <c r="C2439" s="13">
        <v>0.38410187823548764</v>
      </c>
      <c r="D2439" t="s">
        <v>2445</v>
      </c>
      <c r="E2439">
        <v>28</v>
      </c>
      <c r="F2439">
        <v>3</v>
      </c>
      <c r="G2439">
        <v>2012</v>
      </c>
      <c r="H2439" s="1">
        <f t="shared" si="114"/>
        <v>40996</v>
      </c>
      <c r="I2439" s="13">
        <f t="shared" si="115"/>
        <v>1.3323505830892257E-4</v>
      </c>
      <c r="J2439" t="str">
        <f t="shared" si="116"/>
        <v>S</v>
      </c>
    </row>
    <row r="2440" spans="1:10" x14ac:dyDescent="0.25">
      <c r="A2440" s="1" t="s">
        <v>3660</v>
      </c>
      <c r="B2440" s="13">
        <v>0.64486689040558876</v>
      </c>
      <c r="C2440" s="13">
        <v>0.65823511613925889</v>
      </c>
      <c r="D2440" t="s">
        <v>2446</v>
      </c>
      <c r="E2440">
        <v>29</v>
      </c>
      <c r="F2440">
        <v>3</v>
      </c>
      <c r="G2440">
        <v>2012</v>
      </c>
      <c r="H2440" s="1">
        <f t="shared" si="114"/>
        <v>40997</v>
      </c>
      <c r="I2440" s="13">
        <f t="shared" si="115"/>
        <v>1.3368225733670136E-2</v>
      </c>
      <c r="J2440" t="str">
        <f t="shared" si="116"/>
        <v>S</v>
      </c>
    </row>
    <row r="2441" spans="1:10" x14ac:dyDescent="0.25">
      <c r="A2441" s="1" t="s">
        <v>3668</v>
      </c>
      <c r="B2441" s="13">
        <v>0.69003918368170025</v>
      </c>
      <c r="C2441" s="13">
        <v>0.69889344001015774</v>
      </c>
      <c r="D2441" t="s">
        <v>2447</v>
      </c>
      <c r="E2441">
        <v>23</v>
      </c>
      <c r="F2441">
        <v>3</v>
      </c>
      <c r="G2441">
        <v>2012</v>
      </c>
      <c r="H2441" s="1">
        <f t="shared" si="114"/>
        <v>40991</v>
      </c>
      <c r="I2441" s="13">
        <f t="shared" si="115"/>
        <v>8.8542563284574882E-3</v>
      </c>
      <c r="J2441" t="str">
        <f t="shared" si="116"/>
        <v>S</v>
      </c>
    </row>
    <row r="2442" spans="1:10" x14ac:dyDescent="0.25">
      <c r="A2442" s="1" t="s">
        <v>3670</v>
      </c>
      <c r="B2442" s="13">
        <v>0.6439820913354124</v>
      </c>
      <c r="C2442" s="13">
        <v>0.65631992485944524</v>
      </c>
      <c r="D2442" t="s">
        <v>2448</v>
      </c>
      <c r="E2442">
        <v>20</v>
      </c>
      <c r="F2442">
        <v>3</v>
      </c>
      <c r="G2442">
        <v>2012</v>
      </c>
      <c r="H2442" s="1">
        <f t="shared" si="114"/>
        <v>40988</v>
      </c>
      <c r="I2442" s="13">
        <f t="shared" si="115"/>
        <v>1.2337833524032837E-2</v>
      </c>
      <c r="J2442" t="str">
        <f t="shared" si="116"/>
        <v>S</v>
      </c>
    </row>
    <row r="2443" spans="1:10" x14ac:dyDescent="0.25">
      <c r="A2443" s="1" t="s">
        <v>3668</v>
      </c>
      <c r="B2443" s="13">
        <v>0.6004969464098826</v>
      </c>
      <c r="C2443" s="13">
        <v>0.61423199037398901</v>
      </c>
      <c r="D2443" t="s">
        <v>2449</v>
      </c>
      <c r="E2443">
        <v>23</v>
      </c>
      <c r="F2443">
        <v>3</v>
      </c>
      <c r="G2443">
        <v>2012</v>
      </c>
      <c r="H2443" s="1">
        <f t="shared" si="114"/>
        <v>40991</v>
      </c>
      <c r="I2443" s="13">
        <f t="shared" si="115"/>
        <v>1.3735043964106408E-2</v>
      </c>
      <c r="J2443" t="str">
        <f t="shared" si="116"/>
        <v>S</v>
      </c>
    </row>
    <row r="2444" spans="1:10" x14ac:dyDescent="0.25">
      <c r="A2444" s="1" t="s">
        <v>3653</v>
      </c>
      <c r="B2444" s="13">
        <v>0.46231176618256031</v>
      </c>
      <c r="C2444" s="13">
        <v>0.47407294826261154</v>
      </c>
      <c r="D2444" t="s">
        <v>2450</v>
      </c>
      <c r="E2444">
        <v>5</v>
      </c>
      <c r="F2444">
        <v>3</v>
      </c>
      <c r="G2444">
        <v>2012</v>
      </c>
      <c r="H2444" s="1">
        <f t="shared" si="114"/>
        <v>40973</v>
      </c>
      <c r="I2444" s="13">
        <f t="shared" si="115"/>
        <v>1.1761182080051225E-2</v>
      </c>
      <c r="J2444" t="str">
        <f t="shared" si="116"/>
        <v>S</v>
      </c>
    </row>
    <row r="2445" spans="1:10" x14ac:dyDescent="0.25">
      <c r="A2445" s="1" t="s">
        <v>3657</v>
      </c>
      <c r="B2445" s="13">
        <v>0.58290140230728504</v>
      </c>
      <c r="C2445" s="13">
        <v>0.59017887416283643</v>
      </c>
      <c r="D2445" t="s">
        <v>2451</v>
      </c>
      <c r="E2445">
        <v>30</v>
      </c>
      <c r="F2445">
        <v>3</v>
      </c>
      <c r="G2445">
        <v>2012</v>
      </c>
      <c r="H2445" s="1">
        <f t="shared" si="114"/>
        <v>40998</v>
      </c>
      <c r="I2445" s="13">
        <f t="shared" si="115"/>
        <v>7.2774718555513873E-3</v>
      </c>
      <c r="J2445" t="str">
        <f t="shared" si="116"/>
        <v>S</v>
      </c>
    </row>
    <row r="2446" spans="1:10" x14ac:dyDescent="0.25">
      <c r="A2446" s="1" t="s">
        <v>3650</v>
      </c>
      <c r="B2446" s="13">
        <v>0.72579371344159593</v>
      </c>
      <c r="C2446" s="13">
        <v>0.7343992723240178</v>
      </c>
      <c r="D2446" t="s">
        <v>2452</v>
      </c>
      <c r="E2446">
        <v>9</v>
      </c>
      <c r="F2446">
        <v>3</v>
      </c>
      <c r="G2446">
        <v>2012</v>
      </c>
      <c r="H2446" s="1">
        <f t="shared" si="114"/>
        <v>40977</v>
      </c>
      <c r="I2446" s="13">
        <f t="shared" si="115"/>
        <v>8.6055588824218709E-3</v>
      </c>
      <c r="J2446" t="str">
        <f t="shared" si="116"/>
        <v>S</v>
      </c>
    </row>
    <row r="2447" spans="1:10" x14ac:dyDescent="0.25">
      <c r="A2447" s="1" t="s">
        <v>3655</v>
      </c>
      <c r="B2447" s="13">
        <v>0.59058229815315211</v>
      </c>
      <c r="C2447" s="13">
        <v>0.60130094422870795</v>
      </c>
      <c r="D2447" t="s">
        <v>2453</v>
      </c>
      <c r="E2447">
        <v>26</v>
      </c>
      <c r="F2447">
        <v>3</v>
      </c>
      <c r="G2447">
        <v>2012</v>
      </c>
      <c r="H2447" s="1">
        <f t="shared" si="114"/>
        <v>40994</v>
      </c>
      <c r="I2447" s="13">
        <f t="shared" si="115"/>
        <v>1.0718646075555838E-2</v>
      </c>
      <c r="J2447" t="str">
        <f t="shared" si="116"/>
        <v>S</v>
      </c>
    </row>
    <row r="2448" spans="1:10" x14ac:dyDescent="0.25">
      <c r="A2448" s="1" t="s">
        <v>3663</v>
      </c>
      <c r="B2448" s="13">
        <v>0.37947902879165774</v>
      </c>
      <c r="C2448" s="13">
        <v>0.38522507818284485</v>
      </c>
      <c r="D2448" t="s">
        <v>2454</v>
      </c>
      <c r="E2448">
        <v>27</v>
      </c>
      <c r="F2448">
        <v>3</v>
      </c>
      <c r="G2448">
        <v>2012</v>
      </c>
      <c r="H2448" s="1">
        <f t="shared" si="114"/>
        <v>40995</v>
      </c>
      <c r="I2448" s="13">
        <f t="shared" si="115"/>
        <v>5.7460493911871136E-3</v>
      </c>
      <c r="J2448" t="str">
        <f t="shared" si="116"/>
        <v>S</v>
      </c>
    </row>
    <row r="2449" spans="1:10" x14ac:dyDescent="0.25">
      <c r="A2449" s="1" t="s">
        <v>3666</v>
      </c>
      <c r="B2449" s="13">
        <v>0.50793900224485022</v>
      </c>
      <c r="C2449" s="13">
        <v>0.51536221730238096</v>
      </c>
      <c r="D2449" t="s">
        <v>2455</v>
      </c>
      <c r="E2449">
        <v>19</v>
      </c>
      <c r="F2449">
        <v>3</v>
      </c>
      <c r="G2449">
        <v>2012</v>
      </c>
      <c r="H2449" s="1">
        <f t="shared" si="114"/>
        <v>40987</v>
      </c>
      <c r="I2449" s="13">
        <f t="shared" si="115"/>
        <v>7.423215057530741E-3</v>
      </c>
      <c r="J2449" t="str">
        <f t="shared" si="116"/>
        <v>S</v>
      </c>
    </row>
    <row r="2450" spans="1:10" x14ac:dyDescent="0.25">
      <c r="A2450" s="1" t="s">
        <v>3669</v>
      </c>
      <c r="B2450" s="13">
        <v>0.49661494513795768</v>
      </c>
      <c r="C2450" s="13">
        <v>0.50149651810125551</v>
      </c>
      <c r="D2450" t="s">
        <v>2456</v>
      </c>
      <c r="E2450">
        <v>12</v>
      </c>
      <c r="F2450">
        <v>3</v>
      </c>
      <c r="G2450">
        <v>2012</v>
      </c>
      <c r="H2450" s="1">
        <f t="shared" si="114"/>
        <v>40980</v>
      </c>
      <c r="I2450" s="13">
        <f t="shared" si="115"/>
        <v>4.8815729632978311E-3</v>
      </c>
      <c r="J2450" t="str">
        <f t="shared" si="116"/>
        <v>S</v>
      </c>
    </row>
    <row r="2451" spans="1:10" x14ac:dyDescent="0.25">
      <c r="A2451" s="1" t="s">
        <v>3651</v>
      </c>
      <c r="B2451" s="13">
        <v>0.60385377918311489</v>
      </c>
      <c r="C2451" s="13">
        <v>0.60570827957448381</v>
      </c>
      <c r="D2451" t="s">
        <v>2457</v>
      </c>
      <c r="E2451">
        <v>16</v>
      </c>
      <c r="F2451">
        <v>3</v>
      </c>
      <c r="G2451">
        <v>2012</v>
      </c>
      <c r="H2451" s="1">
        <f t="shared" si="114"/>
        <v>40984</v>
      </c>
      <c r="I2451" s="13">
        <f t="shared" si="115"/>
        <v>1.8545003913689184E-3</v>
      </c>
      <c r="J2451" t="str">
        <f t="shared" si="116"/>
        <v>S</v>
      </c>
    </row>
    <row r="2452" spans="1:10" x14ac:dyDescent="0.25">
      <c r="A2452" s="1" t="s">
        <v>3669</v>
      </c>
      <c r="B2452" s="13">
        <v>0.71802656878025095</v>
      </c>
      <c r="C2452" s="13">
        <v>0.72515324647515544</v>
      </c>
      <c r="D2452" t="s">
        <v>2458</v>
      </c>
      <c r="E2452">
        <v>12</v>
      </c>
      <c r="F2452">
        <v>3</v>
      </c>
      <c r="G2452">
        <v>2012</v>
      </c>
      <c r="H2452" s="1">
        <f t="shared" si="114"/>
        <v>40980</v>
      </c>
      <c r="I2452" s="13">
        <f t="shared" si="115"/>
        <v>7.126677694904493E-3</v>
      </c>
      <c r="J2452" t="str">
        <f t="shared" si="116"/>
        <v>S</v>
      </c>
    </row>
    <row r="2453" spans="1:10" x14ac:dyDescent="0.25">
      <c r="A2453" s="1" t="s">
        <v>3659</v>
      </c>
      <c r="B2453" s="13">
        <v>0.51153107045939517</v>
      </c>
      <c r="C2453" s="13">
        <v>0.51492583687762272</v>
      </c>
      <c r="D2453" t="s">
        <v>2459</v>
      </c>
      <c r="E2453">
        <v>6</v>
      </c>
      <c r="F2453">
        <v>3</v>
      </c>
      <c r="G2453">
        <v>2012</v>
      </c>
      <c r="H2453" s="1">
        <f t="shared" si="114"/>
        <v>40974</v>
      </c>
      <c r="I2453" s="13">
        <f t="shared" si="115"/>
        <v>3.3947664182275572E-3</v>
      </c>
      <c r="J2453" t="str">
        <f t="shared" si="116"/>
        <v>S</v>
      </c>
    </row>
    <row r="2454" spans="1:10" x14ac:dyDescent="0.25">
      <c r="A2454" s="1" t="s">
        <v>3662</v>
      </c>
      <c r="B2454" s="13">
        <v>0.60175403911140202</v>
      </c>
      <c r="C2454" s="13">
        <v>0.60432065834312676</v>
      </c>
      <c r="D2454" t="s">
        <v>2460</v>
      </c>
      <c r="E2454">
        <v>7</v>
      </c>
      <c r="F2454">
        <v>3</v>
      </c>
      <c r="G2454">
        <v>2012</v>
      </c>
      <c r="H2454" s="1">
        <f t="shared" si="114"/>
        <v>40975</v>
      </c>
      <c r="I2454" s="13">
        <f t="shared" si="115"/>
        <v>2.5666192317247427E-3</v>
      </c>
      <c r="J2454" t="str">
        <f t="shared" si="116"/>
        <v>S</v>
      </c>
    </row>
    <row r="2455" spans="1:10" x14ac:dyDescent="0.25">
      <c r="A2455" s="1" t="s">
        <v>3659</v>
      </c>
      <c r="B2455" s="13">
        <v>0.4362555930131658</v>
      </c>
      <c r="C2455" s="13">
        <v>0.44431648837477405</v>
      </c>
      <c r="D2455" t="s">
        <v>2461</v>
      </c>
      <c r="E2455">
        <v>6</v>
      </c>
      <c r="F2455">
        <v>3</v>
      </c>
      <c r="G2455">
        <v>2012</v>
      </c>
      <c r="H2455" s="1">
        <f t="shared" si="114"/>
        <v>40974</v>
      </c>
      <c r="I2455" s="13">
        <f t="shared" si="115"/>
        <v>8.0608953616082557E-3</v>
      </c>
      <c r="J2455" t="str">
        <f t="shared" si="116"/>
        <v>S</v>
      </c>
    </row>
    <row r="2456" spans="1:10" x14ac:dyDescent="0.25">
      <c r="A2456" s="1" t="s">
        <v>3663</v>
      </c>
      <c r="B2456" s="13">
        <v>0.57999789904361587</v>
      </c>
      <c r="C2456" s="13">
        <v>0.58068100089870955</v>
      </c>
      <c r="D2456" t="s">
        <v>2462</v>
      </c>
      <c r="E2456">
        <v>27</v>
      </c>
      <c r="F2456">
        <v>3</v>
      </c>
      <c r="G2456">
        <v>2012</v>
      </c>
      <c r="H2456" s="1">
        <f t="shared" si="114"/>
        <v>40995</v>
      </c>
      <c r="I2456" s="13">
        <f t="shared" si="115"/>
        <v>6.8310185509368182E-4</v>
      </c>
      <c r="J2456" t="str">
        <f t="shared" si="116"/>
        <v>S</v>
      </c>
    </row>
    <row r="2457" spans="1:10" x14ac:dyDescent="0.25">
      <c r="A2457" s="1" t="s">
        <v>3652</v>
      </c>
      <c r="B2457" s="13">
        <v>0.51107485992998625</v>
      </c>
      <c r="C2457" s="13">
        <v>0.51408486078752369</v>
      </c>
      <c r="D2457" t="s">
        <v>2463</v>
      </c>
      <c r="E2457">
        <v>2</v>
      </c>
      <c r="F2457">
        <v>3</v>
      </c>
      <c r="G2457">
        <v>2012</v>
      </c>
      <c r="H2457" s="1">
        <f t="shared" si="114"/>
        <v>40970</v>
      </c>
      <c r="I2457" s="13">
        <f t="shared" si="115"/>
        <v>3.0100008575374426E-3</v>
      </c>
      <c r="J2457" t="str">
        <f t="shared" si="116"/>
        <v>S</v>
      </c>
    </row>
    <row r="2458" spans="1:10" x14ac:dyDescent="0.25">
      <c r="A2458" s="1" t="s">
        <v>3651</v>
      </c>
      <c r="B2458" s="13">
        <v>0.64925766512369454</v>
      </c>
      <c r="C2458" s="13">
        <v>0.66164157021549741</v>
      </c>
      <c r="D2458" t="s">
        <v>2464</v>
      </c>
      <c r="E2458">
        <v>16</v>
      </c>
      <c r="F2458">
        <v>3</v>
      </c>
      <c r="G2458">
        <v>2012</v>
      </c>
      <c r="H2458" s="1">
        <f t="shared" si="114"/>
        <v>40984</v>
      </c>
      <c r="I2458" s="13">
        <f t="shared" si="115"/>
        <v>1.2383905091802871E-2</v>
      </c>
      <c r="J2458" t="str">
        <f t="shared" si="116"/>
        <v>S</v>
      </c>
    </row>
    <row r="2459" spans="1:10" x14ac:dyDescent="0.25">
      <c r="A2459" s="1" t="s">
        <v>3650</v>
      </c>
      <c r="B2459" s="13">
        <v>0.57990876566854455</v>
      </c>
      <c r="C2459" s="13">
        <v>0.59251582669795744</v>
      </c>
      <c r="D2459" t="s">
        <v>2465</v>
      </c>
      <c r="E2459">
        <v>9</v>
      </c>
      <c r="F2459">
        <v>3</v>
      </c>
      <c r="G2459">
        <v>2012</v>
      </c>
      <c r="H2459" s="1">
        <f t="shared" si="114"/>
        <v>40977</v>
      </c>
      <c r="I2459" s="13">
        <f t="shared" si="115"/>
        <v>1.2607061029412892E-2</v>
      </c>
      <c r="J2459" t="str">
        <f t="shared" si="116"/>
        <v>S</v>
      </c>
    </row>
    <row r="2460" spans="1:10" x14ac:dyDescent="0.25">
      <c r="A2460" s="1" t="s">
        <v>3665</v>
      </c>
      <c r="B2460" s="13">
        <v>0.62151810405902252</v>
      </c>
      <c r="C2460" s="13">
        <v>0.62949233946761851</v>
      </c>
      <c r="D2460" t="s">
        <v>2466</v>
      </c>
      <c r="E2460">
        <v>21</v>
      </c>
      <c r="F2460">
        <v>3</v>
      </c>
      <c r="G2460">
        <v>2012</v>
      </c>
      <c r="H2460" s="1">
        <f t="shared" si="114"/>
        <v>40989</v>
      </c>
      <c r="I2460" s="13">
        <f t="shared" si="115"/>
        <v>7.9742354085959866E-3</v>
      </c>
      <c r="J2460" t="str">
        <f t="shared" si="116"/>
        <v>S</v>
      </c>
    </row>
    <row r="2461" spans="1:10" x14ac:dyDescent="0.25">
      <c r="A2461" s="1" t="s">
        <v>3662</v>
      </c>
      <c r="B2461" s="13">
        <v>0.47200393129175822</v>
      </c>
      <c r="C2461" s="13">
        <v>0.48420236151499896</v>
      </c>
      <c r="D2461" t="s">
        <v>2467</v>
      </c>
      <c r="E2461">
        <v>7</v>
      </c>
      <c r="F2461">
        <v>3</v>
      </c>
      <c r="G2461">
        <v>2012</v>
      </c>
      <c r="H2461" s="1">
        <f t="shared" si="114"/>
        <v>40975</v>
      </c>
      <c r="I2461" s="13">
        <f t="shared" si="115"/>
        <v>1.2198430223240742E-2</v>
      </c>
      <c r="J2461" t="str">
        <f t="shared" si="116"/>
        <v>S</v>
      </c>
    </row>
    <row r="2462" spans="1:10" x14ac:dyDescent="0.25">
      <c r="A2462" s="1" t="s">
        <v>3663</v>
      </c>
      <c r="B2462" s="13">
        <v>0.38399556039293736</v>
      </c>
      <c r="C2462" s="13">
        <v>0.39323429453706449</v>
      </c>
      <c r="D2462" t="s">
        <v>2468</v>
      </c>
      <c r="E2462">
        <v>27</v>
      </c>
      <c r="F2462">
        <v>3</v>
      </c>
      <c r="G2462">
        <v>2012</v>
      </c>
      <c r="H2462" s="1">
        <f t="shared" si="114"/>
        <v>40995</v>
      </c>
      <c r="I2462" s="13">
        <f t="shared" si="115"/>
        <v>9.2387341441271253E-3</v>
      </c>
      <c r="J2462" t="str">
        <f t="shared" si="116"/>
        <v>S</v>
      </c>
    </row>
    <row r="2463" spans="1:10" x14ac:dyDescent="0.25">
      <c r="A2463" s="1" t="s">
        <v>3665</v>
      </c>
      <c r="B2463" s="13">
        <v>0.64970610441539889</v>
      </c>
      <c r="C2463" s="13">
        <v>0.65064945151576203</v>
      </c>
      <c r="D2463" t="s">
        <v>2469</v>
      </c>
      <c r="E2463">
        <v>21</v>
      </c>
      <c r="F2463">
        <v>3</v>
      </c>
      <c r="G2463">
        <v>2012</v>
      </c>
      <c r="H2463" s="1">
        <f t="shared" si="114"/>
        <v>40989</v>
      </c>
      <c r="I2463" s="13">
        <f t="shared" si="115"/>
        <v>9.4334710036314551E-4</v>
      </c>
      <c r="J2463" t="str">
        <f t="shared" si="116"/>
        <v>S</v>
      </c>
    </row>
    <row r="2464" spans="1:10" x14ac:dyDescent="0.25">
      <c r="A2464" s="1" t="s">
        <v>3653</v>
      </c>
      <c r="B2464" s="13">
        <v>0.59422760373115413</v>
      </c>
      <c r="C2464" s="13">
        <v>0.60464307174701681</v>
      </c>
      <c r="D2464" t="s">
        <v>2470</v>
      </c>
      <c r="E2464">
        <v>5</v>
      </c>
      <c r="F2464">
        <v>3</v>
      </c>
      <c r="G2464">
        <v>2012</v>
      </c>
      <c r="H2464" s="1">
        <f t="shared" si="114"/>
        <v>40973</v>
      </c>
      <c r="I2464" s="13">
        <f t="shared" si="115"/>
        <v>1.0415468015862683E-2</v>
      </c>
      <c r="J2464" t="str">
        <f t="shared" si="116"/>
        <v>S</v>
      </c>
    </row>
    <row r="2465" spans="1:10" x14ac:dyDescent="0.25">
      <c r="A2465" s="1" t="s">
        <v>3655</v>
      </c>
      <c r="B2465" s="13">
        <v>0.36173445442636126</v>
      </c>
      <c r="C2465" s="13">
        <v>0.3658005682139101</v>
      </c>
      <c r="D2465" t="s">
        <v>2471</v>
      </c>
      <c r="E2465">
        <v>26</v>
      </c>
      <c r="F2465">
        <v>3</v>
      </c>
      <c r="G2465">
        <v>2012</v>
      </c>
      <c r="H2465" s="1">
        <f t="shared" si="114"/>
        <v>40994</v>
      </c>
      <c r="I2465" s="13">
        <f t="shared" si="115"/>
        <v>4.0661137875488418E-3</v>
      </c>
      <c r="J2465" t="str">
        <f t="shared" si="116"/>
        <v>S</v>
      </c>
    </row>
    <row r="2466" spans="1:10" x14ac:dyDescent="0.25">
      <c r="A2466" s="1" t="s">
        <v>3669</v>
      </c>
      <c r="B2466" s="13">
        <v>0.46440554869583278</v>
      </c>
      <c r="C2466" s="13">
        <v>0.47442107405842199</v>
      </c>
      <c r="D2466" t="s">
        <v>2472</v>
      </c>
      <c r="E2466">
        <v>12</v>
      </c>
      <c r="F2466">
        <v>3</v>
      </c>
      <c r="G2466">
        <v>2012</v>
      </c>
      <c r="H2466" s="1">
        <f t="shared" si="114"/>
        <v>40980</v>
      </c>
      <c r="I2466" s="13">
        <f t="shared" si="115"/>
        <v>1.0015525362589206E-2</v>
      </c>
      <c r="J2466" t="str">
        <f t="shared" si="116"/>
        <v>S</v>
      </c>
    </row>
    <row r="2467" spans="1:10" x14ac:dyDescent="0.25">
      <c r="A2467" s="1" t="s">
        <v>3655</v>
      </c>
      <c r="B2467" s="13">
        <v>0.38675281388344462</v>
      </c>
      <c r="C2467" s="13">
        <v>0.38969016751309926</v>
      </c>
      <c r="D2467" t="s">
        <v>2473</v>
      </c>
      <c r="E2467">
        <v>26</v>
      </c>
      <c r="F2467">
        <v>3</v>
      </c>
      <c r="G2467">
        <v>2012</v>
      </c>
      <c r="H2467" s="1">
        <f t="shared" si="114"/>
        <v>40994</v>
      </c>
      <c r="I2467" s="13">
        <f t="shared" si="115"/>
        <v>2.9373536296546376E-3</v>
      </c>
      <c r="J2467" t="str">
        <f t="shared" si="116"/>
        <v>S</v>
      </c>
    </row>
    <row r="2468" spans="1:10" x14ac:dyDescent="0.25">
      <c r="A2468" s="1" t="s">
        <v>3653</v>
      </c>
      <c r="B2468" s="13">
        <v>0.58405179251611217</v>
      </c>
      <c r="C2468" s="13">
        <v>0.59252795701660932</v>
      </c>
      <c r="D2468" t="s">
        <v>2474</v>
      </c>
      <c r="E2468">
        <v>5</v>
      </c>
      <c r="F2468">
        <v>3</v>
      </c>
      <c r="G2468">
        <v>2012</v>
      </c>
      <c r="H2468" s="1">
        <f t="shared" si="114"/>
        <v>40973</v>
      </c>
      <c r="I2468" s="13">
        <f t="shared" si="115"/>
        <v>8.476164500497152E-3</v>
      </c>
      <c r="J2468" t="str">
        <f t="shared" si="116"/>
        <v>S</v>
      </c>
    </row>
    <row r="2469" spans="1:10" x14ac:dyDescent="0.25">
      <c r="A2469" s="1" t="s">
        <v>3668</v>
      </c>
      <c r="B2469" s="13">
        <v>0.7104318910931271</v>
      </c>
      <c r="C2469" s="13">
        <v>0.7107059655840654</v>
      </c>
      <c r="D2469" t="s">
        <v>2475</v>
      </c>
      <c r="E2469">
        <v>23</v>
      </c>
      <c r="F2469">
        <v>3</v>
      </c>
      <c r="G2469">
        <v>2012</v>
      </c>
      <c r="H2469" s="1">
        <f t="shared" si="114"/>
        <v>40991</v>
      </c>
      <c r="I2469" s="13">
        <f t="shared" si="115"/>
        <v>2.7407449093830305E-4</v>
      </c>
      <c r="J2469" t="str">
        <f t="shared" si="116"/>
        <v>S</v>
      </c>
    </row>
    <row r="2470" spans="1:10" x14ac:dyDescent="0.25">
      <c r="A2470" s="1" t="s">
        <v>3661</v>
      </c>
      <c r="B2470" s="13">
        <v>0.4835587342763914</v>
      </c>
      <c r="C2470" s="13">
        <v>0.48485692421948584</v>
      </c>
      <c r="D2470" t="s">
        <v>2476</v>
      </c>
      <c r="E2470">
        <v>1</v>
      </c>
      <c r="F2470">
        <v>3</v>
      </c>
      <c r="G2470">
        <v>2012</v>
      </c>
      <c r="H2470" s="1">
        <f t="shared" si="114"/>
        <v>40969</v>
      </c>
      <c r="I2470" s="13">
        <f t="shared" si="115"/>
        <v>1.298189943094441E-3</v>
      </c>
      <c r="J2470" t="str">
        <f t="shared" si="116"/>
        <v>S</v>
      </c>
    </row>
    <row r="2471" spans="1:10" x14ac:dyDescent="0.25">
      <c r="A2471" s="1" t="s">
        <v>3657</v>
      </c>
      <c r="B2471" s="13">
        <v>0.7001119924219279</v>
      </c>
      <c r="C2471" s="13">
        <v>0.7059985235710029</v>
      </c>
      <c r="D2471" t="s">
        <v>2477</v>
      </c>
      <c r="E2471">
        <v>30</v>
      </c>
      <c r="F2471">
        <v>3</v>
      </c>
      <c r="G2471">
        <v>2012</v>
      </c>
      <c r="H2471" s="1">
        <f t="shared" si="114"/>
        <v>40998</v>
      </c>
      <c r="I2471" s="13">
        <f t="shared" si="115"/>
        <v>5.8865311490750027E-3</v>
      </c>
      <c r="J2471" t="str">
        <f t="shared" si="116"/>
        <v>S</v>
      </c>
    </row>
    <row r="2472" spans="1:10" x14ac:dyDescent="0.25">
      <c r="A2472" s="1" t="s">
        <v>3664</v>
      </c>
      <c r="B2472" s="13">
        <v>0.52056588907798362</v>
      </c>
      <c r="C2472" s="13">
        <v>0.5274597761010984</v>
      </c>
      <c r="D2472" t="s">
        <v>2478</v>
      </c>
      <c r="E2472">
        <v>28</v>
      </c>
      <c r="F2472">
        <v>3</v>
      </c>
      <c r="G2472">
        <v>2012</v>
      </c>
      <c r="H2472" s="1">
        <f t="shared" si="114"/>
        <v>40996</v>
      </c>
      <c r="I2472" s="13">
        <f t="shared" si="115"/>
        <v>6.8938870231147753E-3</v>
      </c>
      <c r="J2472" t="str">
        <f t="shared" si="116"/>
        <v>S</v>
      </c>
    </row>
    <row r="2473" spans="1:10" x14ac:dyDescent="0.25">
      <c r="A2473" s="1" t="s">
        <v>3655</v>
      </c>
      <c r="B2473" s="13">
        <v>0.61165488997100126</v>
      </c>
      <c r="C2473" s="13">
        <v>0.61978457400059939</v>
      </c>
      <c r="D2473" t="s">
        <v>2479</v>
      </c>
      <c r="E2473">
        <v>26</v>
      </c>
      <c r="F2473">
        <v>3</v>
      </c>
      <c r="G2473">
        <v>2012</v>
      </c>
      <c r="H2473" s="1">
        <f t="shared" si="114"/>
        <v>40994</v>
      </c>
      <c r="I2473" s="13">
        <f t="shared" si="115"/>
        <v>8.1296840295981276E-3</v>
      </c>
      <c r="J2473" t="str">
        <f t="shared" si="116"/>
        <v>S</v>
      </c>
    </row>
    <row r="2474" spans="1:10" x14ac:dyDescent="0.25">
      <c r="A2474" s="1" t="s">
        <v>3656</v>
      </c>
      <c r="B2474" s="13">
        <v>0.58546822520034358</v>
      </c>
      <c r="C2474" s="13">
        <v>0.596625434281018</v>
      </c>
      <c r="D2474" t="s">
        <v>2480</v>
      </c>
      <c r="E2474">
        <v>15</v>
      </c>
      <c r="F2474">
        <v>3</v>
      </c>
      <c r="G2474">
        <v>2012</v>
      </c>
      <c r="H2474" s="1">
        <f t="shared" si="114"/>
        <v>40983</v>
      </c>
      <c r="I2474" s="13">
        <f t="shared" si="115"/>
        <v>1.1157209080674413E-2</v>
      </c>
      <c r="J2474" t="str">
        <f t="shared" si="116"/>
        <v>S</v>
      </c>
    </row>
    <row r="2475" spans="1:10" x14ac:dyDescent="0.25">
      <c r="A2475" s="1" t="s">
        <v>3663</v>
      </c>
      <c r="B2475" s="13">
        <v>0.71591632272038375</v>
      </c>
      <c r="C2475" s="13">
        <v>0.71798514546395975</v>
      </c>
      <c r="D2475" t="s">
        <v>2481</v>
      </c>
      <c r="E2475">
        <v>27</v>
      </c>
      <c r="F2475">
        <v>3</v>
      </c>
      <c r="G2475">
        <v>2012</v>
      </c>
      <c r="H2475" s="1">
        <f t="shared" si="114"/>
        <v>40995</v>
      </c>
      <c r="I2475" s="13">
        <f t="shared" si="115"/>
        <v>2.0688227435760043E-3</v>
      </c>
      <c r="J2475" t="str">
        <f t="shared" si="116"/>
        <v>S</v>
      </c>
    </row>
    <row r="2476" spans="1:10" x14ac:dyDescent="0.25">
      <c r="A2476" s="1" t="s">
        <v>3669</v>
      </c>
      <c r="B2476" s="13">
        <v>0.39442155188683786</v>
      </c>
      <c r="C2476" s="13">
        <v>0.39530102739365447</v>
      </c>
      <c r="D2476" t="s">
        <v>2482</v>
      </c>
      <c r="E2476">
        <v>12</v>
      </c>
      <c r="F2476">
        <v>3</v>
      </c>
      <c r="G2476">
        <v>2012</v>
      </c>
      <c r="H2476" s="1">
        <f t="shared" si="114"/>
        <v>40980</v>
      </c>
      <c r="I2476" s="13">
        <f t="shared" si="115"/>
        <v>8.7947550681660713E-4</v>
      </c>
      <c r="J2476" t="str">
        <f t="shared" si="116"/>
        <v>S</v>
      </c>
    </row>
    <row r="2477" spans="1:10" x14ac:dyDescent="0.25">
      <c r="A2477" s="1" t="s">
        <v>3656</v>
      </c>
      <c r="B2477" s="13">
        <v>0.60632851246627428</v>
      </c>
      <c r="C2477" s="13">
        <v>0.61549709293180976</v>
      </c>
      <c r="D2477" t="s">
        <v>2483</v>
      </c>
      <c r="E2477">
        <v>15</v>
      </c>
      <c r="F2477">
        <v>3</v>
      </c>
      <c r="G2477">
        <v>2012</v>
      </c>
      <c r="H2477" s="1">
        <f t="shared" si="114"/>
        <v>40983</v>
      </c>
      <c r="I2477" s="13">
        <f t="shared" si="115"/>
        <v>9.1685804655354808E-3</v>
      </c>
      <c r="J2477" t="str">
        <f t="shared" si="116"/>
        <v>S</v>
      </c>
    </row>
    <row r="2478" spans="1:10" x14ac:dyDescent="0.25">
      <c r="A2478" s="1" t="s">
        <v>3668</v>
      </c>
      <c r="B2478" s="13">
        <v>0.5432704777817019</v>
      </c>
      <c r="C2478" s="13">
        <v>0.54796635747587552</v>
      </c>
      <c r="D2478" t="s">
        <v>2484</v>
      </c>
      <c r="E2478">
        <v>23</v>
      </c>
      <c r="F2478">
        <v>3</v>
      </c>
      <c r="G2478">
        <v>2012</v>
      </c>
      <c r="H2478" s="1">
        <f t="shared" si="114"/>
        <v>40991</v>
      </c>
      <c r="I2478" s="13">
        <f t="shared" si="115"/>
        <v>4.6958796941736214E-3</v>
      </c>
      <c r="J2478" t="str">
        <f t="shared" si="116"/>
        <v>S</v>
      </c>
    </row>
    <row r="2479" spans="1:10" x14ac:dyDescent="0.25">
      <c r="A2479" s="1" t="s">
        <v>3666</v>
      </c>
      <c r="B2479" s="13">
        <v>0.72736837850000113</v>
      </c>
      <c r="C2479" s="13">
        <v>0.72791370306196623</v>
      </c>
      <c r="D2479" t="s">
        <v>2485</v>
      </c>
      <c r="E2479">
        <v>19</v>
      </c>
      <c r="F2479">
        <v>3</v>
      </c>
      <c r="G2479">
        <v>2012</v>
      </c>
      <c r="H2479" s="1">
        <f t="shared" si="114"/>
        <v>40987</v>
      </c>
      <c r="I2479" s="13">
        <f t="shared" si="115"/>
        <v>5.4532456196509926E-4</v>
      </c>
      <c r="J2479" t="str">
        <f t="shared" si="116"/>
        <v>S</v>
      </c>
    </row>
    <row r="2480" spans="1:10" x14ac:dyDescent="0.25">
      <c r="A2480" s="1" t="s">
        <v>3662</v>
      </c>
      <c r="B2480" s="13">
        <v>0.66265301399534426</v>
      </c>
      <c r="C2480" s="13">
        <v>0.67650358720522408</v>
      </c>
      <c r="D2480" t="s">
        <v>2486</v>
      </c>
      <c r="E2480">
        <v>7</v>
      </c>
      <c r="F2480">
        <v>3</v>
      </c>
      <c r="G2480">
        <v>2012</v>
      </c>
      <c r="H2480" s="1">
        <f t="shared" si="114"/>
        <v>40975</v>
      </c>
      <c r="I2480" s="13">
        <f t="shared" si="115"/>
        <v>1.3850573209879813E-2</v>
      </c>
      <c r="J2480" t="str">
        <f t="shared" si="116"/>
        <v>S</v>
      </c>
    </row>
    <row r="2481" spans="1:10" x14ac:dyDescent="0.25">
      <c r="A2481" s="1" t="s">
        <v>3670</v>
      </c>
      <c r="B2481" s="13">
        <v>0.57176304559515456</v>
      </c>
      <c r="C2481" s="13">
        <v>0.57987946788384948</v>
      </c>
      <c r="D2481" t="s">
        <v>2487</v>
      </c>
      <c r="E2481">
        <v>20</v>
      </c>
      <c r="F2481">
        <v>3</v>
      </c>
      <c r="G2481">
        <v>2012</v>
      </c>
      <c r="H2481" s="1">
        <f t="shared" si="114"/>
        <v>40988</v>
      </c>
      <c r="I2481" s="13">
        <f t="shared" si="115"/>
        <v>8.1164222886949133E-3</v>
      </c>
      <c r="J2481" t="str">
        <f t="shared" si="116"/>
        <v>S</v>
      </c>
    </row>
    <row r="2482" spans="1:10" x14ac:dyDescent="0.25">
      <c r="A2482" s="1" t="s">
        <v>3670</v>
      </c>
      <c r="B2482" s="13">
        <v>0.54485310474260429</v>
      </c>
      <c r="C2482" s="13">
        <v>0.54680913226252092</v>
      </c>
      <c r="D2482" t="s">
        <v>2488</v>
      </c>
      <c r="E2482">
        <v>20</v>
      </c>
      <c r="F2482">
        <v>3</v>
      </c>
      <c r="G2482">
        <v>2012</v>
      </c>
      <c r="H2482" s="1">
        <f t="shared" si="114"/>
        <v>40988</v>
      </c>
      <c r="I2482" s="13">
        <f t="shared" si="115"/>
        <v>1.9560275199166366E-3</v>
      </c>
      <c r="J2482" t="str">
        <f t="shared" si="116"/>
        <v>S</v>
      </c>
    </row>
    <row r="2483" spans="1:10" x14ac:dyDescent="0.25">
      <c r="A2483" s="1" t="s">
        <v>3660</v>
      </c>
      <c r="B2483" s="13">
        <v>0.47336283243915722</v>
      </c>
      <c r="C2483" s="13">
        <v>0.47722479242735283</v>
      </c>
      <c r="D2483" t="s">
        <v>2489</v>
      </c>
      <c r="E2483">
        <v>29</v>
      </c>
      <c r="F2483">
        <v>3</v>
      </c>
      <c r="G2483">
        <v>2012</v>
      </c>
      <c r="H2483" s="1">
        <f t="shared" si="114"/>
        <v>40997</v>
      </c>
      <c r="I2483" s="13">
        <f t="shared" si="115"/>
        <v>3.8619599881956068E-3</v>
      </c>
      <c r="J2483" t="str">
        <f t="shared" si="116"/>
        <v>S</v>
      </c>
    </row>
    <row r="2484" spans="1:10" x14ac:dyDescent="0.25">
      <c r="A2484" s="1" t="s">
        <v>3664</v>
      </c>
      <c r="B2484" s="13">
        <v>0.47023453603128762</v>
      </c>
      <c r="C2484" s="13">
        <v>0.47627916965102346</v>
      </c>
      <c r="D2484" t="s">
        <v>2490</v>
      </c>
      <c r="E2484">
        <v>28</v>
      </c>
      <c r="F2484">
        <v>3</v>
      </c>
      <c r="G2484">
        <v>2012</v>
      </c>
      <c r="H2484" s="1">
        <f t="shared" si="114"/>
        <v>40996</v>
      </c>
      <c r="I2484" s="13">
        <f t="shared" si="115"/>
        <v>6.0446336197358397E-3</v>
      </c>
      <c r="J2484" t="str">
        <f t="shared" si="116"/>
        <v>S</v>
      </c>
    </row>
    <row r="2485" spans="1:10" x14ac:dyDescent="0.25">
      <c r="A2485" s="1" t="s">
        <v>3664</v>
      </c>
      <c r="B2485" s="13">
        <v>0.54703151250516591</v>
      </c>
      <c r="C2485" s="13">
        <v>0.55709388923931302</v>
      </c>
      <c r="D2485" t="s">
        <v>2491</v>
      </c>
      <c r="E2485">
        <v>28</v>
      </c>
      <c r="F2485">
        <v>3</v>
      </c>
      <c r="G2485">
        <v>2012</v>
      </c>
      <c r="H2485" s="1">
        <f t="shared" si="114"/>
        <v>40996</v>
      </c>
      <c r="I2485" s="13">
        <f t="shared" si="115"/>
        <v>1.0062376734147116E-2</v>
      </c>
      <c r="J2485" t="str">
        <f t="shared" si="116"/>
        <v>S</v>
      </c>
    </row>
    <row r="2486" spans="1:10" x14ac:dyDescent="0.25">
      <c r="A2486" s="1" t="s">
        <v>3665</v>
      </c>
      <c r="B2486" s="13">
        <v>0.67907994537791894</v>
      </c>
      <c r="C2486" s="13">
        <v>0.68167329448038239</v>
      </c>
      <c r="D2486" t="s">
        <v>2492</v>
      </c>
      <c r="E2486">
        <v>21</v>
      </c>
      <c r="F2486">
        <v>3</v>
      </c>
      <c r="G2486">
        <v>2012</v>
      </c>
      <c r="H2486" s="1">
        <f t="shared" si="114"/>
        <v>40989</v>
      </c>
      <c r="I2486" s="13">
        <f t="shared" si="115"/>
        <v>2.5933491024634492E-3</v>
      </c>
      <c r="J2486" t="str">
        <f t="shared" si="116"/>
        <v>S</v>
      </c>
    </row>
    <row r="2487" spans="1:10" x14ac:dyDescent="0.25">
      <c r="A2487" s="1" t="s">
        <v>3668</v>
      </c>
      <c r="B2487" s="13">
        <v>0.46523239342136385</v>
      </c>
      <c r="C2487" s="13">
        <v>0.47752523294322935</v>
      </c>
      <c r="D2487" t="s">
        <v>2493</v>
      </c>
      <c r="E2487">
        <v>23</v>
      </c>
      <c r="F2487">
        <v>3</v>
      </c>
      <c r="G2487">
        <v>2012</v>
      </c>
      <c r="H2487" s="1">
        <f t="shared" si="114"/>
        <v>40991</v>
      </c>
      <c r="I2487" s="13">
        <f t="shared" si="115"/>
        <v>1.2292839521865495E-2</v>
      </c>
      <c r="J2487" t="str">
        <f t="shared" si="116"/>
        <v>S</v>
      </c>
    </row>
    <row r="2488" spans="1:10" x14ac:dyDescent="0.25">
      <c r="A2488" s="1" t="s">
        <v>3652</v>
      </c>
      <c r="B2488" s="13">
        <v>0.64944183740754446</v>
      </c>
      <c r="C2488" s="13">
        <v>0.65887260745921661</v>
      </c>
      <c r="D2488" t="s">
        <v>2494</v>
      </c>
      <c r="E2488">
        <v>2</v>
      </c>
      <c r="F2488">
        <v>3</v>
      </c>
      <c r="G2488">
        <v>2012</v>
      </c>
      <c r="H2488" s="1">
        <f t="shared" si="114"/>
        <v>40970</v>
      </c>
      <c r="I2488" s="13">
        <f t="shared" si="115"/>
        <v>9.4307700516721438E-3</v>
      </c>
      <c r="J2488" t="str">
        <f t="shared" si="116"/>
        <v>S</v>
      </c>
    </row>
    <row r="2489" spans="1:10" x14ac:dyDescent="0.25">
      <c r="A2489" s="1" t="s">
        <v>3670</v>
      </c>
      <c r="B2489" s="13">
        <v>0.36526573261268153</v>
      </c>
      <c r="C2489" s="13">
        <v>0.3665908417164952</v>
      </c>
      <c r="D2489" t="s">
        <v>2495</v>
      </c>
      <c r="E2489">
        <v>20</v>
      </c>
      <c r="F2489">
        <v>3</v>
      </c>
      <c r="G2489">
        <v>2012</v>
      </c>
      <c r="H2489" s="1">
        <f t="shared" si="114"/>
        <v>40988</v>
      </c>
      <c r="I2489" s="13">
        <f t="shared" si="115"/>
        <v>1.3251091038136709E-3</v>
      </c>
      <c r="J2489" t="str">
        <f t="shared" si="116"/>
        <v>S</v>
      </c>
    </row>
    <row r="2490" spans="1:10" x14ac:dyDescent="0.25">
      <c r="A2490" s="1" t="s">
        <v>3661</v>
      </c>
      <c r="B2490" s="13">
        <v>0.422927095374244</v>
      </c>
      <c r="C2490" s="13">
        <v>0.42971751256609658</v>
      </c>
      <c r="D2490" t="s">
        <v>2496</v>
      </c>
      <c r="E2490">
        <v>1</v>
      </c>
      <c r="F2490">
        <v>3</v>
      </c>
      <c r="G2490">
        <v>2012</v>
      </c>
      <c r="H2490" s="1">
        <f t="shared" si="114"/>
        <v>40969</v>
      </c>
      <c r="I2490" s="13">
        <f t="shared" si="115"/>
        <v>6.7904171918525824E-3</v>
      </c>
      <c r="J2490" t="str">
        <f t="shared" si="116"/>
        <v>S</v>
      </c>
    </row>
    <row r="2491" spans="1:10" x14ac:dyDescent="0.25">
      <c r="A2491" s="1" t="s">
        <v>3666</v>
      </c>
      <c r="B2491" s="13">
        <v>0.64587376731516888</v>
      </c>
      <c r="C2491" s="13">
        <v>0.64952253811409111</v>
      </c>
      <c r="D2491" t="s">
        <v>2497</v>
      </c>
      <c r="E2491">
        <v>19</v>
      </c>
      <c r="F2491">
        <v>3</v>
      </c>
      <c r="G2491">
        <v>2012</v>
      </c>
      <c r="H2491" s="1">
        <f t="shared" si="114"/>
        <v>40987</v>
      </c>
      <c r="I2491" s="13">
        <f t="shared" si="115"/>
        <v>3.6487707989222296E-3</v>
      </c>
      <c r="J2491" t="str">
        <f t="shared" si="116"/>
        <v>S</v>
      </c>
    </row>
    <row r="2492" spans="1:10" x14ac:dyDescent="0.25">
      <c r="A2492" s="1" t="s">
        <v>3670</v>
      </c>
      <c r="B2492" s="13">
        <v>0.65166718873884522</v>
      </c>
      <c r="C2492" s="13">
        <v>0.6587043375819841</v>
      </c>
      <c r="D2492" t="s">
        <v>2498</v>
      </c>
      <c r="E2492">
        <v>20</v>
      </c>
      <c r="F2492">
        <v>3</v>
      </c>
      <c r="G2492">
        <v>2012</v>
      </c>
      <c r="H2492" s="1">
        <f t="shared" si="114"/>
        <v>40988</v>
      </c>
      <c r="I2492" s="13">
        <f t="shared" si="115"/>
        <v>7.0371488431388851E-3</v>
      </c>
      <c r="J2492" t="str">
        <f t="shared" si="116"/>
        <v>S</v>
      </c>
    </row>
    <row r="2493" spans="1:10" x14ac:dyDescent="0.25">
      <c r="A2493" s="1" t="s">
        <v>3668</v>
      </c>
      <c r="B2493" s="13">
        <v>0.62023602585482807</v>
      </c>
      <c r="C2493" s="13">
        <v>0.62262989235662591</v>
      </c>
      <c r="D2493" t="s">
        <v>2499</v>
      </c>
      <c r="E2493">
        <v>23</v>
      </c>
      <c r="F2493">
        <v>3</v>
      </c>
      <c r="G2493">
        <v>2012</v>
      </c>
      <c r="H2493" s="1">
        <f t="shared" si="114"/>
        <v>40991</v>
      </c>
      <c r="I2493" s="13">
        <f t="shared" si="115"/>
        <v>2.3938665017978478E-3</v>
      </c>
      <c r="J2493" t="str">
        <f t="shared" si="116"/>
        <v>S</v>
      </c>
    </row>
    <row r="2494" spans="1:10" x14ac:dyDescent="0.25">
      <c r="A2494" s="1" t="s">
        <v>3669</v>
      </c>
      <c r="B2494" s="13">
        <v>0.71980717047455345</v>
      </c>
      <c r="C2494" s="13">
        <v>0.72337853678398134</v>
      </c>
      <c r="D2494" t="s">
        <v>2500</v>
      </c>
      <c r="E2494">
        <v>12</v>
      </c>
      <c r="F2494">
        <v>3</v>
      </c>
      <c r="G2494">
        <v>2012</v>
      </c>
      <c r="H2494" s="1">
        <f t="shared" si="114"/>
        <v>40980</v>
      </c>
      <c r="I2494" s="13">
        <f t="shared" si="115"/>
        <v>3.5713663094278925E-3</v>
      </c>
      <c r="J2494" t="str">
        <f t="shared" si="116"/>
        <v>S</v>
      </c>
    </row>
    <row r="2495" spans="1:10" x14ac:dyDescent="0.25">
      <c r="A2495" s="1" t="s">
        <v>3664</v>
      </c>
      <c r="B2495" s="13">
        <v>0.71692224793837089</v>
      </c>
      <c r="C2495" s="13">
        <v>0.72684568556756002</v>
      </c>
      <c r="D2495" t="s">
        <v>2501</v>
      </c>
      <c r="E2495">
        <v>28</v>
      </c>
      <c r="F2495">
        <v>3</v>
      </c>
      <c r="G2495">
        <v>2012</v>
      </c>
      <c r="H2495" s="1">
        <f t="shared" si="114"/>
        <v>40996</v>
      </c>
      <c r="I2495" s="13">
        <f t="shared" si="115"/>
        <v>9.9234376291891246E-3</v>
      </c>
      <c r="J2495" t="str">
        <f t="shared" si="116"/>
        <v>S</v>
      </c>
    </row>
    <row r="2496" spans="1:10" x14ac:dyDescent="0.25">
      <c r="A2496" s="1" t="s">
        <v>3660</v>
      </c>
      <c r="B2496" s="13">
        <v>0.5525855024976154</v>
      </c>
      <c r="C2496" s="13">
        <v>0.55688603819559657</v>
      </c>
      <c r="D2496" t="s">
        <v>2502</v>
      </c>
      <c r="E2496">
        <v>29</v>
      </c>
      <c r="F2496">
        <v>3</v>
      </c>
      <c r="G2496">
        <v>2012</v>
      </c>
      <c r="H2496" s="1">
        <f t="shared" si="114"/>
        <v>40997</v>
      </c>
      <c r="I2496" s="13">
        <f t="shared" si="115"/>
        <v>4.3005356979811671E-3</v>
      </c>
      <c r="J2496" t="str">
        <f t="shared" si="116"/>
        <v>S</v>
      </c>
    </row>
    <row r="2497" spans="1:10" x14ac:dyDescent="0.25">
      <c r="A2497" s="1" t="s">
        <v>3666</v>
      </c>
      <c r="B2497" s="13">
        <v>0.68708392434784726</v>
      </c>
      <c r="C2497" s="13">
        <v>0.69393863051220639</v>
      </c>
      <c r="D2497" t="s">
        <v>2503</v>
      </c>
      <c r="E2497">
        <v>19</v>
      </c>
      <c r="F2497">
        <v>3</v>
      </c>
      <c r="G2497">
        <v>2012</v>
      </c>
      <c r="H2497" s="1">
        <f t="shared" si="114"/>
        <v>40987</v>
      </c>
      <c r="I2497" s="13">
        <f t="shared" si="115"/>
        <v>6.8547061643591256E-3</v>
      </c>
      <c r="J2497" t="str">
        <f t="shared" si="116"/>
        <v>S</v>
      </c>
    </row>
    <row r="2498" spans="1:10" x14ac:dyDescent="0.25">
      <c r="A2498" s="1" t="s">
        <v>3670</v>
      </c>
      <c r="B2498" s="13">
        <v>0.61710238991574418</v>
      </c>
      <c r="C2498" s="13">
        <v>0.61771657098862931</v>
      </c>
      <c r="D2498" t="s">
        <v>2504</v>
      </c>
      <c r="E2498">
        <v>20</v>
      </c>
      <c r="F2498">
        <v>3</v>
      </c>
      <c r="G2498">
        <v>2012</v>
      </c>
      <c r="H2498" s="1">
        <f t="shared" si="114"/>
        <v>40988</v>
      </c>
      <c r="I2498" s="13">
        <f t="shared" si="115"/>
        <v>6.1418107288513379E-4</v>
      </c>
      <c r="J2498" t="str">
        <f t="shared" si="116"/>
        <v>S</v>
      </c>
    </row>
    <row r="2499" spans="1:10" x14ac:dyDescent="0.25">
      <c r="A2499" s="1" t="s">
        <v>3659</v>
      </c>
      <c r="B2499" s="13">
        <v>0.5413274598783</v>
      </c>
      <c r="C2499" s="13">
        <v>0.54169214421772427</v>
      </c>
      <c r="D2499" t="s">
        <v>2505</v>
      </c>
      <c r="E2499">
        <v>6</v>
      </c>
      <c r="F2499">
        <v>3</v>
      </c>
      <c r="G2499">
        <v>2012</v>
      </c>
      <c r="H2499" s="1">
        <f t="shared" ref="H2499:H2562" si="117">DATE(G2499,F2499,E2499)</f>
        <v>40974</v>
      </c>
      <c r="I2499" s="13">
        <f t="shared" ref="I2499:I2562" si="118">C2499-B2499</f>
        <v>3.6468433942427048E-4</v>
      </c>
      <c r="J2499" t="str">
        <f t="shared" ref="J2499:J2562" si="119">IF(LEN(D2499)=9,"S","K")</f>
        <v>S</v>
      </c>
    </row>
    <row r="2500" spans="1:10" x14ac:dyDescent="0.25">
      <c r="A2500" s="1" t="s">
        <v>3662</v>
      </c>
      <c r="B2500" s="13">
        <v>0.53876907245782335</v>
      </c>
      <c r="C2500" s="13">
        <v>0.54222266417468279</v>
      </c>
      <c r="D2500" t="s">
        <v>2506</v>
      </c>
      <c r="E2500">
        <v>7</v>
      </c>
      <c r="F2500">
        <v>3</v>
      </c>
      <c r="G2500">
        <v>2012</v>
      </c>
      <c r="H2500" s="1">
        <f t="shared" si="117"/>
        <v>40975</v>
      </c>
      <c r="I2500" s="13">
        <f t="shared" si="118"/>
        <v>3.4535917168594388E-3</v>
      </c>
      <c r="J2500" t="str">
        <f t="shared" si="119"/>
        <v>S</v>
      </c>
    </row>
    <row r="2501" spans="1:10" x14ac:dyDescent="0.25">
      <c r="A2501" s="1" t="s">
        <v>3668</v>
      </c>
      <c r="B2501" s="13">
        <v>0.59296149432889655</v>
      </c>
      <c r="C2501" s="13">
        <v>0.60454023996722994</v>
      </c>
      <c r="D2501" t="s">
        <v>2507</v>
      </c>
      <c r="E2501">
        <v>23</v>
      </c>
      <c r="F2501">
        <v>3</v>
      </c>
      <c r="G2501">
        <v>2012</v>
      </c>
      <c r="H2501" s="1">
        <f t="shared" si="117"/>
        <v>40991</v>
      </c>
      <c r="I2501" s="13">
        <f t="shared" si="118"/>
        <v>1.1578745638333388E-2</v>
      </c>
      <c r="J2501" t="str">
        <f t="shared" si="119"/>
        <v>S</v>
      </c>
    </row>
    <row r="2502" spans="1:10" x14ac:dyDescent="0.25">
      <c r="A2502" s="1" t="s">
        <v>3662</v>
      </c>
      <c r="B2502" s="13">
        <v>0.42973674126984118</v>
      </c>
      <c r="C2502" s="13">
        <v>0.44284140435168595</v>
      </c>
      <c r="D2502" t="s">
        <v>2508</v>
      </c>
      <c r="E2502">
        <v>7</v>
      </c>
      <c r="F2502">
        <v>3</v>
      </c>
      <c r="G2502">
        <v>2012</v>
      </c>
      <c r="H2502" s="1">
        <f t="shared" si="117"/>
        <v>40975</v>
      </c>
      <c r="I2502" s="13">
        <f t="shared" si="118"/>
        <v>1.310466308184477E-2</v>
      </c>
      <c r="J2502" t="str">
        <f t="shared" si="119"/>
        <v>S</v>
      </c>
    </row>
    <row r="2503" spans="1:10" x14ac:dyDescent="0.25">
      <c r="A2503" s="1" t="s">
        <v>3665</v>
      </c>
      <c r="B2503" s="13">
        <v>0.64575714860351074</v>
      </c>
      <c r="C2503" s="13">
        <v>0.65855031767473682</v>
      </c>
      <c r="D2503" t="s">
        <v>2509</v>
      </c>
      <c r="E2503">
        <v>21</v>
      </c>
      <c r="F2503">
        <v>3</v>
      </c>
      <c r="G2503">
        <v>2012</v>
      </c>
      <c r="H2503" s="1">
        <f t="shared" si="117"/>
        <v>40989</v>
      </c>
      <c r="I2503" s="13">
        <f t="shared" si="118"/>
        <v>1.2793169071226074E-2</v>
      </c>
      <c r="J2503" t="str">
        <f t="shared" si="119"/>
        <v>S</v>
      </c>
    </row>
    <row r="2504" spans="1:10" x14ac:dyDescent="0.25">
      <c r="A2504" s="1" t="s">
        <v>3662</v>
      </c>
      <c r="B2504" s="13">
        <v>0.72211690308157583</v>
      </c>
      <c r="C2504" s="13">
        <v>0.72678756886790707</v>
      </c>
      <c r="D2504" t="s">
        <v>2510</v>
      </c>
      <c r="E2504">
        <v>7</v>
      </c>
      <c r="F2504">
        <v>3</v>
      </c>
      <c r="G2504">
        <v>2012</v>
      </c>
      <c r="H2504" s="1">
        <f t="shared" si="117"/>
        <v>40975</v>
      </c>
      <c r="I2504" s="13">
        <f t="shared" si="118"/>
        <v>4.6706657863312406E-3</v>
      </c>
      <c r="J2504" t="str">
        <f t="shared" si="119"/>
        <v>S</v>
      </c>
    </row>
    <row r="2505" spans="1:10" x14ac:dyDescent="0.25">
      <c r="A2505" s="1" t="s">
        <v>3668</v>
      </c>
      <c r="B2505" s="13">
        <v>0.58517665975650868</v>
      </c>
      <c r="C2505" s="13">
        <v>0.59556108259158336</v>
      </c>
      <c r="D2505" t="s">
        <v>2511</v>
      </c>
      <c r="E2505">
        <v>23</v>
      </c>
      <c r="F2505">
        <v>3</v>
      </c>
      <c r="G2505">
        <v>2012</v>
      </c>
      <c r="H2505" s="1">
        <f t="shared" si="117"/>
        <v>40991</v>
      </c>
      <c r="I2505" s="13">
        <f t="shared" si="118"/>
        <v>1.038442283507468E-2</v>
      </c>
      <c r="J2505" t="str">
        <f t="shared" si="119"/>
        <v>S</v>
      </c>
    </row>
    <row r="2506" spans="1:10" x14ac:dyDescent="0.25">
      <c r="A2506" s="1" t="s">
        <v>3671</v>
      </c>
      <c r="B2506" s="13">
        <v>0.3812613016211846</v>
      </c>
      <c r="C2506" s="13">
        <v>0.38617082620354204</v>
      </c>
      <c r="D2506" t="s">
        <v>2512</v>
      </c>
      <c r="E2506">
        <v>8</v>
      </c>
      <c r="F2506">
        <v>3</v>
      </c>
      <c r="G2506">
        <v>2012</v>
      </c>
      <c r="H2506" s="1">
        <f t="shared" si="117"/>
        <v>40976</v>
      </c>
      <c r="I2506" s="13">
        <f t="shared" si="118"/>
        <v>4.9095245823574385E-3</v>
      </c>
      <c r="J2506" t="str">
        <f t="shared" si="119"/>
        <v>S</v>
      </c>
    </row>
    <row r="2507" spans="1:10" x14ac:dyDescent="0.25">
      <c r="A2507" s="1" t="s">
        <v>3668</v>
      </c>
      <c r="B2507" s="13">
        <v>0.4191409176294012</v>
      </c>
      <c r="C2507" s="13">
        <v>0.42765313681698208</v>
      </c>
      <c r="D2507" t="s">
        <v>2513</v>
      </c>
      <c r="E2507">
        <v>23</v>
      </c>
      <c r="F2507">
        <v>3</v>
      </c>
      <c r="G2507">
        <v>2012</v>
      </c>
      <c r="H2507" s="1">
        <f t="shared" si="117"/>
        <v>40991</v>
      </c>
      <c r="I2507" s="13">
        <f t="shared" si="118"/>
        <v>8.5122191875808828E-3</v>
      </c>
      <c r="J2507" t="str">
        <f t="shared" si="119"/>
        <v>S</v>
      </c>
    </row>
    <row r="2508" spans="1:10" x14ac:dyDescent="0.25">
      <c r="A2508" s="1" t="s">
        <v>3652</v>
      </c>
      <c r="B2508" s="13">
        <v>0.63518594470106282</v>
      </c>
      <c r="C2508" s="13">
        <v>0.64330681603301443</v>
      </c>
      <c r="D2508" t="s">
        <v>2514</v>
      </c>
      <c r="E2508">
        <v>2</v>
      </c>
      <c r="F2508">
        <v>3</v>
      </c>
      <c r="G2508">
        <v>2012</v>
      </c>
      <c r="H2508" s="1">
        <f t="shared" si="117"/>
        <v>40970</v>
      </c>
      <c r="I2508" s="13">
        <f t="shared" si="118"/>
        <v>8.1208713319516068E-3</v>
      </c>
      <c r="J2508" t="str">
        <f t="shared" si="119"/>
        <v>S</v>
      </c>
    </row>
    <row r="2509" spans="1:10" x14ac:dyDescent="0.25">
      <c r="A2509" s="1" t="s">
        <v>3662</v>
      </c>
      <c r="B2509" s="13">
        <v>0.72393124638457373</v>
      </c>
      <c r="C2509" s="13">
        <v>0.72884617611277214</v>
      </c>
      <c r="D2509" t="s">
        <v>2515</v>
      </c>
      <c r="E2509">
        <v>7</v>
      </c>
      <c r="F2509">
        <v>3</v>
      </c>
      <c r="G2509">
        <v>2012</v>
      </c>
      <c r="H2509" s="1">
        <f t="shared" si="117"/>
        <v>40975</v>
      </c>
      <c r="I2509" s="13">
        <f t="shared" si="118"/>
        <v>4.9149297281984028E-3</v>
      </c>
      <c r="J2509" t="str">
        <f t="shared" si="119"/>
        <v>S</v>
      </c>
    </row>
    <row r="2510" spans="1:10" x14ac:dyDescent="0.25">
      <c r="A2510" s="1" t="s">
        <v>3650</v>
      </c>
      <c r="B2510" s="13">
        <v>0.70536137780846153</v>
      </c>
      <c r="C2510" s="13">
        <v>0.71383949854959128</v>
      </c>
      <c r="D2510" t="s">
        <v>2516</v>
      </c>
      <c r="E2510">
        <v>9</v>
      </c>
      <c r="F2510">
        <v>3</v>
      </c>
      <c r="G2510">
        <v>2012</v>
      </c>
      <c r="H2510" s="1">
        <f t="shared" si="117"/>
        <v>40977</v>
      </c>
      <c r="I2510" s="13">
        <f t="shared" si="118"/>
        <v>8.4781207411297466E-3</v>
      </c>
      <c r="J2510" t="str">
        <f t="shared" si="119"/>
        <v>S</v>
      </c>
    </row>
    <row r="2511" spans="1:10" x14ac:dyDescent="0.25">
      <c r="A2511" s="1" t="s">
        <v>3660</v>
      </c>
      <c r="B2511" s="13">
        <v>0.59007989908371172</v>
      </c>
      <c r="C2511" s="13">
        <v>0.59685319871151199</v>
      </c>
      <c r="D2511" t="s">
        <v>2517</v>
      </c>
      <c r="E2511">
        <v>29</v>
      </c>
      <c r="F2511">
        <v>3</v>
      </c>
      <c r="G2511">
        <v>2012</v>
      </c>
      <c r="H2511" s="1">
        <f t="shared" si="117"/>
        <v>40997</v>
      </c>
      <c r="I2511" s="13">
        <f t="shared" si="118"/>
        <v>6.7732996278002666E-3</v>
      </c>
      <c r="J2511" t="str">
        <f t="shared" si="119"/>
        <v>S</v>
      </c>
    </row>
    <row r="2512" spans="1:10" x14ac:dyDescent="0.25">
      <c r="A2512" s="1" t="s">
        <v>3658</v>
      </c>
      <c r="B2512" s="13">
        <v>0.6003221616779848</v>
      </c>
      <c r="C2512" s="13">
        <v>0.60224291026370658</v>
      </c>
      <c r="D2512" t="s">
        <v>2518</v>
      </c>
      <c r="E2512">
        <v>22</v>
      </c>
      <c r="F2512">
        <v>3</v>
      </c>
      <c r="G2512">
        <v>2012</v>
      </c>
      <c r="H2512" s="1">
        <f t="shared" si="117"/>
        <v>40990</v>
      </c>
      <c r="I2512" s="13">
        <f t="shared" si="118"/>
        <v>1.9207485857217765E-3</v>
      </c>
      <c r="J2512" t="str">
        <f t="shared" si="119"/>
        <v>S</v>
      </c>
    </row>
    <row r="2513" spans="1:10" x14ac:dyDescent="0.25">
      <c r="A2513" s="1" t="s">
        <v>3665</v>
      </c>
      <c r="B2513" s="13">
        <v>0.4295403184998316</v>
      </c>
      <c r="C2513" s="13">
        <v>0.42974288342426337</v>
      </c>
      <c r="D2513" t="s">
        <v>2519</v>
      </c>
      <c r="E2513">
        <v>21</v>
      </c>
      <c r="F2513">
        <v>3</v>
      </c>
      <c r="G2513">
        <v>2012</v>
      </c>
      <c r="H2513" s="1">
        <f t="shared" si="117"/>
        <v>40989</v>
      </c>
      <c r="I2513" s="13">
        <f t="shared" si="118"/>
        <v>2.0256492443176954E-4</v>
      </c>
      <c r="J2513" t="str">
        <f t="shared" si="119"/>
        <v>S</v>
      </c>
    </row>
    <row r="2514" spans="1:10" x14ac:dyDescent="0.25">
      <c r="A2514" s="1" t="s">
        <v>3666</v>
      </c>
      <c r="B2514" s="13">
        <v>0.45837434423533052</v>
      </c>
      <c r="C2514" s="13">
        <v>0.46780787558286152</v>
      </c>
      <c r="D2514" t="s">
        <v>2520</v>
      </c>
      <c r="E2514">
        <v>19</v>
      </c>
      <c r="F2514">
        <v>3</v>
      </c>
      <c r="G2514">
        <v>2012</v>
      </c>
      <c r="H2514" s="1">
        <f t="shared" si="117"/>
        <v>40987</v>
      </c>
      <c r="I2514" s="13">
        <f t="shared" si="118"/>
        <v>9.433531347530999E-3</v>
      </c>
      <c r="J2514" t="str">
        <f t="shared" si="119"/>
        <v>S</v>
      </c>
    </row>
    <row r="2515" spans="1:10" x14ac:dyDescent="0.25">
      <c r="A2515" s="1" t="s">
        <v>3663</v>
      </c>
      <c r="B2515" s="13">
        <v>0.54021523122868786</v>
      </c>
      <c r="C2515" s="13">
        <v>0.5518430867360764</v>
      </c>
      <c r="D2515" t="s">
        <v>2521</v>
      </c>
      <c r="E2515">
        <v>27</v>
      </c>
      <c r="F2515">
        <v>3</v>
      </c>
      <c r="G2515">
        <v>2012</v>
      </c>
      <c r="H2515" s="1">
        <f t="shared" si="117"/>
        <v>40995</v>
      </c>
      <c r="I2515" s="13">
        <f t="shared" si="118"/>
        <v>1.162785550738854E-2</v>
      </c>
      <c r="J2515" t="str">
        <f t="shared" si="119"/>
        <v>S</v>
      </c>
    </row>
    <row r="2516" spans="1:10" x14ac:dyDescent="0.25">
      <c r="A2516" s="1" t="s">
        <v>3655</v>
      </c>
      <c r="B2516" s="13">
        <v>0.360659495106401</v>
      </c>
      <c r="C2516" s="13">
        <v>0.36842227018705731</v>
      </c>
      <c r="D2516" t="s">
        <v>2522</v>
      </c>
      <c r="E2516">
        <v>26</v>
      </c>
      <c r="F2516">
        <v>3</v>
      </c>
      <c r="G2516">
        <v>2012</v>
      </c>
      <c r="H2516" s="1">
        <f t="shared" si="117"/>
        <v>40994</v>
      </c>
      <c r="I2516" s="13">
        <f t="shared" si="118"/>
        <v>7.7627750806563145E-3</v>
      </c>
      <c r="J2516" t="str">
        <f t="shared" si="119"/>
        <v>S</v>
      </c>
    </row>
    <row r="2517" spans="1:10" x14ac:dyDescent="0.25">
      <c r="A2517" s="1" t="s">
        <v>3661</v>
      </c>
      <c r="B2517" s="13">
        <v>0.57617124153829846</v>
      </c>
      <c r="C2517" s="13">
        <v>0.57957056925690198</v>
      </c>
      <c r="D2517" t="s">
        <v>2523</v>
      </c>
      <c r="E2517">
        <v>1</v>
      </c>
      <c r="F2517">
        <v>3</v>
      </c>
      <c r="G2517">
        <v>2012</v>
      </c>
      <c r="H2517" s="1">
        <f t="shared" si="117"/>
        <v>40969</v>
      </c>
      <c r="I2517" s="13">
        <f t="shared" si="118"/>
        <v>3.3993277186035176E-3</v>
      </c>
      <c r="J2517" t="str">
        <f t="shared" si="119"/>
        <v>S</v>
      </c>
    </row>
    <row r="2518" spans="1:10" x14ac:dyDescent="0.25">
      <c r="A2518" s="1" t="s">
        <v>3665</v>
      </c>
      <c r="B2518" s="13">
        <v>0.5536045242592007</v>
      </c>
      <c r="C2518" s="13">
        <v>0.56501834552193742</v>
      </c>
      <c r="D2518" t="s">
        <v>2524</v>
      </c>
      <c r="E2518">
        <v>21</v>
      </c>
      <c r="F2518">
        <v>3</v>
      </c>
      <c r="G2518">
        <v>2012</v>
      </c>
      <c r="H2518" s="1">
        <f t="shared" si="117"/>
        <v>40989</v>
      </c>
      <c r="I2518" s="13">
        <f t="shared" si="118"/>
        <v>1.1413821262736712E-2</v>
      </c>
      <c r="J2518" t="str">
        <f t="shared" si="119"/>
        <v>S</v>
      </c>
    </row>
    <row r="2519" spans="1:10" x14ac:dyDescent="0.25">
      <c r="A2519" s="1" t="s">
        <v>3663</v>
      </c>
      <c r="B2519" s="13">
        <v>0.36323806390113211</v>
      </c>
      <c r="C2519" s="13">
        <v>0.37659575089264885</v>
      </c>
      <c r="D2519" t="s">
        <v>2525</v>
      </c>
      <c r="E2519">
        <v>27</v>
      </c>
      <c r="F2519">
        <v>3</v>
      </c>
      <c r="G2519">
        <v>2012</v>
      </c>
      <c r="H2519" s="1">
        <f t="shared" si="117"/>
        <v>40995</v>
      </c>
      <c r="I2519" s="13">
        <f t="shared" si="118"/>
        <v>1.3357686991516737E-2</v>
      </c>
      <c r="J2519" t="str">
        <f t="shared" si="119"/>
        <v>S</v>
      </c>
    </row>
    <row r="2520" spans="1:10" x14ac:dyDescent="0.25">
      <c r="A2520" s="1" t="s">
        <v>3656</v>
      </c>
      <c r="B2520" s="13">
        <v>0.52593877746672124</v>
      </c>
      <c r="C2520" s="13">
        <v>0.53337252582165784</v>
      </c>
      <c r="D2520" t="s">
        <v>2526</v>
      </c>
      <c r="E2520">
        <v>15</v>
      </c>
      <c r="F2520">
        <v>3</v>
      </c>
      <c r="G2520">
        <v>2012</v>
      </c>
      <c r="H2520" s="1">
        <f t="shared" si="117"/>
        <v>40983</v>
      </c>
      <c r="I2520" s="13">
        <f t="shared" si="118"/>
        <v>7.4337483549365979E-3</v>
      </c>
      <c r="J2520" t="str">
        <f t="shared" si="119"/>
        <v>S</v>
      </c>
    </row>
    <row r="2521" spans="1:10" x14ac:dyDescent="0.25">
      <c r="A2521" s="1" t="s">
        <v>3670</v>
      </c>
      <c r="B2521" s="13">
        <v>0.64979313202248079</v>
      </c>
      <c r="C2521" s="13">
        <v>0.65364754979075579</v>
      </c>
      <c r="D2521" t="s">
        <v>2527</v>
      </c>
      <c r="E2521">
        <v>20</v>
      </c>
      <c r="F2521">
        <v>3</v>
      </c>
      <c r="G2521">
        <v>2012</v>
      </c>
      <c r="H2521" s="1">
        <f t="shared" si="117"/>
        <v>40988</v>
      </c>
      <c r="I2521" s="13">
        <f t="shared" si="118"/>
        <v>3.854417768274998E-3</v>
      </c>
      <c r="J2521" t="str">
        <f t="shared" si="119"/>
        <v>S</v>
      </c>
    </row>
    <row r="2522" spans="1:10" x14ac:dyDescent="0.25">
      <c r="A2522" s="1" t="s">
        <v>3662</v>
      </c>
      <c r="B2522" s="13">
        <v>0.65415769263539625</v>
      </c>
      <c r="C2522" s="13">
        <v>0.65977467688414138</v>
      </c>
      <c r="D2522" t="s">
        <v>2528</v>
      </c>
      <c r="E2522">
        <v>7</v>
      </c>
      <c r="F2522">
        <v>3</v>
      </c>
      <c r="G2522">
        <v>2012</v>
      </c>
      <c r="H2522" s="1">
        <f t="shared" si="117"/>
        <v>40975</v>
      </c>
      <c r="I2522" s="13">
        <f t="shared" si="118"/>
        <v>5.6169842487451271E-3</v>
      </c>
      <c r="J2522" t="str">
        <f t="shared" si="119"/>
        <v>K</v>
      </c>
    </row>
    <row r="2523" spans="1:10" x14ac:dyDescent="0.25">
      <c r="A2523" s="1" t="s">
        <v>3660</v>
      </c>
      <c r="B2523" s="13">
        <v>0.63221588130493989</v>
      </c>
      <c r="C2523" s="13">
        <v>0.63478857639409547</v>
      </c>
      <c r="D2523" t="s">
        <v>2529</v>
      </c>
      <c r="E2523">
        <v>29</v>
      </c>
      <c r="F2523">
        <v>3</v>
      </c>
      <c r="G2523">
        <v>2012</v>
      </c>
      <c r="H2523" s="1">
        <f t="shared" si="117"/>
        <v>40997</v>
      </c>
      <c r="I2523" s="13">
        <f t="shared" si="118"/>
        <v>2.5726950891555855E-3</v>
      </c>
      <c r="J2523" t="str">
        <f t="shared" si="119"/>
        <v>S</v>
      </c>
    </row>
    <row r="2524" spans="1:10" x14ac:dyDescent="0.25">
      <c r="A2524" s="1" t="s">
        <v>3659</v>
      </c>
      <c r="B2524" s="13">
        <v>0.52925825187931641</v>
      </c>
      <c r="C2524" s="13">
        <v>0.53065827414933964</v>
      </c>
      <c r="D2524" t="s">
        <v>2530</v>
      </c>
      <c r="E2524">
        <v>6</v>
      </c>
      <c r="F2524">
        <v>3</v>
      </c>
      <c r="G2524">
        <v>2012</v>
      </c>
      <c r="H2524" s="1">
        <f t="shared" si="117"/>
        <v>40974</v>
      </c>
      <c r="I2524" s="13">
        <f t="shared" si="118"/>
        <v>1.4000222700232268E-3</v>
      </c>
      <c r="J2524" t="str">
        <f t="shared" si="119"/>
        <v>S</v>
      </c>
    </row>
    <row r="2525" spans="1:10" x14ac:dyDescent="0.25">
      <c r="A2525" s="1" t="s">
        <v>3651</v>
      </c>
      <c r="B2525" s="13">
        <v>0.65567280944240436</v>
      </c>
      <c r="C2525" s="13">
        <v>0.66685988757994918</v>
      </c>
      <c r="D2525" t="s">
        <v>2531</v>
      </c>
      <c r="E2525">
        <v>16</v>
      </c>
      <c r="F2525">
        <v>3</v>
      </c>
      <c r="G2525">
        <v>2012</v>
      </c>
      <c r="H2525" s="1">
        <f t="shared" si="117"/>
        <v>40984</v>
      </c>
      <c r="I2525" s="13">
        <f t="shared" si="118"/>
        <v>1.1187078137544826E-2</v>
      </c>
      <c r="J2525" t="str">
        <f t="shared" si="119"/>
        <v>S</v>
      </c>
    </row>
    <row r="2526" spans="1:10" x14ac:dyDescent="0.25">
      <c r="A2526" s="1" t="s">
        <v>3651</v>
      </c>
      <c r="B2526" s="13">
        <v>0.63542098353995846</v>
      </c>
      <c r="C2526" s="13">
        <v>0.64135350096886379</v>
      </c>
      <c r="D2526" t="s">
        <v>2532</v>
      </c>
      <c r="E2526">
        <v>16</v>
      </c>
      <c r="F2526">
        <v>3</v>
      </c>
      <c r="G2526">
        <v>2012</v>
      </c>
      <c r="H2526" s="1">
        <f t="shared" si="117"/>
        <v>40984</v>
      </c>
      <c r="I2526" s="13">
        <f t="shared" si="118"/>
        <v>5.9325174289053262E-3</v>
      </c>
      <c r="J2526" t="str">
        <f t="shared" si="119"/>
        <v>S</v>
      </c>
    </row>
    <row r="2527" spans="1:10" x14ac:dyDescent="0.25">
      <c r="A2527" s="1" t="s">
        <v>3670</v>
      </c>
      <c r="B2527" s="13">
        <v>0.37766267777092671</v>
      </c>
      <c r="C2527" s="13">
        <v>0.38343049367204785</v>
      </c>
      <c r="D2527" t="s">
        <v>2533</v>
      </c>
      <c r="E2527">
        <v>20</v>
      </c>
      <c r="F2527">
        <v>3</v>
      </c>
      <c r="G2527">
        <v>2012</v>
      </c>
      <c r="H2527" s="1">
        <f t="shared" si="117"/>
        <v>40988</v>
      </c>
      <c r="I2527" s="13">
        <f t="shared" si="118"/>
        <v>5.7678159011211316E-3</v>
      </c>
      <c r="J2527" t="str">
        <f t="shared" si="119"/>
        <v>S</v>
      </c>
    </row>
    <row r="2528" spans="1:10" x14ac:dyDescent="0.25">
      <c r="A2528" s="1" t="s">
        <v>3670</v>
      </c>
      <c r="B2528" s="13">
        <v>0.42352070920984836</v>
      </c>
      <c r="C2528" s="13">
        <v>0.43118469269786458</v>
      </c>
      <c r="D2528" t="s">
        <v>2534</v>
      </c>
      <c r="E2528">
        <v>20</v>
      </c>
      <c r="F2528">
        <v>3</v>
      </c>
      <c r="G2528">
        <v>2012</v>
      </c>
      <c r="H2528" s="1">
        <f t="shared" si="117"/>
        <v>40988</v>
      </c>
      <c r="I2528" s="13">
        <f t="shared" si="118"/>
        <v>7.6639834880162239E-3</v>
      </c>
      <c r="J2528" t="str">
        <f t="shared" si="119"/>
        <v>K</v>
      </c>
    </row>
    <row r="2529" spans="1:10" x14ac:dyDescent="0.25">
      <c r="A2529" s="1" t="s">
        <v>3653</v>
      </c>
      <c r="B2529" s="13">
        <v>0.39293956118946433</v>
      </c>
      <c r="C2529" s="13">
        <v>0.40660246549119283</v>
      </c>
      <c r="D2529" t="s">
        <v>2535</v>
      </c>
      <c r="E2529">
        <v>5</v>
      </c>
      <c r="F2529">
        <v>3</v>
      </c>
      <c r="G2529">
        <v>2012</v>
      </c>
      <c r="H2529" s="1">
        <f t="shared" si="117"/>
        <v>40973</v>
      </c>
      <c r="I2529" s="13">
        <f t="shared" si="118"/>
        <v>1.3662904301728507E-2</v>
      </c>
      <c r="J2529" t="str">
        <f t="shared" si="119"/>
        <v>S</v>
      </c>
    </row>
    <row r="2530" spans="1:10" x14ac:dyDescent="0.25">
      <c r="A2530" s="1" t="s">
        <v>3655</v>
      </c>
      <c r="B2530" s="13">
        <v>0.38610791216192936</v>
      </c>
      <c r="C2530" s="13">
        <v>0.38703477828656013</v>
      </c>
      <c r="D2530" t="s">
        <v>2536</v>
      </c>
      <c r="E2530">
        <v>26</v>
      </c>
      <c r="F2530">
        <v>3</v>
      </c>
      <c r="G2530">
        <v>2012</v>
      </c>
      <c r="H2530" s="1">
        <f t="shared" si="117"/>
        <v>40994</v>
      </c>
      <c r="I2530" s="13">
        <f t="shared" si="118"/>
        <v>9.2686612463077633E-4</v>
      </c>
      <c r="J2530" t="str">
        <f t="shared" si="119"/>
        <v>S</v>
      </c>
    </row>
    <row r="2531" spans="1:10" x14ac:dyDescent="0.25">
      <c r="A2531" s="1" t="s">
        <v>3652</v>
      </c>
      <c r="B2531" s="13">
        <v>0.66453038345850457</v>
      </c>
      <c r="C2531" s="13">
        <v>0.66700369164825291</v>
      </c>
      <c r="D2531" t="s">
        <v>2537</v>
      </c>
      <c r="E2531">
        <v>2</v>
      </c>
      <c r="F2531">
        <v>3</v>
      </c>
      <c r="G2531">
        <v>2012</v>
      </c>
      <c r="H2531" s="1">
        <f t="shared" si="117"/>
        <v>40970</v>
      </c>
      <c r="I2531" s="13">
        <f t="shared" si="118"/>
        <v>2.4733081897483356E-3</v>
      </c>
      <c r="J2531" t="str">
        <f t="shared" si="119"/>
        <v>S</v>
      </c>
    </row>
    <row r="2532" spans="1:10" x14ac:dyDescent="0.25">
      <c r="A2532" s="1" t="s">
        <v>3656</v>
      </c>
      <c r="B2532" s="13">
        <v>0.40638526322283031</v>
      </c>
      <c r="C2532" s="13">
        <v>0.41351702041360366</v>
      </c>
      <c r="D2532" t="s">
        <v>2538</v>
      </c>
      <c r="E2532">
        <v>15</v>
      </c>
      <c r="F2532">
        <v>3</v>
      </c>
      <c r="G2532">
        <v>2012</v>
      </c>
      <c r="H2532" s="1">
        <f t="shared" si="117"/>
        <v>40983</v>
      </c>
      <c r="I2532" s="13">
        <f t="shared" si="118"/>
        <v>7.1317571907733579E-3</v>
      </c>
      <c r="J2532" t="str">
        <f t="shared" si="119"/>
        <v>S</v>
      </c>
    </row>
    <row r="2533" spans="1:10" x14ac:dyDescent="0.25">
      <c r="A2533" s="1" t="s">
        <v>3666</v>
      </c>
      <c r="B2533" s="13">
        <v>0.61048550496219245</v>
      </c>
      <c r="C2533" s="13">
        <v>0.61279261342572178</v>
      </c>
      <c r="D2533" t="s">
        <v>2539</v>
      </c>
      <c r="E2533">
        <v>19</v>
      </c>
      <c r="F2533">
        <v>3</v>
      </c>
      <c r="G2533">
        <v>2012</v>
      </c>
      <c r="H2533" s="1">
        <f t="shared" si="117"/>
        <v>40987</v>
      </c>
      <c r="I2533" s="13">
        <f t="shared" si="118"/>
        <v>2.3071084635293282E-3</v>
      </c>
      <c r="J2533" t="str">
        <f t="shared" si="119"/>
        <v>S</v>
      </c>
    </row>
    <row r="2534" spans="1:10" x14ac:dyDescent="0.25">
      <c r="A2534" s="1" t="s">
        <v>3670</v>
      </c>
      <c r="B2534" s="13">
        <v>0.46254983019344531</v>
      </c>
      <c r="C2534" s="13">
        <v>0.47100187802911869</v>
      </c>
      <c r="D2534" t="s">
        <v>2540</v>
      </c>
      <c r="E2534">
        <v>20</v>
      </c>
      <c r="F2534">
        <v>3</v>
      </c>
      <c r="G2534">
        <v>2012</v>
      </c>
      <c r="H2534" s="1">
        <f t="shared" si="117"/>
        <v>40988</v>
      </c>
      <c r="I2534" s="13">
        <f t="shared" si="118"/>
        <v>8.4520478356733819E-3</v>
      </c>
      <c r="J2534" t="str">
        <f t="shared" si="119"/>
        <v>S</v>
      </c>
    </row>
    <row r="2535" spans="1:10" x14ac:dyDescent="0.25">
      <c r="A2535" s="1" t="s">
        <v>3670</v>
      </c>
      <c r="B2535" s="13">
        <v>0.43350556645312316</v>
      </c>
      <c r="C2535" s="13">
        <v>0.4468336073875806</v>
      </c>
      <c r="D2535" t="s">
        <v>2541</v>
      </c>
      <c r="E2535">
        <v>20</v>
      </c>
      <c r="F2535">
        <v>3</v>
      </c>
      <c r="G2535">
        <v>2012</v>
      </c>
      <c r="H2535" s="1">
        <f t="shared" si="117"/>
        <v>40988</v>
      </c>
      <c r="I2535" s="13">
        <f t="shared" si="118"/>
        <v>1.3328040934457441E-2</v>
      </c>
      <c r="J2535" t="str">
        <f t="shared" si="119"/>
        <v>S</v>
      </c>
    </row>
    <row r="2536" spans="1:10" x14ac:dyDescent="0.25">
      <c r="A2536" s="1" t="s">
        <v>3667</v>
      </c>
      <c r="B2536" s="13">
        <v>0.41882757824279138</v>
      </c>
      <c r="C2536" s="13">
        <v>0.42860017812828444</v>
      </c>
      <c r="D2536" t="s">
        <v>2542</v>
      </c>
      <c r="E2536">
        <v>13</v>
      </c>
      <c r="F2536">
        <v>3</v>
      </c>
      <c r="G2536">
        <v>2012</v>
      </c>
      <c r="H2536" s="1">
        <f t="shared" si="117"/>
        <v>40981</v>
      </c>
      <c r="I2536" s="13">
        <f t="shared" si="118"/>
        <v>9.7725998854930607E-3</v>
      </c>
      <c r="J2536" t="str">
        <f t="shared" si="119"/>
        <v>S</v>
      </c>
    </row>
    <row r="2537" spans="1:10" x14ac:dyDescent="0.25">
      <c r="A2537" s="1" t="s">
        <v>3652</v>
      </c>
      <c r="B2537" s="13">
        <v>0.57472352647480007</v>
      </c>
      <c r="C2537" s="13">
        <v>0.5752060307326412</v>
      </c>
      <c r="D2537" t="s">
        <v>2543</v>
      </c>
      <c r="E2537">
        <v>2</v>
      </c>
      <c r="F2537">
        <v>3</v>
      </c>
      <c r="G2537">
        <v>2012</v>
      </c>
      <c r="H2537" s="1">
        <f t="shared" si="117"/>
        <v>40970</v>
      </c>
      <c r="I2537" s="13">
        <f t="shared" si="118"/>
        <v>4.8250425784113204E-4</v>
      </c>
      <c r="J2537" t="str">
        <f t="shared" si="119"/>
        <v>S</v>
      </c>
    </row>
    <row r="2538" spans="1:10" x14ac:dyDescent="0.25">
      <c r="A2538" s="1" t="s">
        <v>3652</v>
      </c>
      <c r="B2538" s="13">
        <v>0.38558317236787576</v>
      </c>
      <c r="C2538" s="13">
        <v>0.38908542753051339</v>
      </c>
      <c r="D2538" t="s">
        <v>2544</v>
      </c>
      <c r="E2538">
        <v>2</v>
      </c>
      <c r="F2538">
        <v>3</v>
      </c>
      <c r="G2538">
        <v>2012</v>
      </c>
      <c r="H2538" s="1">
        <f t="shared" si="117"/>
        <v>40970</v>
      </c>
      <c r="I2538" s="13">
        <f t="shared" si="118"/>
        <v>3.5022551626376353E-3</v>
      </c>
      <c r="J2538" t="str">
        <f t="shared" si="119"/>
        <v>S</v>
      </c>
    </row>
    <row r="2539" spans="1:10" x14ac:dyDescent="0.25">
      <c r="A2539" s="1" t="s">
        <v>3653</v>
      </c>
      <c r="B2539" s="13">
        <v>0.41570875706860411</v>
      </c>
      <c r="C2539" s="13">
        <v>0.42818662939001384</v>
      </c>
      <c r="D2539" t="s">
        <v>2545</v>
      </c>
      <c r="E2539">
        <v>5</v>
      </c>
      <c r="F2539">
        <v>3</v>
      </c>
      <c r="G2539">
        <v>2012</v>
      </c>
      <c r="H2539" s="1">
        <f t="shared" si="117"/>
        <v>40973</v>
      </c>
      <c r="I2539" s="13">
        <f t="shared" si="118"/>
        <v>1.2477872321409733E-2</v>
      </c>
      <c r="J2539" t="str">
        <f t="shared" si="119"/>
        <v>S</v>
      </c>
    </row>
    <row r="2540" spans="1:10" x14ac:dyDescent="0.25">
      <c r="A2540" s="1" t="s">
        <v>3658</v>
      </c>
      <c r="B2540" s="13">
        <v>0.6932630602533123</v>
      </c>
      <c r="C2540" s="13">
        <v>0.6967836453542573</v>
      </c>
      <c r="D2540" t="s">
        <v>2546</v>
      </c>
      <c r="E2540">
        <v>22</v>
      </c>
      <c r="F2540">
        <v>3</v>
      </c>
      <c r="G2540">
        <v>2012</v>
      </c>
      <c r="H2540" s="1">
        <f t="shared" si="117"/>
        <v>40990</v>
      </c>
      <c r="I2540" s="13">
        <f t="shared" si="118"/>
        <v>3.5205851009449951E-3</v>
      </c>
      <c r="J2540" t="str">
        <f t="shared" si="119"/>
        <v>S</v>
      </c>
    </row>
    <row r="2541" spans="1:10" x14ac:dyDescent="0.25">
      <c r="A2541" s="1" t="s">
        <v>3670</v>
      </c>
      <c r="B2541" s="13">
        <v>0.42961850013919689</v>
      </c>
      <c r="C2541" s="13">
        <v>0.43752248417851258</v>
      </c>
      <c r="D2541" t="s">
        <v>2547</v>
      </c>
      <c r="E2541">
        <v>20</v>
      </c>
      <c r="F2541">
        <v>3</v>
      </c>
      <c r="G2541">
        <v>2012</v>
      </c>
      <c r="H2541" s="1">
        <f t="shared" si="117"/>
        <v>40988</v>
      </c>
      <c r="I2541" s="13">
        <f t="shared" si="118"/>
        <v>7.9039840393156924E-3</v>
      </c>
      <c r="J2541" t="str">
        <f t="shared" si="119"/>
        <v>S</v>
      </c>
    </row>
    <row r="2542" spans="1:10" x14ac:dyDescent="0.25">
      <c r="A2542" s="1" t="s">
        <v>3657</v>
      </c>
      <c r="B2542" s="13">
        <v>0.44172608858705792</v>
      </c>
      <c r="C2542" s="13">
        <v>0.44384605734767102</v>
      </c>
      <c r="D2542" t="s">
        <v>2548</v>
      </c>
      <c r="E2542">
        <v>30</v>
      </c>
      <c r="F2542">
        <v>3</v>
      </c>
      <c r="G2542">
        <v>2012</v>
      </c>
      <c r="H2542" s="1">
        <f t="shared" si="117"/>
        <v>40998</v>
      </c>
      <c r="I2542" s="13">
        <f t="shared" si="118"/>
        <v>2.1199687606131001E-3</v>
      </c>
      <c r="J2542" t="str">
        <f t="shared" si="119"/>
        <v>S</v>
      </c>
    </row>
    <row r="2543" spans="1:10" x14ac:dyDescent="0.25">
      <c r="A2543" s="1" t="s">
        <v>3650</v>
      </c>
      <c r="B2543" s="13">
        <v>0.70558674017070333</v>
      </c>
      <c r="C2543" s="13">
        <v>0.71373444761490723</v>
      </c>
      <c r="D2543" t="s">
        <v>2549</v>
      </c>
      <c r="E2543">
        <v>9</v>
      </c>
      <c r="F2543">
        <v>3</v>
      </c>
      <c r="G2543">
        <v>2012</v>
      </c>
      <c r="H2543" s="1">
        <f t="shared" si="117"/>
        <v>40977</v>
      </c>
      <c r="I2543" s="13">
        <f t="shared" si="118"/>
        <v>8.1477074442038999E-3</v>
      </c>
      <c r="J2543" t="str">
        <f t="shared" si="119"/>
        <v>S</v>
      </c>
    </row>
    <row r="2544" spans="1:10" x14ac:dyDescent="0.25">
      <c r="A2544" s="1" t="s">
        <v>3665</v>
      </c>
      <c r="B2544" s="13">
        <v>0.35602584362876061</v>
      </c>
      <c r="C2544" s="13">
        <v>0.36054853461289488</v>
      </c>
      <c r="D2544" t="s">
        <v>2550</v>
      </c>
      <c r="E2544">
        <v>21</v>
      </c>
      <c r="F2544">
        <v>3</v>
      </c>
      <c r="G2544">
        <v>2012</v>
      </c>
      <c r="H2544" s="1">
        <f t="shared" si="117"/>
        <v>40989</v>
      </c>
      <c r="I2544" s="13">
        <f t="shared" si="118"/>
        <v>4.52269098413427E-3</v>
      </c>
      <c r="J2544" t="str">
        <f t="shared" si="119"/>
        <v>S</v>
      </c>
    </row>
    <row r="2545" spans="1:10" x14ac:dyDescent="0.25">
      <c r="A2545" s="1" t="s">
        <v>3657</v>
      </c>
      <c r="B2545" s="13">
        <v>0.42750803867456794</v>
      </c>
      <c r="C2545" s="13">
        <v>0.42885263174137572</v>
      </c>
      <c r="D2545" t="s">
        <v>2551</v>
      </c>
      <c r="E2545">
        <v>30</v>
      </c>
      <c r="F2545">
        <v>3</v>
      </c>
      <c r="G2545">
        <v>2012</v>
      </c>
      <c r="H2545" s="1">
        <f t="shared" si="117"/>
        <v>40998</v>
      </c>
      <c r="I2545" s="13">
        <f t="shared" si="118"/>
        <v>1.3445930668077866E-3</v>
      </c>
      <c r="J2545" t="str">
        <f t="shared" si="119"/>
        <v>S</v>
      </c>
    </row>
    <row r="2546" spans="1:10" x14ac:dyDescent="0.25">
      <c r="A2546" s="1" t="s">
        <v>3654</v>
      </c>
      <c r="B2546" s="13">
        <v>0.51062459452947428</v>
      </c>
      <c r="C2546" s="13">
        <v>0.51831222672198007</v>
      </c>
      <c r="D2546" t="s">
        <v>2552</v>
      </c>
      <c r="E2546">
        <v>14</v>
      </c>
      <c r="F2546">
        <v>3</v>
      </c>
      <c r="G2546">
        <v>2012</v>
      </c>
      <c r="H2546" s="1">
        <f t="shared" si="117"/>
        <v>40982</v>
      </c>
      <c r="I2546" s="13">
        <f t="shared" si="118"/>
        <v>7.6876321925057889E-3</v>
      </c>
      <c r="J2546" t="str">
        <f t="shared" si="119"/>
        <v>S</v>
      </c>
    </row>
    <row r="2547" spans="1:10" x14ac:dyDescent="0.25">
      <c r="A2547" s="1" t="s">
        <v>3652</v>
      </c>
      <c r="B2547" s="13">
        <v>0.52910430858881763</v>
      </c>
      <c r="C2547" s="13">
        <v>0.53967550512744655</v>
      </c>
      <c r="D2547" t="s">
        <v>2553</v>
      </c>
      <c r="E2547">
        <v>2</v>
      </c>
      <c r="F2547">
        <v>3</v>
      </c>
      <c r="G2547">
        <v>2012</v>
      </c>
      <c r="H2547" s="1">
        <f t="shared" si="117"/>
        <v>40970</v>
      </c>
      <c r="I2547" s="13">
        <f t="shared" si="118"/>
        <v>1.0571196538628924E-2</v>
      </c>
      <c r="J2547" t="str">
        <f t="shared" si="119"/>
        <v>S</v>
      </c>
    </row>
    <row r="2548" spans="1:10" x14ac:dyDescent="0.25">
      <c r="A2548" s="1" t="s">
        <v>3668</v>
      </c>
      <c r="B2548" s="13">
        <v>0.40372861288040668</v>
      </c>
      <c r="C2548" s="13">
        <v>0.40789722491010444</v>
      </c>
      <c r="D2548" t="s">
        <v>2554</v>
      </c>
      <c r="E2548">
        <v>23</v>
      </c>
      <c r="F2548">
        <v>3</v>
      </c>
      <c r="G2548">
        <v>2012</v>
      </c>
      <c r="H2548" s="1">
        <f t="shared" si="117"/>
        <v>40991</v>
      </c>
      <c r="I2548" s="13">
        <f t="shared" si="118"/>
        <v>4.1686120296977602E-3</v>
      </c>
      <c r="J2548" t="str">
        <f t="shared" si="119"/>
        <v>S</v>
      </c>
    </row>
    <row r="2549" spans="1:10" x14ac:dyDescent="0.25">
      <c r="A2549" s="1" t="s">
        <v>3658</v>
      </c>
      <c r="B2549" s="13">
        <v>0.5570939681576893</v>
      </c>
      <c r="C2549" s="13">
        <v>0.55798569838742162</v>
      </c>
      <c r="D2549" t="s">
        <v>2555</v>
      </c>
      <c r="E2549">
        <v>22</v>
      </c>
      <c r="F2549">
        <v>3</v>
      </c>
      <c r="G2549">
        <v>2012</v>
      </c>
      <c r="H2549" s="1">
        <f t="shared" si="117"/>
        <v>40990</v>
      </c>
      <c r="I2549" s="13">
        <f t="shared" si="118"/>
        <v>8.9173022973232374E-4</v>
      </c>
      <c r="J2549" t="str">
        <f t="shared" si="119"/>
        <v>S</v>
      </c>
    </row>
    <row r="2550" spans="1:10" x14ac:dyDescent="0.25">
      <c r="A2550" s="1" t="s">
        <v>3651</v>
      </c>
      <c r="B2550" s="13">
        <v>0.6388528563278999</v>
      </c>
      <c r="C2550" s="13">
        <v>0.64657250248781095</v>
      </c>
      <c r="D2550" t="s">
        <v>2556</v>
      </c>
      <c r="E2550">
        <v>16</v>
      </c>
      <c r="F2550">
        <v>3</v>
      </c>
      <c r="G2550">
        <v>2012</v>
      </c>
      <c r="H2550" s="1">
        <f t="shared" si="117"/>
        <v>40984</v>
      </c>
      <c r="I2550" s="13">
        <f t="shared" si="118"/>
        <v>7.7196461599110533E-3</v>
      </c>
      <c r="J2550" t="str">
        <f t="shared" si="119"/>
        <v>S</v>
      </c>
    </row>
    <row r="2551" spans="1:10" x14ac:dyDescent="0.25">
      <c r="A2551" s="1" t="s">
        <v>3662</v>
      </c>
      <c r="B2551" s="13">
        <v>0.52577444359534242</v>
      </c>
      <c r="C2551" s="13">
        <v>0.53271213397283734</v>
      </c>
      <c r="D2551" t="s">
        <v>2557</v>
      </c>
      <c r="E2551">
        <v>7</v>
      </c>
      <c r="F2551">
        <v>3</v>
      </c>
      <c r="G2551">
        <v>2012</v>
      </c>
      <c r="H2551" s="1">
        <f t="shared" si="117"/>
        <v>40975</v>
      </c>
      <c r="I2551" s="13">
        <f t="shared" si="118"/>
        <v>6.9376903774949206E-3</v>
      </c>
      <c r="J2551" t="str">
        <f t="shared" si="119"/>
        <v>S</v>
      </c>
    </row>
    <row r="2552" spans="1:10" x14ac:dyDescent="0.25">
      <c r="A2552" s="1" t="s">
        <v>3662</v>
      </c>
      <c r="B2552" s="13">
        <v>0.5078413256667117</v>
      </c>
      <c r="C2552" s="13">
        <v>0.51257709187739497</v>
      </c>
      <c r="D2552" t="s">
        <v>2558</v>
      </c>
      <c r="E2552">
        <v>7</v>
      </c>
      <c r="F2552">
        <v>3</v>
      </c>
      <c r="G2552">
        <v>2012</v>
      </c>
      <c r="H2552" s="1">
        <f t="shared" si="117"/>
        <v>40975</v>
      </c>
      <c r="I2552" s="13">
        <f t="shared" si="118"/>
        <v>4.7357662106832787E-3</v>
      </c>
      <c r="J2552" t="str">
        <f t="shared" si="119"/>
        <v>S</v>
      </c>
    </row>
    <row r="2553" spans="1:10" x14ac:dyDescent="0.25">
      <c r="A2553" s="1" t="s">
        <v>3650</v>
      </c>
      <c r="B2553" s="13">
        <v>0.54422561097629663</v>
      </c>
      <c r="C2553" s="13">
        <v>0.54950486789004538</v>
      </c>
      <c r="D2553" t="s">
        <v>2559</v>
      </c>
      <c r="E2553">
        <v>9</v>
      </c>
      <c r="F2553">
        <v>3</v>
      </c>
      <c r="G2553">
        <v>2012</v>
      </c>
      <c r="H2553" s="1">
        <f t="shared" si="117"/>
        <v>40977</v>
      </c>
      <c r="I2553" s="13">
        <f t="shared" si="118"/>
        <v>5.2792569137487533E-3</v>
      </c>
      <c r="J2553" t="str">
        <f t="shared" si="119"/>
        <v>S</v>
      </c>
    </row>
    <row r="2554" spans="1:10" x14ac:dyDescent="0.25">
      <c r="A2554" s="1" t="s">
        <v>3666</v>
      </c>
      <c r="B2554" s="13">
        <v>0.36616892076725793</v>
      </c>
      <c r="C2554" s="13">
        <v>0.36972637289882981</v>
      </c>
      <c r="D2554" t="s">
        <v>2560</v>
      </c>
      <c r="E2554">
        <v>19</v>
      </c>
      <c r="F2554">
        <v>3</v>
      </c>
      <c r="G2554">
        <v>2012</v>
      </c>
      <c r="H2554" s="1">
        <f t="shared" si="117"/>
        <v>40987</v>
      </c>
      <c r="I2554" s="13">
        <f t="shared" si="118"/>
        <v>3.557452131571881E-3</v>
      </c>
      <c r="J2554" t="str">
        <f t="shared" si="119"/>
        <v>S</v>
      </c>
    </row>
    <row r="2555" spans="1:10" x14ac:dyDescent="0.25">
      <c r="A2555" s="1" t="s">
        <v>3660</v>
      </c>
      <c r="B2555" s="13">
        <v>0.54413790587870048</v>
      </c>
      <c r="C2555" s="13">
        <v>0.55274400650793365</v>
      </c>
      <c r="D2555" t="s">
        <v>2561</v>
      </c>
      <c r="E2555">
        <v>29</v>
      </c>
      <c r="F2555">
        <v>3</v>
      </c>
      <c r="G2555">
        <v>2012</v>
      </c>
      <c r="H2555" s="1">
        <f t="shared" si="117"/>
        <v>40997</v>
      </c>
      <c r="I2555" s="13">
        <f t="shared" si="118"/>
        <v>8.606100629233171E-3</v>
      </c>
      <c r="J2555" t="str">
        <f t="shared" si="119"/>
        <v>S</v>
      </c>
    </row>
    <row r="2556" spans="1:10" x14ac:dyDescent="0.25">
      <c r="A2556" s="1" t="s">
        <v>3669</v>
      </c>
      <c r="B2556" s="13">
        <v>0.36332637398829359</v>
      </c>
      <c r="C2556" s="13">
        <v>0.37213946831779904</v>
      </c>
      <c r="D2556" t="s">
        <v>2562</v>
      </c>
      <c r="E2556">
        <v>12</v>
      </c>
      <c r="F2556">
        <v>3</v>
      </c>
      <c r="G2556">
        <v>2012</v>
      </c>
      <c r="H2556" s="1">
        <f t="shared" si="117"/>
        <v>40980</v>
      </c>
      <c r="I2556" s="13">
        <f t="shared" si="118"/>
        <v>8.8130943295054442E-3</v>
      </c>
      <c r="J2556" t="str">
        <f t="shared" si="119"/>
        <v>S</v>
      </c>
    </row>
    <row r="2557" spans="1:10" x14ac:dyDescent="0.25">
      <c r="A2557" s="1" t="s">
        <v>3669</v>
      </c>
      <c r="B2557" s="13">
        <v>0.37132352961770732</v>
      </c>
      <c r="C2557" s="13">
        <v>0.37856655392394389</v>
      </c>
      <c r="D2557" t="s">
        <v>2563</v>
      </c>
      <c r="E2557">
        <v>12</v>
      </c>
      <c r="F2557">
        <v>3</v>
      </c>
      <c r="G2557">
        <v>2012</v>
      </c>
      <c r="H2557" s="1">
        <f t="shared" si="117"/>
        <v>40980</v>
      </c>
      <c r="I2557" s="13">
        <f t="shared" si="118"/>
        <v>7.2430243062365784E-3</v>
      </c>
      <c r="J2557" t="str">
        <f t="shared" si="119"/>
        <v>S</v>
      </c>
    </row>
    <row r="2558" spans="1:10" x14ac:dyDescent="0.25">
      <c r="A2558" s="1" t="s">
        <v>3668</v>
      </c>
      <c r="B2558" s="13">
        <v>0.6892180038194311</v>
      </c>
      <c r="C2558" s="13">
        <v>0.70193119889717515</v>
      </c>
      <c r="D2558" t="s">
        <v>2564</v>
      </c>
      <c r="E2558">
        <v>23</v>
      </c>
      <c r="F2558">
        <v>3</v>
      </c>
      <c r="G2558">
        <v>2012</v>
      </c>
      <c r="H2558" s="1">
        <f t="shared" si="117"/>
        <v>40991</v>
      </c>
      <c r="I2558" s="13">
        <f t="shared" si="118"/>
        <v>1.2713195077744044E-2</v>
      </c>
      <c r="J2558" t="str">
        <f t="shared" si="119"/>
        <v>S</v>
      </c>
    </row>
    <row r="2559" spans="1:10" x14ac:dyDescent="0.25">
      <c r="A2559" s="1" t="s">
        <v>3662</v>
      </c>
      <c r="B2559" s="13">
        <v>0.51617563391454757</v>
      </c>
      <c r="C2559" s="13">
        <v>0.5233651605450238</v>
      </c>
      <c r="D2559" t="s">
        <v>2565</v>
      </c>
      <c r="E2559">
        <v>7</v>
      </c>
      <c r="F2559">
        <v>3</v>
      </c>
      <c r="G2559">
        <v>2012</v>
      </c>
      <c r="H2559" s="1">
        <f t="shared" si="117"/>
        <v>40975</v>
      </c>
      <c r="I2559" s="13">
        <f t="shared" si="118"/>
        <v>7.1895266304762284E-3</v>
      </c>
      <c r="J2559" t="str">
        <f t="shared" si="119"/>
        <v>S</v>
      </c>
    </row>
    <row r="2560" spans="1:10" x14ac:dyDescent="0.25">
      <c r="A2560" s="1" t="s">
        <v>3651</v>
      </c>
      <c r="B2560" s="13">
        <v>0.62130454660093637</v>
      </c>
      <c r="C2560" s="13">
        <v>0.62728373328505282</v>
      </c>
      <c r="D2560" t="s">
        <v>2566</v>
      </c>
      <c r="E2560">
        <v>16</v>
      </c>
      <c r="F2560">
        <v>3</v>
      </c>
      <c r="G2560">
        <v>2012</v>
      </c>
      <c r="H2560" s="1">
        <f t="shared" si="117"/>
        <v>40984</v>
      </c>
      <c r="I2560" s="13">
        <f t="shared" si="118"/>
        <v>5.9791866841164554E-3</v>
      </c>
      <c r="J2560" t="str">
        <f t="shared" si="119"/>
        <v>S</v>
      </c>
    </row>
    <row r="2561" spans="1:10" x14ac:dyDescent="0.25">
      <c r="A2561" s="1" t="s">
        <v>3665</v>
      </c>
      <c r="B2561" s="13">
        <v>0.71277692771653212</v>
      </c>
      <c r="C2561" s="13">
        <v>0.71366257369466712</v>
      </c>
      <c r="D2561" t="s">
        <v>2567</v>
      </c>
      <c r="E2561">
        <v>21</v>
      </c>
      <c r="F2561">
        <v>3</v>
      </c>
      <c r="G2561">
        <v>2012</v>
      </c>
      <c r="H2561" s="1">
        <f t="shared" si="117"/>
        <v>40989</v>
      </c>
      <c r="I2561" s="13">
        <f t="shared" si="118"/>
        <v>8.8564597813500789E-4</v>
      </c>
      <c r="J2561" t="str">
        <f t="shared" si="119"/>
        <v>S</v>
      </c>
    </row>
    <row r="2562" spans="1:10" x14ac:dyDescent="0.25">
      <c r="A2562" s="1" t="s">
        <v>3665</v>
      </c>
      <c r="B2562" s="13">
        <v>0.65487489258328324</v>
      </c>
      <c r="C2562" s="13">
        <v>0.66381601366203802</v>
      </c>
      <c r="D2562" t="s">
        <v>2568</v>
      </c>
      <c r="E2562">
        <v>21</v>
      </c>
      <c r="F2562">
        <v>3</v>
      </c>
      <c r="G2562">
        <v>2012</v>
      </c>
      <c r="H2562" s="1">
        <f t="shared" si="117"/>
        <v>40989</v>
      </c>
      <c r="I2562" s="13">
        <f t="shared" si="118"/>
        <v>8.9411210787547768E-3</v>
      </c>
      <c r="J2562" t="str">
        <f t="shared" si="119"/>
        <v>S</v>
      </c>
    </row>
    <row r="2563" spans="1:10" x14ac:dyDescent="0.25">
      <c r="A2563" s="1" t="s">
        <v>3662</v>
      </c>
      <c r="B2563" s="13">
        <v>0.50541327863030128</v>
      </c>
      <c r="C2563" s="13">
        <v>0.51342294813359768</v>
      </c>
      <c r="D2563" t="s">
        <v>2569</v>
      </c>
      <c r="E2563">
        <v>7</v>
      </c>
      <c r="F2563">
        <v>3</v>
      </c>
      <c r="G2563">
        <v>2012</v>
      </c>
      <c r="H2563" s="1">
        <f t="shared" ref="H2563:H2626" si="120">DATE(G2563,F2563,E2563)</f>
        <v>40975</v>
      </c>
      <c r="I2563" s="13">
        <f t="shared" ref="I2563:I2626" si="121">C2563-B2563</f>
        <v>8.0096695032964016E-3</v>
      </c>
      <c r="J2563" t="str">
        <f t="shared" ref="J2563:J2626" si="122">IF(LEN(D2563)=9,"S","K")</f>
        <v>S</v>
      </c>
    </row>
    <row r="2564" spans="1:10" x14ac:dyDescent="0.25">
      <c r="A2564" s="1" t="s">
        <v>3650</v>
      </c>
      <c r="B2564" s="13">
        <v>0.54174833292302527</v>
      </c>
      <c r="C2564" s="13">
        <v>0.55083494186569137</v>
      </c>
      <c r="D2564" t="s">
        <v>2570</v>
      </c>
      <c r="E2564">
        <v>9</v>
      </c>
      <c r="F2564">
        <v>3</v>
      </c>
      <c r="G2564">
        <v>2012</v>
      </c>
      <c r="H2564" s="1">
        <f t="shared" si="120"/>
        <v>40977</v>
      </c>
      <c r="I2564" s="13">
        <f t="shared" si="121"/>
        <v>9.0866089426661079E-3</v>
      </c>
      <c r="J2564" t="str">
        <f t="shared" si="122"/>
        <v>S</v>
      </c>
    </row>
    <row r="2565" spans="1:10" x14ac:dyDescent="0.25">
      <c r="A2565" s="1" t="s">
        <v>3658</v>
      </c>
      <c r="B2565" s="13">
        <v>0.6459470774188667</v>
      </c>
      <c r="C2565" s="13">
        <v>0.6485144845602967</v>
      </c>
      <c r="D2565" t="s">
        <v>2571</v>
      </c>
      <c r="E2565">
        <v>22</v>
      </c>
      <c r="F2565">
        <v>3</v>
      </c>
      <c r="G2565">
        <v>2012</v>
      </c>
      <c r="H2565" s="1">
        <f t="shared" si="120"/>
        <v>40990</v>
      </c>
      <c r="I2565" s="13">
        <f t="shared" si="121"/>
        <v>2.5674071414300004E-3</v>
      </c>
      <c r="J2565" t="str">
        <f t="shared" si="122"/>
        <v>S</v>
      </c>
    </row>
    <row r="2566" spans="1:10" x14ac:dyDescent="0.25">
      <c r="A2566" s="1" t="s">
        <v>3650</v>
      </c>
      <c r="B2566" s="13">
        <v>0.38004283980719916</v>
      </c>
      <c r="C2566" s="13">
        <v>0.38915722011511694</v>
      </c>
      <c r="D2566" t="s">
        <v>2572</v>
      </c>
      <c r="E2566">
        <v>9</v>
      </c>
      <c r="F2566">
        <v>3</v>
      </c>
      <c r="G2566">
        <v>2012</v>
      </c>
      <c r="H2566" s="1">
        <f t="shared" si="120"/>
        <v>40977</v>
      </c>
      <c r="I2566" s="13">
        <f t="shared" si="121"/>
        <v>9.1143803079177799E-3</v>
      </c>
      <c r="J2566" t="str">
        <f t="shared" si="122"/>
        <v>S</v>
      </c>
    </row>
    <row r="2567" spans="1:10" x14ac:dyDescent="0.25">
      <c r="A2567" s="1" t="s">
        <v>3667</v>
      </c>
      <c r="B2567" s="13">
        <v>0.56491150850817229</v>
      </c>
      <c r="C2567" s="13">
        <v>0.56979834551089037</v>
      </c>
      <c r="D2567" t="s">
        <v>2573</v>
      </c>
      <c r="E2567">
        <v>13</v>
      </c>
      <c r="F2567">
        <v>3</v>
      </c>
      <c r="G2567">
        <v>2012</v>
      </c>
      <c r="H2567" s="1">
        <f t="shared" si="120"/>
        <v>40981</v>
      </c>
      <c r="I2567" s="13">
        <f t="shared" si="121"/>
        <v>4.8868370027180807E-3</v>
      </c>
      <c r="J2567" t="str">
        <f t="shared" si="122"/>
        <v>S</v>
      </c>
    </row>
    <row r="2568" spans="1:10" x14ac:dyDescent="0.25">
      <c r="A2568" s="1" t="s">
        <v>3655</v>
      </c>
      <c r="B2568" s="13">
        <v>0.64785840694522756</v>
      </c>
      <c r="C2568" s="13">
        <v>0.65807471225801883</v>
      </c>
      <c r="D2568" t="s">
        <v>2574</v>
      </c>
      <c r="E2568">
        <v>26</v>
      </c>
      <c r="F2568">
        <v>3</v>
      </c>
      <c r="G2568">
        <v>2012</v>
      </c>
      <c r="H2568" s="1">
        <f t="shared" si="120"/>
        <v>40994</v>
      </c>
      <c r="I2568" s="13">
        <f t="shared" si="121"/>
        <v>1.0216305312791274E-2</v>
      </c>
      <c r="J2568" t="str">
        <f t="shared" si="122"/>
        <v>S</v>
      </c>
    </row>
    <row r="2569" spans="1:10" x14ac:dyDescent="0.25">
      <c r="A2569" s="1" t="s">
        <v>3657</v>
      </c>
      <c r="B2569" s="13">
        <v>0.5009824573415953</v>
      </c>
      <c r="C2569" s="13">
        <v>0.51354251987242694</v>
      </c>
      <c r="D2569" t="s">
        <v>2575</v>
      </c>
      <c r="E2569">
        <v>30</v>
      </c>
      <c r="F2569">
        <v>3</v>
      </c>
      <c r="G2569">
        <v>2012</v>
      </c>
      <c r="H2569" s="1">
        <f t="shared" si="120"/>
        <v>40998</v>
      </c>
      <c r="I2569" s="13">
        <f t="shared" si="121"/>
        <v>1.2560062530831639E-2</v>
      </c>
      <c r="J2569" t="str">
        <f t="shared" si="122"/>
        <v>S</v>
      </c>
    </row>
    <row r="2570" spans="1:10" x14ac:dyDescent="0.25">
      <c r="A2570" s="1" t="s">
        <v>3658</v>
      </c>
      <c r="B2570" s="13">
        <v>0.46275990180400789</v>
      </c>
      <c r="C2570" s="13">
        <v>0.47645471181563392</v>
      </c>
      <c r="D2570" t="s">
        <v>2576</v>
      </c>
      <c r="E2570">
        <v>22</v>
      </c>
      <c r="F2570">
        <v>3</v>
      </c>
      <c r="G2570">
        <v>2012</v>
      </c>
      <c r="H2570" s="1">
        <f t="shared" si="120"/>
        <v>40990</v>
      </c>
      <c r="I2570" s="13">
        <f t="shared" si="121"/>
        <v>1.3694810011626035E-2</v>
      </c>
      <c r="J2570" t="str">
        <f t="shared" si="122"/>
        <v>S</v>
      </c>
    </row>
    <row r="2571" spans="1:10" x14ac:dyDescent="0.25">
      <c r="A2571" s="1" t="s">
        <v>3669</v>
      </c>
      <c r="B2571" s="13">
        <v>0.45286409423078289</v>
      </c>
      <c r="C2571" s="13">
        <v>0.45620786432394134</v>
      </c>
      <c r="D2571" t="s">
        <v>2577</v>
      </c>
      <c r="E2571">
        <v>12</v>
      </c>
      <c r="F2571">
        <v>3</v>
      </c>
      <c r="G2571">
        <v>2012</v>
      </c>
      <c r="H2571" s="1">
        <f t="shared" si="120"/>
        <v>40980</v>
      </c>
      <c r="I2571" s="13">
        <f t="shared" si="121"/>
        <v>3.3437700931584491E-3</v>
      </c>
      <c r="J2571" t="str">
        <f t="shared" si="122"/>
        <v>S</v>
      </c>
    </row>
    <row r="2572" spans="1:10" x14ac:dyDescent="0.25">
      <c r="A2572" s="1" t="s">
        <v>3660</v>
      </c>
      <c r="B2572" s="13">
        <v>0.42416364537598544</v>
      </c>
      <c r="C2572" s="13">
        <v>0.43460878932820396</v>
      </c>
      <c r="D2572" t="s">
        <v>2578</v>
      </c>
      <c r="E2572">
        <v>29</v>
      </c>
      <c r="F2572">
        <v>3</v>
      </c>
      <c r="G2572">
        <v>2012</v>
      </c>
      <c r="H2572" s="1">
        <f t="shared" si="120"/>
        <v>40997</v>
      </c>
      <c r="I2572" s="13">
        <f t="shared" si="121"/>
        <v>1.0445143952218516E-2</v>
      </c>
      <c r="J2572" t="str">
        <f t="shared" si="122"/>
        <v>S</v>
      </c>
    </row>
    <row r="2573" spans="1:10" x14ac:dyDescent="0.25">
      <c r="A2573" s="1" t="s">
        <v>3658</v>
      </c>
      <c r="B2573" s="13">
        <v>0.50736737053836856</v>
      </c>
      <c r="C2573" s="13">
        <v>0.51067527684100444</v>
      </c>
      <c r="D2573" t="s">
        <v>2579</v>
      </c>
      <c r="E2573">
        <v>22</v>
      </c>
      <c r="F2573">
        <v>3</v>
      </c>
      <c r="G2573">
        <v>2012</v>
      </c>
      <c r="H2573" s="1">
        <f t="shared" si="120"/>
        <v>40990</v>
      </c>
      <c r="I2573" s="13">
        <f t="shared" si="121"/>
        <v>3.3079063026358879E-3</v>
      </c>
      <c r="J2573" t="str">
        <f t="shared" si="122"/>
        <v>S</v>
      </c>
    </row>
    <row r="2574" spans="1:10" x14ac:dyDescent="0.25">
      <c r="A2574" s="1" t="s">
        <v>3671</v>
      </c>
      <c r="B2574" s="13">
        <v>0.37097592064277357</v>
      </c>
      <c r="C2574" s="13">
        <v>0.37884939313778027</v>
      </c>
      <c r="D2574" t="s">
        <v>2580</v>
      </c>
      <c r="E2574">
        <v>8</v>
      </c>
      <c r="F2574">
        <v>3</v>
      </c>
      <c r="G2574">
        <v>2012</v>
      </c>
      <c r="H2574" s="1">
        <f t="shared" si="120"/>
        <v>40976</v>
      </c>
      <c r="I2574" s="13">
        <f t="shared" si="121"/>
        <v>7.8734724950066948E-3</v>
      </c>
      <c r="J2574" t="str">
        <f t="shared" si="122"/>
        <v>S</v>
      </c>
    </row>
    <row r="2575" spans="1:10" x14ac:dyDescent="0.25">
      <c r="A2575" s="1" t="s">
        <v>3658</v>
      </c>
      <c r="B2575" s="13">
        <v>0.65217689252491495</v>
      </c>
      <c r="C2575" s="13">
        <v>0.6627061055085024</v>
      </c>
      <c r="D2575" t="s">
        <v>2581</v>
      </c>
      <c r="E2575">
        <v>22</v>
      </c>
      <c r="F2575">
        <v>3</v>
      </c>
      <c r="G2575">
        <v>2012</v>
      </c>
      <c r="H2575" s="1">
        <f t="shared" si="120"/>
        <v>40990</v>
      </c>
      <c r="I2575" s="13">
        <f t="shared" si="121"/>
        <v>1.0529212983587444E-2</v>
      </c>
      <c r="J2575" t="str">
        <f t="shared" si="122"/>
        <v>S</v>
      </c>
    </row>
    <row r="2576" spans="1:10" x14ac:dyDescent="0.25">
      <c r="A2576" s="1" t="s">
        <v>3666</v>
      </c>
      <c r="B2576" s="13">
        <v>0.62927228068782481</v>
      </c>
      <c r="C2576" s="13">
        <v>0.63911353726342879</v>
      </c>
      <c r="D2576" t="s">
        <v>2582</v>
      </c>
      <c r="E2576">
        <v>19</v>
      </c>
      <c r="F2576">
        <v>3</v>
      </c>
      <c r="G2576">
        <v>2012</v>
      </c>
      <c r="H2576" s="1">
        <f t="shared" si="120"/>
        <v>40987</v>
      </c>
      <c r="I2576" s="13">
        <f t="shared" si="121"/>
        <v>9.8412565756039738E-3</v>
      </c>
      <c r="J2576" t="str">
        <f t="shared" si="122"/>
        <v>S</v>
      </c>
    </row>
    <row r="2577" spans="1:10" x14ac:dyDescent="0.25">
      <c r="A2577" s="1" t="s">
        <v>3651</v>
      </c>
      <c r="B2577" s="13">
        <v>0.71726312985850449</v>
      </c>
      <c r="C2577" s="13">
        <v>0.72771068434116104</v>
      </c>
      <c r="D2577" t="s">
        <v>2583</v>
      </c>
      <c r="E2577">
        <v>16</v>
      </c>
      <c r="F2577">
        <v>3</v>
      </c>
      <c r="G2577">
        <v>2012</v>
      </c>
      <c r="H2577" s="1">
        <f t="shared" si="120"/>
        <v>40984</v>
      </c>
      <c r="I2577" s="13">
        <f t="shared" si="121"/>
        <v>1.0447554482656551E-2</v>
      </c>
      <c r="J2577" t="str">
        <f t="shared" si="122"/>
        <v>S</v>
      </c>
    </row>
    <row r="2578" spans="1:10" x14ac:dyDescent="0.25">
      <c r="A2578" s="1" t="s">
        <v>3662</v>
      </c>
      <c r="B2578" s="13">
        <v>0.48123400001288474</v>
      </c>
      <c r="C2578" s="13">
        <v>0.49389616044418455</v>
      </c>
      <c r="D2578" t="s">
        <v>2584</v>
      </c>
      <c r="E2578">
        <v>7</v>
      </c>
      <c r="F2578">
        <v>3</v>
      </c>
      <c r="G2578">
        <v>2012</v>
      </c>
      <c r="H2578" s="1">
        <f t="shared" si="120"/>
        <v>40975</v>
      </c>
      <c r="I2578" s="13">
        <f t="shared" si="121"/>
        <v>1.2662160431299807E-2</v>
      </c>
      <c r="J2578" t="str">
        <f t="shared" si="122"/>
        <v>S</v>
      </c>
    </row>
    <row r="2579" spans="1:10" x14ac:dyDescent="0.25">
      <c r="A2579" s="1" t="s">
        <v>3661</v>
      </c>
      <c r="B2579" s="13">
        <v>0.53310914223612793</v>
      </c>
      <c r="C2579" s="13">
        <v>0.54317343335898027</v>
      </c>
      <c r="D2579" t="s">
        <v>2585</v>
      </c>
      <c r="E2579">
        <v>1</v>
      </c>
      <c r="F2579">
        <v>3</v>
      </c>
      <c r="G2579">
        <v>2012</v>
      </c>
      <c r="H2579" s="1">
        <f t="shared" si="120"/>
        <v>40969</v>
      </c>
      <c r="I2579" s="13">
        <f t="shared" si="121"/>
        <v>1.0064291122852342E-2</v>
      </c>
      <c r="J2579" t="str">
        <f t="shared" si="122"/>
        <v>S</v>
      </c>
    </row>
    <row r="2580" spans="1:10" x14ac:dyDescent="0.25">
      <c r="A2580" s="1" t="s">
        <v>3662</v>
      </c>
      <c r="B2580" s="13">
        <v>0.35744106807912318</v>
      </c>
      <c r="C2580" s="13">
        <v>0.36660794726301754</v>
      </c>
      <c r="D2580" t="s">
        <v>2586</v>
      </c>
      <c r="E2580">
        <v>7</v>
      </c>
      <c r="F2580">
        <v>3</v>
      </c>
      <c r="G2580">
        <v>2012</v>
      </c>
      <c r="H2580" s="1">
        <f t="shared" si="120"/>
        <v>40975</v>
      </c>
      <c r="I2580" s="13">
        <f t="shared" si="121"/>
        <v>9.1668791838943608E-3</v>
      </c>
      <c r="J2580" t="str">
        <f t="shared" si="122"/>
        <v>S</v>
      </c>
    </row>
    <row r="2581" spans="1:10" x14ac:dyDescent="0.25">
      <c r="A2581" s="1" t="s">
        <v>3650</v>
      </c>
      <c r="B2581" s="13">
        <v>0.3950459328565461</v>
      </c>
      <c r="C2581" s="13">
        <v>0.39710026960620326</v>
      </c>
      <c r="D2581" t="s">
        <v>2587</v>
      </c>
      <c r="E2581">
        <v>9</v>
      </c>
      <c r="F2581">
        <v>3</v>
      </c>
      <c r="G2581">
        <v>2012</v>
      </c>
      <c r="H2581" s="1">
        <f t="shared" si="120"/>
        <v>40977</v>
      </c>
      <c r="I2581" s="13">
        <f t="shared" si="121"/>
        <v>2.0543367496571596E-3</v>
      </c>
      <c r="J2581" t="str">
        <f t="shared" si="122"/>
        <v>K</v>
      </c>
    </row>
    <row r="2582" spans="1:10" x14ac:dyDescent="0.25">
      <c r="A2582" s="1" t="s">
        <v>3655</v>
      </c>
      <c r="B2582" s="13">
        <v>0.4943236172163189</v>
      </c>
      <c r="C2582" s="13">
        <v>0.49488752066378161</v>
      </c>
      <c r="D2582" t="s">
        <v>2588</v>
      </c>
      <c r="E2582">
        <v>26</v>
      </c>
      <c r="F2582">
        <v>3</v>
      </c>
      <c r="G2582">
        <v>2012</v>
      </c>
      <c r="H2582" s="1">
        <f t="shared" si="120"/>
        <v>40994</v>
      </c>
      <c r="I2582" s="13">
        <f t="shared" si="121"/>
        <v>5.6390344746271026E-4</v>
      </c>
      <c r="J2582" t="str">
        <f t="shared" si="122"/>
        <v>S</v>
      </c>
    </row>
    <row r="2583" spans="1:10" x14ac:dyDescent="0.25">
      <c r="A2583" s="1" t="s">
        <v>3670</v>
      </c>
      <c r="B2583" s="13">
        <v>0.65642182820232087</v>
      </c>
      <c r="C2583" s="13">
        <v>0.65896117083190842</v>
      </c>
      <c r="D2583" t="s">
        <v>2589</v>
      </c>
      <c r="E2583">
        <v>20</v>
      </c>
      <c r="F2583">
        <v>3</v>
      </c>
      <c r="G2583">
        <v>2012</v>
      </c>
      <c r="H2583" s="1">
        <f t="shared" si="120"/>
        <v>40988</v>
      </c>
      <c r="I2583" s="13">
        <f t="shared" si="121"/>
        <v>2.5393426295875487E-3</v>
      </c>
      <c r="J2583" t="str">
        <f t="shared" si="122"/>
        <v>S</v>
      </c>
    </row>
    <row r="2584" spans="1:10" x14ac:dyDescent="0.25">
      <c r="A2584" s="1" t="s">
        <v>3658</v>
      </c>
      <c r="B2584" s="13">
        <v>0.61089116549041045</v>
      </c>
      <c r="C2584" s="13">
        <v>0.62271283366954833</v>
      </c>
      <c r="D2584" t="s">
        <v>2590</v>
      </c>
      <c r="E2584">
        <v>22</v>
      </c>
      <c r="F2584">
        <v>3</v>
      </c>
      <c r="G2584">
        <v>2012</v>
      </c>
      <c r="H2584" s="1">
        <f t="shared" si="120"/>
        <v>40990</v>
      </c>
      <c r="I2584" s="13">
        <f t="shared" si="121"/>
        <v>1.1821668179137879E-2</v>
      </c>
      <c r="J2584" t="str">
        <f t="shared" si="122"/>
        <v>S</v>
      </c>
    </row>
    <row r="2585" spans="1:10" x14ac:dyDescent="0.25">
      <c r="A2585" s="1" t="s">
        <v>3666</v>
      </c>
      <c r="B2585" s="13">
        <v>0.57176746961265046</v>
      </c>
      <c r="C2585" s="13">
        <v>0.57452112447625536</v>
      </c>
      <c r="D2585" t="s">
        <v>2591</v>
      </c>
      <c r="E2585">
        <v>19</v>
      </c>
      <c r="F2585">
        <v>3</v>
      </c>
      <c r="G2585">
        <v>2012</v>
      </c>
      <c r="H2585" s="1">
        <f t="shared" si="120"/>
        <v>40987</v>
      </c>
      <c r="I2585" s="13">
        <f t="shared" si="121"/>
        <v>2.7536548636049041E-3</v>
      </c>
      <c r="J2585" t="str">
        <f t="shared" si="122"/>
        <v>S</v>
      </c>
    </row>
    <row r="2586" spans="1:10" x14ac:dyDescent="0.25">
      <c r="A2586" s="1" t="s">
        <v>3654</v>
      </c>
      <c r="B2586" s="13">
        <v>0.50462151468873473</v>
      </c>
      <c r="C2586" s="13">
        <v>0.51018530181883903</v>
      </c>
      <c r="D2586" t="s">
        <v>2592</v>
      </c>
      <c r="E2586">
        <v>14</v>
      </c>
      <c r="F2586">
        <v>3</v>
      </c>
      <c r="G2586">
        <v>2012</v>
      </c>
      <c r="H2586" s="1">
        <f t="shared" si="120"/>
        <v>40982</v>
      </c>
      <c r="I2586" s="13">
        <f t="shared" si="121"/>
        <v>5.5637871301043029E-3</v>
      </c>
      <c r="J2586" t="str">
        <f t="shared" si="122"/>
        <v>S</v>
      </c>
    </row>
    <row r="2587" spans="1:10" x14ac:dyDescent="0.25">
      <c r="A2587" s="1" t="s">
        <v>3657</v>
      </c>
      <c r="B2587" s="13">
        <v>0.40464436658593167</v>
      </c>
      <c r="C2587" s="13">
        <v>0.41555781807201247</v>
      </c>
      <c r="D2587" t="s">
        <v>2593</v>
      </c>
      <c r="E2587">
        <v>30</v>
      </c>
      <c r="F2587">
        <v>3</v>
      </c>
      <c r="G2587">
        <v>2012</v>
      </c>
      <c r="H2587" s="1">
        <f t="shared" si="120"/>
        <v>40998</v>
      </c>
      <c r="I2587" s="13">
        <f t="shared" si="121"/>
        <v>1.0913451486080805E-2</v>
      </c>
      <c r="J2587" t="str">
        <f t="shared" si="122"/>
        <v>S</v>
      </c>
    </row>
    <row r="2588" spans="1:10" x14ac:dyDescent="0.25">
      <c r="A2588" s="1" t="s">
        <v>3662</v>
      </c>
      <c r="B2588" s="13">
        <v>0.49413685191556733</v>
      </c>
      <c r="C2588" s="13">
        <v>0.50531273516969644</v>
      </c>
      <c r="D2588" t="s">
        <v>2594</v>
      </c>
      <c r="E2588">
        <v>7</v>
      </c>
      <c r="F2588">
        <v>3</v>
      </c>
      <c r="G2588">
        <v>2012</v>
      </c>
      <c r="H2588" s="1">
        <f t="shared" si="120"/>
        <v>40975</v>
      </c>
      <c r="I2588" s="13">
        <f t="shared" si="121"/>
        <v>1.1175883254129104E-2</v>
      </c>
      <c r="J2588" t="str">
        <f t="shared" si="122"/>
        <v>S</v>
      </c>
    </row>
    <row r="2589" spans="1:10" x14ac:dyDescent="0.25">
      <c r="A2589" s="1" t="s">
        <v>3653</v>
      </c>
      <c r="B2589" s="13">
        <v>0.56886051450133401</v>
      </c>
      <c r="C2589" s="13">
        <v>0.57024845940485092</v>
      </c>
      <c r="D2589" t="s">
        <v>2595</v>
      </c>
      <c r="E2589">
        <v>5</v>
      </c>
      <c r="F2589">
        <v>3</v>
      </c>
      <c r="G2589">
        <v>2012</v>
      </c>
      <c r="H2589" s="1">
        <f t="shared" si="120"/>
        <v>40973</v>
      </c>
      <c r="I2589" s="13">
        <f t="shared" si="121"/>
        <v>1.3879449035169023E-3</v>
      </c>
      <c r="J2589" t="str">
        <f t="shared" si="122"/>
        <v>S</v>
      </c>
    </row>
    <row r="2590" spans="1:10" x14ac:dyDescent="0.25">
      <c r="A2590" s="1" t="s">
        <v>3654</v>
      </c>
      <c r="B2590" s="13">
        <v>0.72547964827738864</v>
      </c>
      <c r="C2590" s="13">
        <v>0.72670801739087598</v>
      </c>
      <c r="D2590" t="s">
        <v>2596</v>
      </c>
      <c r="E2590">
        <v>14</v>
      </c>
      <c r="F2590">
        <v>3</v>
      </c>
      <c r="G2590">
        <v>2012</v>
      </c>
      <c r="H2590" s="1">
        <f t="shared" si="120"/>
        <v>40982</v>
      </c>
      <c r="I2590" s="13">
        <f t="shared" si="121"/>
        <v>1.2283691134873376E-3</v>
      </c>
      <c r="J2590" t="str">
        <f t="shared" si="122"/>
        <v>S</v>
      </c>
    </row>
    <row r="2591" spans="1:10" x14ac:dyDescent="0.25">
      <c r="A2591" s="1" t="s">
        <v>3666</v>
      </c>
      <c r="B2591" s="13">
        <v>0.35610041945615606</v>
      </c>
      <c r="C2591" s="13">
        <v>0.36897204712018172</v>
      </c>
      <c r="D2591" t="s">
        <v>2597</v>
      </c>
      <c r="E2591">
        <v>19</v>
      </c>
      <c r="F2591">
        <v>3</v>
      </c>
      <c r="G2591">
        <v>2012</v>
      </c>
      <c r="H2591" s="1">
        <f t="shared" si="120"/>
        <v>40987</v>
      </c>
      <c r="I2591" s="13">
        <f t="shared" si="121"/>
        <v>1.2871627664025664E-2</v>
      </c>
      <c r="J2591" t="str">
        <f t="shared" si="122"/>
        <v>S</v>
      </c>
    </row>
    <row r="2592" spans="1:10" x14ac:dyDescent="0.25">
      <c r="A2592" s="1" t="s">
        <v>3668</v>
      </c>
      <c r="B2592" s="13">
        <v>0.69701451564372441</v>
      </c>
      <c r="C2592" s="13">
        <v>0.69824100293201463</v>
      </c>
      <c r="D2592" t="s">
        <v>2598</v>
      </c>
      <c r="E2592">
        <v>23</v>
      </c>
      <c r="F2592">
        <v>3</v>
      </c>
      <c r="G2592">
        <v>2012</v>
      </c>
      <c r="H2592" s="1">
        <f t="shared" si="120"/>
        <v>40991</v>
      </c>
      <c r="I2592" s="13">
        <f t="shared" si="121"/>
        <v>1.2264872882902234E-3</v>
      </c>
      <c r="J2592" t="str">
        <f t="shared" si="122"/>
        <v>S</v>
      </c>
    </row>
    <row r="2593" spans="1:10" x14ac:dyDescent="0.25">
      <c r="A2593" s="1" t="s">
        <v>3657</v>
      </c>
      <c r="B2593" s="13">
        <v>0.39547226015683007</v>
      </c>
      <c r="C2593" s="13">
        <v>0.39595336787016011</v>
      </c>
      <c r="D2593" t="s">
        <v>2599</v>
      </c>
      <c r="E2593">
        <v>30</v>
      </c>
      <c r="F2593">
        <v>3</v>
      </c>
      <c r="G2593">
        <v>2012</v>
      </c>
      <c r="H2593" s="1">
        <f t="shared" si="120"/>
        <v>40998</v>
      </c>
      <c r="I2593" s="13">
        <f t="shared" si="121"/>
        <v>4.8110771333004232E-4</v>
      </c>
      <c r="J2593" t="str">
        <f t="shared" si="122"/>
        <v>S</v>
      </c>
    </row>
    <row r="2594" spans="1:10" x14ac:dyDescent="0.25">
      <c r="A2594" s="1" t="s">
        <v>3671</v>
      </c>
      <c r="B2594" s="13">
        <v>0.67770147444518214</v>
      </c>
      <c r="C2594" s="13">
        <v>0.68645204787988356</v>
      </c>
      <c r="D2594" t="s">
        <v>2600</v>
      </c>
      <c r="E2594">
        <v>8</v>
      </c>
      <c r="F2594">
        <v>3</v>
      </c>
      <c r="G2594">
        <v>2012</v>
      </c>
      <c r="H2594" s="1">
        <f t="shared" si="120"/>
        <v>40976</v>
      </c>
      <c r="I2594" s="13">
        <f t="shared" si="121"/>
        <v>8.7505734347014252E-3</v>
      </c>
      <c r="J2594" t="str">
        <f t="shared" si="122"/>
        <v>S</v>
      </c>
    </row>
    <row r="2595" spans="1:10" x14ac:dyDescent="0.25">
      <c r="A2595" s="1" t="s">
        <v>3658</v>
      </c>
      <c r="B2595" s="13">
        <v>0.52214693438745186</v>
      </c>
      <c r="C2595" s="13">
        <v>0.5337928517920516</v>
      </c>
      <c r="D2595" t="s">
        <v>2601</v>
      </c>
      <c r="E2595">
        <v>22</v>
      </c>
      <c r="F2595">
        <v>3</v>
      </c>
      <c r="G2595">
        <v>2012</v>
      </c>
      <c r="H2595" s="1">
        <f t="shared" si="120"/>
        <v>40990</v>
      </c>
      <c r="I2595" s="13">
        <f t="shared" si="121"/>
        <v>1.1645917404599748E-2</v>
      </c>
      <c r="J2595" t="str">
        <f t="shared" si="122"/>
        <v>S</v>
      </c>
    </row>
    <row r="2596" spans="1:10" x14ac:dyDescent="0.25">
      <c r="A2596" s="1" t="s">
        <v>3670</v>
      </c>
      <c r="B2596" s="13">
        <v>0.65637217083573351</v>
      </c>
      <c r="C2596" s="13">
        <v>0.66721059747398559</v>
      </c>
      <c r="D2596" t="s">
        <v>2602</v>
      </c>
      <c r="E2596">
        <v>20</v>
      </c>
      <c r="F2596">
        <v>3</v>
      </c>
      <c r="G2596">
        <v>2012</v>
      </c>
      <c r="H2596" s="1">
        <f t="shared" si="120"/>
        <v>40988</v>
      </c>
      <c r="I2596" s="13">
        <f t="shared" si="121"/>
        <v>1.0838426638252074E-2</v>
      </c>
      <c r="J2596" t="str">
        <f t="shared" si="122"/>
        <v>S</v>
      </c>
    </row>
    <row r="2597" spans="1:10" x14ac:dyDescent="0.25">
      <c r="A2597" s="1" t="s">
        <v>3655</v>
      </c>
      <c r="B2597" s="13">
        <v>0.57041488572359733</v>
      </c>
      <c r="C2597" s="13">
        <v>0.57664361802249953</v>
      </c>
      <c r="D2597" t="s">
        <v>2603</v>
      </c>
      <c r="E2597">
        <v>26</v>
      </c>
      <c r="F2597">
        <v>3</v>
      </c>
      <c r="G2597">
        <v>2012</v>
      </c>
      <c r="H2597" s="1">
        <f t="shared" si="120"/>
        <v>40994</v>
      </c>
      <c r="I2597" s="13">
        <f t="shared" si="121"/>
        <v>6.2287322989021954E-3</v>
      </c>
      <c r="J2597" t="str">
        <f t="shared" si="122"/>
        <v>S</v>
      </c>
    </row>
    <row r="2598" spans="1:10" x14ac:dyDescent="0.25">
      <c r="A2598" s="1" t="s">
        <v>3658</v>
      </c>
      <c r="B2598" s="13">
        <v>0.58112286970583549</v>
      </c>
      <c r="C2598" s="13">
        <v>0.58484745056697451</v>
      </c>
      <c r="D2598" t="s">
        <v>2604</v>
      </c>
      <c r="E2598">
        <v>22</v>
      </c>
      <c r="F2598">
        <v>3</v>
      </c>
      <c r="G2598">
        <v>2012</v>
      </c>
      <c r="H2598" s="1">
        <f t="shared" si="120"/>
        <v>40990</v>
      </c>
      <c r="I2598" s="13">
        <f t="shared" si="121"/>
        <v>3.7245808611390263E-3</v>
      </c>
      <c r="J2598" t="str">
        <f t="shared" si="122"/>
        <v>S</v>
      </c>
    </row>
    <row r="2599" spans="1:10" x14ac:dyDescent="0.25">
      <c r="A2599" s="1" t="s">
        <v>3671</v>
      </c>
      <c r="B2599" s="13">
        <v>0.46986811190591943</v>
      </c>
      <c r="C2599" s="13">
        <v>0.47873318593629205</v>
      </c>
      <c r="D2599" t="s">
        <v>2605</v>
      </c>
      <c r="E2599">
        <v>8</v>
      </c>
      <c r="F2599">
        <v>3</v>
      </c>
      <c r="G2599">
        <v>2012</v>
      </c>
      <c r="H2599" s="1">
        <f t="shared" si="120"/>
        <v>40976</v>
      </c>
      <c r="I2599" s="13">
        <f t="shared" si="121"/>
        <v>8.8650740303726216E-3</v>
      </c>
      <c r="J2599" t="str">
        <f t="shared" si="122"/>
        <v>S</v>
      </c>
    </row>
    <row r="2600" spans="1:10" x14ac:dyDescent="0.25">
      <c r="A2600" s="1" t="s">
        <v>3660</v>
      </c>
      <c r="B2600" s="13">
        <v>0.53788327999567187</v>
      </c>
      <c r="C2600" s="13">
        <v>0.54456160127231357</v>
      </c>
      <c r="D2600" t="s">
        <v>2606</v>
      </c>
      <c r="E2600">
        <v>29</v>
      </c>
      <c r="F2600">
        <v>3</v>
      </c>
      <c r="G2600">
        <v>2012</v>
      </c>
      <c r="H2600" s="1">
        <f t="shared" si="120"/>
        <v>40997</v>
      </c>
      <c r="I2600" s="13">
        <f t="shared" si="121"/>
        <v>6.6783212766416966E-3</v>
      </c>
      <c r="J2600" t="str">
        <f t="shared" si="122"/>
        <v>S</v>
      </c>
    </row>
    <row r="2601" spans="1:10" x14ac:dyDescent="0.25">
      <c r="A2601" s="1" t="s">
        <v>3666</v>
      </c>
      <c r="B2601" s="13">
        <v>0.56904929521725733</v>
      </c>
      <c r="C2601" s="13">
        <v>0.57654928306837827</v>
      </c>
      <c r="D2601" t="s">
        <v>2607</v>
      </c>
      <c r="E2601">
        <v>19</v>
      </c>
      <c r="F2601">
        <v>3</v>
      </c>
      <c r="G2601">
        <v>2012</v>
      </c>
      <c r="H2601" s="1">
        <f t="shared" si="120"/>
        <v>40987</v>
      </c>
      <c r="I2601" s="13">
        <f t="shared" si="121"/>
        <v>7.4999878511209372E-3</v>
      </c>
      <c r="J2601" t="str">
        <f t="shared" si="122"/>
        <v>S</v>
      </c>
    </row>
    <row r="2602" spans="1:10" x14ac:dyDescent="0.25">
      <c r="A2602" s="1" t="s">
        <v>3653</v>
      </c>
      <c r="B2602" s="13">
        <v>0.35856033777191382</v>
      </c>
      <c r="C2602" s="13">
        <v>0.36947842810221532</v>
      </c>
      <c r="D2602" t="s">
        <v>2608</v>
      </c>
      <c r="E2602">
        <v>5</v>
      </c>
      <c r="F2602">
        <v>3</v>
      </c>
      <c r="G2602">
        <v>2012</v>
      </c>
      <c r="H2602" s="1">
        <f t="shared" si="120"/>
        <v>40973</v>
      </c>
      <c r="I2602" s="13">
        <f t="shared" si="121"/>
        <v>1.09180903303015E-2</v>
      </c>
      <c r="J2602" t="str">
        <f t="shared" si="122"/>
        <v>S</v>
      </c>
    </row>
    <row r="2603" spans="1:10" x14ac:dyDescent="0.25">
      <c r="A2603" s="1" t="s">
        <v>3651</v>
      </c>
      <c r="B2603" s="13">
        <v>0.59630881797425617</v>
      </c>
      <c r="C2603" s="13">
        <v>0.60772578966260815</v>
      </c>
      <c r="D2603" t="s">
        <v>2609</v>
      </c>
      <c r="E2603">
        <v>16</v>
      </c>
      <c r="F2603">
        <v>3</v>
      </c>
      <c r="G2603">
        <v>2012</v>
      </c>
      <c r="H2603" s="1">
        <f t="shared" si="120"/>
        <v>40984</v>
      </c>
      <c r="I2603" s="13">
        <f t="shared" si="121"/>
        <v>1.1416971688351985E-2</v>
      </c>
      <c r="J2603" t="str">
        <f t="shared" si="122"/>
        <v>S</v>
      </c>
    </row>
    <row r="2604" spans="1:10" x14ac:dyDescent="0.25">
      <c r="A2604" s="1" t="s">
        <v>3652</v>
      </c>
      <c r="B2604" s="13">
        <v>0.48740931376498919</v>
      </c>
      <c r="C2604" s="13">
        <v>0.48970807840929564</v>
      </c>
      <c r="D2604" t="s">
        <v>2610</v>
      </c>
      <c r="E2604">
        <v>2</v>
      </c>
      <c r="F2604">
        <v>3</v>
      </c>
      <c r="G2604">
        <v>2012</v>
      </c>
      <c r="H2604" s="1">
        <f t="shared" si="120"/>
        <v>40970</v>
      </c>
      <c r="I2604" s="13">
        <f t="shared" si="121"/>
        <v>2.2987646443064502E-3</v>
      </c>
      <c r="J2604" t="str">
        <f t="shared" si="122"/>
        <v>S</v>
      </c>
    </row>
    <row r="2605" spans="1:10" x14ac:dyDescent="0.25">
      <c r="A2605" s="1" t="s">
        <v>3653</v>
      </c>
      <c r="B2605" s="13">
        <v>0.67727772744062675</v>
      </c>
      <c r="C2605" s="13">
        <v>0.68165705680091804</v>
      </c>
      <c r="D2605" t="s">
        <v>2611</v>
      </c>
      <c r="E2605">
        <v>5</v>
      </c>
      <c r="F2605">
        <v>3</v>
      </c>
      <c r="G2605">
        <v>2012</v>
      </c>
      <c r="H2605" s="1">
        <f t="shared" si="120"/>
        <v>40973</v>
      </c>
      <c r="I2605" s="13">
        <f t="shared" si="121"/>
        <v>4.3793293602912842E-3</v>
      </c>
      <c r="J2605" t="str">
        <f t="shared" si="122"/>
        <v>S</v>
      </c>
    </row>
    <row r="2606" spans="1:10" x14ac:dyDescent="0.25">
      <c r="A2606" s="1" t="s">
        <v>3660</v>
      </c>
      <c r="B2606" s="13">
        <v>0.71225587726479533</v>
      </c>
      <c r="C2606" s="13">
        <v>0.72472720505401411</v>
      </c>
      <c r="D2606" t="s">
        <v>2612</v>
      </c>
      <c r="E2606">
        <v>29</v>
      </c>
      <c r="F2606">
        <v>3</v>
      </c>
      <c r="G2606">
        <v>2012</v>
      </c>
      <c r="H2606" s="1">
        <f t="shared" si="120"/>
        <v>40997</v>
      </c>
      <c r="I2606" s="13">
        <f t="shared" si="121"/>
        <v>1.2471327789218778E-2</v>
      </c>
      <c r="J2606" t="str">
        <f t="shared" si="122"/>
        <v>S</v>
      </c>
    </row>
    <row r="2607" spans="1:10" x14ac:dyDescent="0.25">
      <c r="A2607" s="1" t="s">
        <v>3661</v>
      </c>
      <c r="B2607" s="13">
        <v>0.48976928813479892</v>
      </c>
      <c r="C2607" s="13">
        <v>0.49892738920540713</v>
      </c>
      <c r="D2607" t="s">
        <v>2613</v>
      </c>
      <c r="E2607">
        <v>1</v>
      </c>
      <c r="F2607">
        <v>3</v>
      </c>
      <c r="G2607">
        <v>2012</v>
      </c>
      <c r="H2607" s="1">
        <f t="shared" si="120"/>
        <v>40969</v>
      </c>
      <c r="I2607" s="13">
        <f t="shared" si="121"/>
        <v>9.1581010706082155E-3</v>
      </c>
      <c r="J2607" t="str">
        <f t="shared" si="122"/>
        <v>S</v>
      </c>
    </row>
    <row r="2608" spans="1:10" x14ac:dyDescent="0.25">
      <c r="A2608" s="1" t="s">
        <v>3661</v>
      </c>
      <c r="B2608" s="13">
        <v>0.66945705432717939</v>
      </c>
      <c r="C2608" s="13">
        <v>0.67970950146543996</v>
      </c>
      <c r="D2608" t="s">
        <v>2614</v>
      </c>
      <c r="E2608">
        <v>1</v>
      </c>
      <c r="F2608">
        <v>3</v>
      </c>
      <c r="G2608">
        <v>2012</v>
      </c>
      <c r="H2608" s="1">
        <f t="shared" si="120"/>
        <v>40969</v>
      </c>
      <c r="I2608" s="13">
        <f t="shared" si="121"/>
        <v>1.0252447138260568E-2</v>
      </c>
      <c r="J2608" t="str">
        <f t="shared" si="122"/>
        <v>S</v>
      </c>
    </row>
    <row r="2609" spans="1:10" x14ac:dyDescent="0.25">
      <c r="A2609" s="1" t="s">
        <v>3663</v>
      </c>
      <c r="B2609" s="13">
        <v>0.57130863644117946</v>
      </c>
      <c r="C2609" s="13">
        <v>0.57913908257623981</v>
      </c>
      <c r="D2609" t="s">
        <v>2615</v>
      </c>
      <c r="E2609">
        <v>27</v>
      </c>
      <c r="F2609">
        <v>3</v>
      </c>
      <c r="G2609">
        <v>2012</v>
      </c>
      <c r="H2609" s="1">
        <f t="shared" si="120"/>
        <v>40995</v>
      </c>
      <c r="I2609" s="13">
        <f t="shared" si="121"/>
        <v>7.8304461350603427E-3</v>
      </c>
      <c r="J2609" t="str">
        <f t="shared" si="122"/>
        <v>S</v>
      </c>
    </row>
    <row r="2610" spans="1:10" x14ac:dyDescent="0.25">
      <c r="A2610" s="1" t="s">
        <v>3653</v>
      </c>
      <c r="B2610" s="13">
        <v>0.56863549987643003</v>
      </c>
      <c r="C2610" s="13">
        <v>0.58242168418800455</v>
      </c>
      <c r="D2610" t="s">
        <v>2616</v>
      </c>
      <c r="E2610">
        <v>5</v>
      </c>
      <c r="F2610">
        <v>3</v>
      </c>
      <c r="G2610">
        <v>2012</v>
      </c>
      <c r="H2610" s="1">
        <f t="shared" si="120"/>
        <v>40973</v>
      </c>
      <c r="I2610" s="13">
        <f t="shared" si="121"/>
        <v>1.3786184311574523E-2</v>
      </c>
      <c r="J2610" t="str">
        <f t="shared" si="122"/>
        <v>S</v>
      </c>
    </row>
    <row r="2611" spans="1:10" x14ac:dyDescent="0.25">
      <c r="A2611" s="1" t="s">
        <v>3670</v>
      </c>
      <c r="B2611" s="13">
        <v>0.3712618910739432</v>
      </c>
      <c r="C2611" s="13">
        <v>0.37188181957141991</v>
      </c>
      <c r="D2611" t="s">
        <v>2617</v>
      </c>
      <c r="E2611">
        <v>20</v>
      </c>
      <c r="F2611">
        <v>3</v>
      </c>
      <c r="G2611">
        <v>2012</v>
      </c>
      <c r="H2611" s="1">
        <f t="shared" si="120"/>
        <v>40988</v>
      </c>
      <c r="I2611" s="13">
        <f t="shared" si="121"/>
        <v>6.199284974767183E-4</v>
      </c>
      <c r="J2611" t="str">
        <f t="shared" si="122"/>
        <v>S</v>
      </c>
    </row>
    <row r="2612" spans="1:10" x14ac:dyDescent="0.25">
      <c r="A2612" s="1" t="s">
        <v>3665</v>
      </c>
      <c r="B2612" s="13">
        <v>0.64370422564893348</v>
      </c>
      <c r="C2612" s="13">
        <v>0.65379167020997397</v>
      </c>
      <c r="D2612" t="s">
        <v>2618</v>
      </c>
      <c r="E2612">
        <v>21</v>
      </c>
      <c r="F2612">
        <v>3</v>
      </c>
      <c r="G2612">
        <v>2012</v>
      </c>
      <c r="H2612" s="1">
        <f t="shared" si="120"/>
        <v>40989</v>
      </c>
      <c r="I2612" s="13">
        <f t="shared" si="121"/>
        <v>1.0087444561040493E-2</v>
      </c>
      <c r="J2612" t="str">
        <f t="shared" si="122"/>
        <v>S</v>
      </c>
    </row>
    <row r="2613" spans="1:10" x14ac:dyDescent="0.25">
      <c r="A2613" s="1" t="s">
        <v>3659</v>
      </c>
      <c r="B2613" s="13">
        <v>0.62573405269531512</v>
      </c>
      <c r="C2613" s="13">
        <v>0.63499342684929982</v>
      </c>
      <c r="D2613" t="s">
        <v>2619</v>
      </c>
      <c r="E2613">
        <v>6</v>
      </c>
      <c r="F2613">
        <v>3</v>
      </c>
      <c r="G2613">
        <v>2012</v>
      </c>
      <c r="H2613" s="1">
        <f t="shared" si="120"/>
        <v>40974</v>
      </c>
      <c r="I2613" s="13">
        <f t="shared" si="121"/>
        <v>9.2593741539847008E-3</v>
      </c>
      <c r="J2613" t="str">
        <f t="shared" si="122"/>
        <v>S</v>
      </c>
    </row>
    <row r="2614" spans="1:10" x14ac:dyDescent="0.25">
      <c r="A2614" s="1" t="s">
        <v>3660</v>
      </c>
      <c r="B2614" s="13">
        <v>0.62666991591537524</v>
      </c>
      <c r="C2614" s="13">
        <v>0.6373112303216496</v>
      </c>
      <c r="D2614" t="s">
        <v>2620</v>
      </c>
      <c r="E2614">
        <v>29</v>
      </c>
      <c r="F2614">
        <v>3</v>
      </c>
      <c r="G2614">
        <v>2012</v>
      </c>
      <c r="H2614" s="1">
        <f t="shared" si="120"/>
        <v>40997</v>
      </c>
      <c r="I2614" s="13">
        <f t="shared" si="121"/>
        <v>1.064131440627436E-2</v>
      </c>
      <c r="J2614" t="str">
        <f t="shared" si="122"/>
        <v>S</v>
      </c>
    </row>
    <row r="2615" spans="1:10" x14ac:dyDescent="0.25">
      <c r="A2615" s="1" t="s">
        <v>3664</v>
      </c>
      <c r="B2615" s="13">
        <v>0.60430172677139238</v>
      </c>
      <c r="C2615" s="13">
        <v>0.61020667059111233</v>
      </c>
      <c r="D2615" t="s">
        <v>2621</v>
      </c>
      <c r="E2615">
        <v>28</v>
      </c>
      <c r="F2615">
        <v>3</v>
      </c>
      <c r="G2615">
        <v>2012</v>
      </c>
      <c r="H2615" s="1">
        <f t="shared" si="120"/>
        <v>40996</v>
      </c>
      <c r="I2615" s="13">
        <f t="shared" si="121"/>
        <v>5.9049438197199544E-3</v>
      </c>
      <c r="J2615" t="str">
        <f t="shared" si="122"/>
        <v>K</v>
      </c>
    </row>
    <row r="2616" spans="1:10" x14ac:dyDescent="0.25">
      <c r="A2616" s="1" t="s">
        <v>3655</v>
      </c>
      <c r="B2616" s="13">
        <v>0.69648222290772233</v>
      </c>
      <c r="C2616" s="13">
        <v>0.70181759992430415</v>
      </c>
      <c r="D2616" t="s">
        <v>2622</v>
      </c>
      <c r="E2616">
        <v>26</v>
      </c>
      <c r="F2616">
        <v>3</v>
      </c>
      <c r="G2616">
        <v>2012</v>
      </c>
      <c r="H2616" s="1">
        <f t="shared" si="120"/>
        <v>40994</v>
      </c>
      <c r="I2616" s="13">
        <f t="shared" si="121"/>
        <v>5.3353770165818215E-3</v>
      </c>
      <c r="J2616" t="str">
        <f t="shared" si="122"/>
        <v>S</v>
      </c>
    </row>
    <row r="2617" spans="1:10" x14ac:dyDescent="0.25">
      <c r="A2617" s="1" t="s">
        <v>3668</v>
      </c>
      <c r="B2617" s="13">
        <v>0.72555804938300084</v>
      </c>
      <c r="C2617" s="13">
        <v>0.73662455710321695</v>
      </c>
      <c r="D2617" t="s">
        <v>2623</v>
      </c>
      <c r="E2617">
        <v>23</v>
      </c>
      <c r="F2617">
        <v>3</v>
      </c>
      <c r="G2617">
        <v>2012</v>
      </c>
      <c r="H2617" s="1">
        <f t="shared" si="120"/>
        <v>40991</v>
      </c>
      <c r="I2617" s="13">
        <f t="shared" si="121"/>
        <v>1.1066507720216112E-2</v>
      </c>
      <c r="J2617" t="str">
        <f t="shared" si="122"/>
        <v>S</v>
      </c>
    </row>
    <row r="2618" spans="1:10" x14ac:dyDescent="0.25">
      <c r="A2618" s="1" t="s">
        <v>3668</v>
      </c>
      <c r="B2618" s="13">
        <v>0.444552790481474</v>
      </c>
      <c r="C2618" s="13">
        <v>0.45542917629524426</v>
      </c>
      <c r="D2618" t="s">
        <v>2624</v>
      </c>
      <c r="E2618">
        <v>23</v>
      </c>
      <c r="F2618">
        <v>3</v>
      </c>
      <c r="G2618">
        <v>2012</v>
      </c>
      <c r="H2618" s="1">
        <f t="shared" si="120"/>
        <v>40991</v>
      </c>
      <c r="I2618" s="13">
        <f t="shared" si="121"/>
        <v>1.0876385813770262E-2</v>
      </c>
      <c r="J2618" t="str">
        <f t="shared" si="122"/>
        <v>S</v>
      </c>
    </row>
    <row r="2619" spans="1:10" x14ac:dyDescent="0.25">
      <c r="A2619" s="1" t="s">
        <v>3659</v>
      </c>
      <c r="B2619" s="13">
        <v>0.66635322953329801</v>
      </c>
      <c r="C2619" s="13">
        <v>0.67447314434943895</v>
      </c>
      <c r="D2619" t="s">
        <v>2625</v>
      </c>
      <c r="E2619">
        <v>6</v>
      </c>
      <c r="F2619">
        <v>3</v>
      </c>
      <c r="G2619">
        <v>2012</v>
      </c>
      <c r="H2619" s="1">
        <f t="shared" si="120"/>
        <v>40974</v>
      </c>
      <c r="I2619" s="13">
        <f t="shared" si="121"/>
        <v>8.1199148161409385E-3</v>
      </c>
      <c r="J2619" t="str">
        <f t="shared" si="122"/>
        <v>S</v>
      </c>
    </row>
    <row r="2620" spans="1:10" x14ac:dyDescent="0.25">
      <c r="A2620" s="1" t="s">
        <v>3655</v>
      </c>
      <c r="B2620" s="13">
        <v>0.72160222943077601</v>
      </c>
      <c r="C2620" s="13">
        <v>0.73086306970979198</v>
      </c>
      <c r="D2620" t="s">
        <v>2626</v>
      </c>
      <c r="E2620">
        <v>26</v>
      </c>
      <c r="F2620">
        <v>3</v>
      </c>
      <c r="G2620">
        <v>2012</v>
      </c>
      <c r="H2620" s="1">
        <f t="shared" si="120"/>
        <v>40994</v>
      </c>
      <c r="I2620" s="13">
        <f t="shared" si="121"/>
        <v>9.2608402790159694E-3</v>
      </c>
      <c r="J2620" t="str">
        <f t="shared" si="122"/>
        <v>S</v>
      </c>
    </row>
    <row r="2621" spans="1:10" x14ac:dyDescent="0.25">
      <c r="A2621" s="1" t="s">
        <v>3664</v>
      </c>
      <c r="B2621" s="13">
        <v>0.47011264410370729</v>
      </c>
      <c r="C2621" s="13">
        <v>0.47272884728174641</v>
      </c>
      <c r="D2621" t="s">
        <v>2627</v>
      </c>
      <c r="E2621">
        <v>28</v>
      </c>
      <c r="F2621">
        <v>3</v>
      </c>
      <c r="G2621">
        <v>2012</v>
      </c>
      <c r="H2621" s="1">
        <f t="shared" si="120"/>
        <v>40996</v>
      </c>
      <c r="I2621" s="13">
        <f t="shared" si="121"/>
        <v>2.6162031780391226E-3</v>
      </c>
      <c r="J2621" t="str">
        <f t="shared" si="122"/>
        <v>S</v>
      </c>
    </row>
    <row r="2622" spans="1:10" x14ac:dyDescent="0.25">
      <c r="A2622" s="1" t="s">
        <v>3666</v>
      </c>
      <c r="B2622" s="13">
        <v>0.68180911534499933</v>
      </c>
      <c r="C2622" s="13">
        <v>0.69497194727953027</v>
      </c>
      <c r="D2622" t="s">
        <v>2628</v>
      </c>
      <c r="E2622">
        <v>19</v>
      </c>
      <c r="F2622">
        <v>3</v>
      </c>
      <c r="G2622">
        <v>2012</v>
      </c>
      <c r="H2622" s="1">
        <f t="shared" si="120"/>
        <v>40987</v>
      </c>
      <c r="I2622" s="13">
        <f t="shared" si="121"/>
        <v>1.3162831934530939E-2</v>
      </c>
      <c r="J2622" t="str">
        <f t="shared" si="122"/>
        <v>S</v>
      </c>
    </row>
    <row r="2623" spans="1:10" x14ac:dyDescent="0.25">
      <c r="A2623" s="1" t="s">
        <v>3653</v>
      </c>
      <c r="B2623" s="13">
        <v>0.49474312205323978</v>
      </c>
      <c r="C2623" s="13">
        <v>0.50115029420833135</v>
      </c>
      <c r="D2623" t="s">
        <v>2629</v>
      </c>
      <c r="E2623">
        <v>5</v>
      </c>
      <c r="F2623">
        <v>3</v>
      </c>
      <c r="G2623">
        <v>2012</v>
      </c>
      <c r="H2623" s="1">
        <f t="shared" si="120"/>
        <v>40973</v>
      </c>
      <c r="I2623" s="13">
        <f t="shared" si="121"/>
        <v>6.4071721550915672E-3</v>
      </c>
      <c r="J2623" t="str">
        <f t="shared" si="122"/>
        <v>S</v>
      </c>
    </row>
    <row r="2624" spans="1:10" x14ac:dyDescent="0.25">
      <c r="A2624" s="1" t="s">
        <v>3670</v>
      </c>
      <c r="B2624" s="13">
        <v>0.47972459456601124</v>
      </c>
      <c r="C2624" s="13">
        <v>0.48304687710580074</v>
      </c>
      <c r="D2624" t="s">
        <v>2630</v>
      </c>
      <c r="E2624">
        <v>20</v>
      </c>
      <c r="F2624">
        <v>3</v>
      </c>
      <c r="G2624">
        <v>2012</v>
      </c>
      <c r="H2624" s="1">
        <f t="shared" si="120"/>
        <v>40988</v>
      </c>
      <c r="I2624" s="13">
        <f t="shared" si="121"/>
        <v>3.3222825397895006E-3</v>
      </c>
      <c r="J2624" t="str">
        <f t="shared" si="122"/>
        <v>S</v>
      </c>
    </row>
    <row r="2625" spans="1:10" x14ac:dyDescent="0.25">
      <c r="A2625" s="1" t="s">
        <v>3651</v>
      </c>
      <c r="B2625" s="13">
        <v>0.62598521898638715</v>
      </c>
      <c r="C2625" s="13">
        <v>0.62716537807036821</v>
      </c>
      <c r="D2625" t="s">
        <v>2631</v>
      </c>
      <c r="E2625">
        <v>16</v>
      </c>
      <c r="F2625">
        <v>3</v>
      </c>
      <c r="G2625">
        <v>2012</v>
      </c>
      <c r="H2625" s="1">
        <f t="shared" si="120"/>
        <v>40984</v>
      </c>
      <c r="I2625" s="13">
        <f t="shared" si="121"/>
        <v>1.1801590839810583E-3</v>
      </c>
      <c r="J2625" t="str">
        <f t="shared" si="122"/>
        <v>S</v>
      </c>
    </row>
    <row r="2626" spans="1:10" x14ac:dyDescent="0.25">
      <c r="A2626" s="1" t="s">
        <v>3653</v>
      </c>
      <c r="B2626" s="13">
        <v>0.40225813997612359</v>
      </c>
      <c r="C2626" s="13">
        <v>0.41132785756871798</v>
      </c>
      <c r="D2626" t="s">
        <v>2632</v>
      </c>
      <c r="E2626">
        <v>5</v>
      </c>
      <c r="F2626">
        <v>3</v>
      </c>
      <c r="G2626">
        <v>2012</v>
      </c>
      <c r="H2626" s="1">
        <f t="shared" si="120"/>
        <v>40973</v>
      </c>
      <c r="I2626" s="13">
        <f t="shared" si="121"/>
        <v>9.0697175925943951E-3</v>
      </c>
      <c r="J2626" t="str">
        <f t="shared" si="122"/>
        <v>S</v>
      </c>
    </row>
    <row r="2627" spans="1:10" x14ac:dyDescent="0.25">
      <c r="A2627" s="1" t="s">
        <v>3667</v>
      </c>
      <c r="B2627" s="13">
        <v>0.61190183277147736</v>
      </c>
      <c r="C2627" s="13">
        <v>0.61697590204618757</v>
      </c>
      <c r="D2627" t="s">
        <v>2633</v>
      </c>
      <c r="E2627">
        <v>13</v>
      </c>
      <c r="F2627">
        <v>3</v>
      </c>
      <c r="G2627">
        <v>2012</v>
      </c>
      <c r="H2627" s="1">
        <f t="shared" ref="H2627:H2690" si="123">DATE(G2627,F2627,E2627)</f>
        <v>40981</v>
      </c>
      <c r="I2627" s="13">
        <f t="shared" ref="I2627:I2690" si="124">C2627-B2627</f>
        <v>5.0740692747102134E-3</v>
      </c>
      <c r="J2627" t="str">
        <f t="shared" ref="J2627:J2690" si="125">IF(LEN(D2627)=9,"S","K")</f>
        <v>S</v>
      </c>
    </row>
    <row r="2628" spans="1:10" x14ac:dyDescent="0.25">
      <c r="A2628" s="1" t="s">
        <v>3657</v>
      </c>
      <c r="B2628" s="13">
        <v>0.54906592355350881</v>
      </c>
      <c r="C2628" s="13">
        <v>0.55492080178910919</v>
      </c>
      <c r="D2628" t="s">
        <v>2634</v>
      </c>
      <c r="E2628">
        <v>30</v>
      </c>
      <c r="F2628">
        <v>3</v>
      </c>
      <c r="G2628">
        <v>2012</v>
      </c>
      <c r="H2628" s="1">
        <f t="shared" si="123"/>
        <v>40998</v>
      </c>
      <c r="I2628" s="13">
        <f t="shared" si="124"/>
        <v>5.8548782356003803E-3</v>
      </c>
      <c r="J2628" t="str">
        <f t="shared" si="125"/>
        <v>S</v>
      </c>
    </row>
    <row r="2629" spans="1:10" x14ac:dyDescent="0.25">
      <c r="A2629" s="1" t="s">
        <v>3660</v>
      </c>
      <c r="B2629" s="13">
        <v>0.66718620099220738</v>
      </c>
      <c r="C2629" s="13">
        <v>0.67625921104861697</v>
      </c>
      <c r="D2629" t="s">
        <v>2635</v>
      </c>
      <c r="E2629">
        <v>29</v>
      </c>
      <c r="F2629">
        <v>3</v>
      </c>
      <c r="G2629">
        <v>2012</v>
      </c>
      <c r="H2629" s="1">
        <f t="shared" si="123"/>
        <v>40997</v>
      </c>
      <c r="I2629" s="13">
        <f t="shared" si="124"/>
        <v>9.0730100564095917E-3</v>
      </c>
      <c r="J2629" t="str">
        <f t="shared" si="125"/>
        <v>S</v>
      </c>
    </row>
    <row r="2630" spans="1:10" x14ac:dyDescent="0.25">
      <c r="A2630" s="1" t="s">
        <v>3665</v>
      </c>
      <c r="B2630" s="13">
        <v>0.48859197883672645</v>
      </c>
      <c r="C2630" s="13">
        <v>0.49463895675788533</v>
      </c>
      <c r="D2630" t="s">
        <v>2636</v>
      </c>
      <c r="E2630">
        <v>21</v>
      </c>
      <c r="F2630">
        <v>3</v>
      </c>
      <c r="G2630">
        <v>2012</v>
      </c>
      <c r="H2630" s="1">
        <f t="shared" si="123"/>
        <v>40989</v>
      </c>
      <c r="I2630" s="13">
        <f t="shared" si="124"/>
        <v>6.0469779211588803E-3</v>
      </c>
      <c r="J2630" t="str">
        <f t="shared" si="125"/>
        <v>S</v>
      </c>
    </row>
    <row r="2631" spans="1:10" x14ac:dyDescent="0.25">
      <c r="A2631" s="1" t="s">
        <v>3655</v>
      </c>
      <c r="B2631" s="13">
        <v>0.38573914618729804</v>
      </c>
      <c r="C2631" s="13">
        <v>0.39807697507703715</v>
      </c>
      <c r="D2631" t="s">
        <v>2637</v>
      </c>
      <c r="E2631">
        <v>26</v>
      </c>
      <c r="F2631">
        <v>3</v>
      </c>
      <c r="G2631">
        <v>2012</v>
      </c>
      <c r="H2631" s="1">
        <f t="shared" si="123"/>
        <v>40994</v>
      </c>
      <c r="I2631" s="13">
        <f t="shared" si="124"/>
        <v>1.2337828889739111E-2</v>
      </c>
      <c r="J2631" t="str">
        <f t="shared" si="125"/>
        <v>S</v>
      </c>
    </row>
    <row r="2632" spans="1:10" x14ac:dyDescent="0.25">
      <c r="A2632" s="1" t="s">
        <v>3664</v>
      </c>
      <c r="B2632" s="13">
        <v>0.45762440803267118</v>
      </c>
      <c r="C2632" s="13">
        <v>0.46919200668918731</v>
      </c>
      <c r="D2632" t="s">
        <v>2638</v>
      </c>
      <c r="E2632">
        <v>28</v>
      </c>
      <c r="F2632">
        <v>3</v>
      </c>
      <c r="G2632">
        <v>2012</v>
      </c>
      <c r="H2632" s="1">
        <f t="shared" si="123"/>
        <v>40996</v>
      </c>
      <c r="I2632" s="13">
        <f t="shared" si="124"/>
        <v>1.1567598656516132E-2</v>
      </c>
      <c r="J2632" t="str">
        <f t="shared" si="125"/>
        <v>S</v>
      </c>
    </row>
    <row r="2633" spans="1:10" x14ac:dyDescent="0.25">
      <c r="A2633" s="1" t="s">
        <v>3671</v>
      </c>
      <c r="B2633" s="13">
        <v>0.53434678561573579</v>
      </c>
      <c r="C2633" s="13">
        <v>0.53479934492768311</v>
      </c>
      <c r="D2633" t="s">
        <v>2639</v>
      </c>
      <c r="E2633">
        <v>8</v>
      </c>
      <c r="F2633">
        <v>3</v>
      </c>
      <c r="G2633">
        <v>2012</v>
      </c>
      <c r="H2633" s="1">
        <f t="shared" si="123"/>
        <v>40976</v>
      </c>
      <c r="I2633" s="13">
        <f t="shared" si="124"/>
        <v>4.5255931194732035E-4</v>
      </c>
      <c r="J2633" t="str">
        <f t="shared" si="125"/>
        <v>S</v>
      </c>
    </row>
    <row r="2634" spans="1:10" x14ac:dyDescent="0.25">
      <c r="A2634" s="1" t="s">
        <v>3652</v>
      </c>
      <c r="B2634" s="13">
        <v>0.68411039373317206</v>
      </c>
      <c r="C2634" s="13">
        <v>0.68444082316649502</v>
      </c>
      <c r="D2634" t="s">
        <v>2640</v>
      </c>
      <c r="E2634">
        <v>2</v>
      </c>
      <c r="F2634">
        <v>3</v>
      </c>
      <c r="G2634">
        <v>2012</v>
      </c>
      <c r="H2634" s="1">
        <f t="shared" si="123"/>
        <v>40970</v>
      </c>
      <c r="I2634" s="13">
        <f t="shared" si="124"/>
        <v>3.3042943332295405E-4</v>
      </c>
      <c r="J2634" t="str">
        <f t="shared" si="125"/>
        <v>S</v>
      </c>
    </row>
    <row r="2635" spans="1:10" x14ac:dyDescent="0.25">
      <c r="A2635" s="1" t="s">
        <v>3653</v>
      </c>
      <c r="B2635" s="13">
        <v>0.64713692677614665</v>
      </c>
      <c r="C2635" s="13">
        <v>0.65894560563022953</v>
      </c>
      <c r="D2635" t="s">
        <v>2641</v>
      </c>
      <c r="E2635">
        <v>5</v>
      </c>
      <c r="F2635">
        <v>3</v>
      </c>
      <c r="G2635">
        <v>2012</v>
      </c>
      <c r="H2635" s="1">
        <f t="shared" si="123"/>
        <v>40973</v>
      </c>
      <c r="I2635" s="13">
        <f t="shared" si="124"/>
        <v>1.1808678854082877E-2</v>
      </c>
      <c r="J2635" t="str">
        <f t="shared" si="125"/>
        <v>S</v>
      </c>
    </row>
    <row r="2636" spans="1:10" x14ac:dyDescent="0.25">
      <c r="A2636" s="1" t="s">
        <v>3651</v>
      </c>
      <c r="B2636" s="13">
        <v>0.71923052072787064</v>
      </c>
      <c r="C2636" s="13">
        <v>0.72567000720532804</v>
      </c>
      <c r="D2636" t="s">
        <v>2642</v>
      </c>
      <c r="E2636">
        <v>16</v>
      </c>
      <c r="F2636">
        <v>3</v>
      </c>
      <c r="G2636">
        <v>2012</v>
      </c>
      <c r="H2636" s="1">
        <f t="shared" si="123"/>
        <v>40984</v>
      </c>
      <c r="I2636" s="13">
        <f t="shared" si="124"/>
        <v>6.4394864774574012E-3</v>
      </c>
      <c r="J2636" t="str">
        <f t="shared" si="125"/>
        <v>S</v>
      </c>
    </row>
    <row r="2637" spans="1:10" x14ac:dyDescent="0.25">
      <c r="A2637" s="1" t="s">
        <v>3657</v>
      </c>
      <c r="B2637" s="13">
        <v>0.51149300722671931</v>
      </c>
      <c r="C2637" s="13">
        <v>0.52316617889200323</v>
      </c>
      <c r="D2637" t="s">
        <v>2643</v>
      </c>
      <c r="E2637">
        <v>30</v>
      </c>
      <c r="F2637">
        <v>3</v>
      </c>
      <c r="G2637">
        <v>2012</v>
      </c>
      <c r="H2637" s="1">
        <f t="shared" si="123"/>
        <v>40998</v>
      </c>
      <c r="I2637" s="13">
        <f t="shared" si="124"/>
        <v>1.1673171665283921E-2</v>
      </c>
      <c r="J2637" t="str">
        <f t="shared" si="125"/>
        <v>S</v>
      </c>
    </row>
    <row r="2638" spans="1:10" x14ac:dyDescent="0.25">
      <c r="A2638" s="1" t="s">
        <v>3658</v>
      </c>
      <c r="B2638" s="13">
        <v>0.49985453394441204</v>
      </c>
      <c r="C2638" s="13">
        <v>0.50789803679041412</v>
      </c>
      <c r="D2638" t="s">
        <v>2644</v>
      </c>
      <c r="E2638">
        <v>22</v>
      </c>
      <c r="F2638">
        <v>3</v>
      </c>
      <c r="G2638">
        <v>2012</v>
      </c>
      <c r="H2638" s="1">
        <f t="shared" si="123"/>
        <v>40990</v>
      </c>
      <c r="I2638" s="13">
        <f t="shared" si="124"/>
        <v>8.0435028460020819E-3</v>
      </c>
      <c r="J2638" t="str">
        <f t="shared" si="125"/>
        <v>S</v>
      </c>
    </row>
    <row r="2639" spans="1:10" x14ac:dyDescent="0.25">
      <c r="A2639" s="1" t="s">
        <v>3653</v>
      </c>
      <c r="B2639" s="13">
        <v>0.70379152321063199</v>
      </c>
      <c r="C2639" s="13">
        <v>0.71408512737022289</v>
      </c>
      <c r="D2639" t="s">
        <v>2645</v>
      </c>
      <c r="E2639">
        <v>5</v>
      </c>
      <c r="F2639">
        <v>3</v>
      </c>
      <c r="G2639">
        <v>2012</v>
      </c>
      <c r="H2639" s="1">
        <f t="shared" si="123"/>
        <v>40973</v>
      </c>
      <c r="I2639" s="13">
        <f t="shared" si="124"/>
        <v>1.0293604159590908E-2</v>
      </c>
      <c r="J2639" t="str">
        <f t="shared" si="125"/>
        <v>S</v>
      </c>
    </row>
    <row r="2640" spans="1:10" x14ac:dyDescent="0.25">
      <c r="A2640" s="1" t="s">
        <v>3650</v>
      </c>
      <c r="B2640" s="13">
        <v>0.51741001393576647</v>
      </c>
      <c r="C2640" s="13">
        <v>0.52869122495108023</v>
      </c>
      <c r="D2640" t="s">
        <v>2646</v>
      </c>
      <c r="E2640">
        <v>9</v>
      </c>
      <c r="F2640">
        <v>3</v>
      </c>
      <c r="G2640">
        <v>2012</v>
      </c>
      <c r="H2640" s="1">
        <f t="shared" si="123"/>
        <v>40977</v>
      </c>
      <c r="I2640" s="13">
        <f t="shared" si="124"/>
        <v>1.1281211015313763E-2</v>
      </c>
      <c r="J2640" t="str">
        <f t="shared" si="125"/>
        <v>S</v>
      </c>
    </row>
    <row r="2641" spans="1:10" x14ac:dyDescent="0.25">
      <c r="A2641" s="1" t="s">
        <v>3660</v>
      </c>
      <c r="B2641" s="13">
        <v>0.68404787996509442</v>
      </c>
      <c r="C2641" s="13">
        <v>0.69208062604137344</v>
      </c>
      <c r="D2641" t="s">
        <v>2647</v>
      </c>
      <c r="E2641">
        <v>29</v>
      </c>
      <c r="F2641">
        <v>3</v>
      </c>
      <c r="G2641">
        <v>2012</v>
      </c>
      <c r="H2641" s="1">
        <f t="shared" si="123"/>
        <v>40997</v>
      </c>
      <c r="I2641" s="13">
        <f t="shared" si="124"/>
        <v>8.0327460762790182E-3</v>
      </c>
      <c r="J2641" t="str">
        <f t="shared" si="125"/>
        <v>S</v>
      </c>
    </row>
    <row r="2642" spans="1:10" x14ac:dyDescent="0.25">
      <c r="A2642" s="1" t="s">
        <v>3654</v>
      </c>
      <c r="B2642" s="13">
        <v>0.42798159425222371</v>
      </c>
      <c r="C2642" s="13">
        <v>0.43244996080848019</v>
      </c>
      <c r="D2642" t="s">
        <v>2648</v>
      </c>
      <c r="E2642">
        <v>14</v>
      </c>
      <c r="F2642">
        <v>3</v>
      </c>
      <c r="G2642">
        <v>2012</v>
      </c>
      <c r="H2642" s="1">
        <f t="shared" si="123"/>
        <v>40982</v>
      </c>
      <c r="I2642" s="13">
        <f t="shared" si="124"/>
        <v>4.4683665562564867E-3</v>
      </c>
      <c r="J2642" t="str">
        <f t="shared" si="125"/>
        <v>S</v>
      </c>
    </row>
    <row r="2643" spans="1:10" x14ac:dyDescent="0.25">
      <c r="A2643" s="1" t="s">
        <v>3651</v>
      </c>
      <c r="B2643" s="13">
        <v>0.48334103345836954</v>
      </c>
      <c r="C2643" s="13">
        <v>0.48533833114235836</v>
      </c>
      <c r="D2643" t="s">
        <v>2649</v>
      </c>
      <c r="E2643">
        <v>16</v>
      </c>
      <c r="F2643">
        <v>3</v>
      </c>
      <c r="G2643">
        <v>2012</v>
      </c>
      <c r="H2643" s="1">
        <f t="shared" si="123"/>
        <v>40984</v>
      </c>
      <c r="I2643" s="13">
        <f t="shared" si="124"/>
        <v>1.997297683988819E-3</v>
      </c>
      <c r="J2643" t="str">
        <f t="shared" si="125"/>
        <v>S</v>
      </c>
    </row>
    <row r="2644" spans="1:10" x14ac:dyDescent="0.25">
      <c r="A2644" s="1" t="s">
        <v>3658</v>
      </c>
      <c r="B2644" s="13">
        <v>0.58902421251394121</v>
      </c>
      <c r="C2644" s="13">
        <v>0.60027736961926315</v>
      </c>
      <c r="D2644" t="s">
        <v>2650</v>
      </c>
      <c r="E2644">
        <v>22</v>
      </c>
      <c r="F2644">
        <v>3</v>
      </c>
      <c r="G2644">
        <v>2012</v>
      </c>
      <c r="H2644" s="1">
        <f t="shared" si="123"/>
        <v>40990</v>
      </c>
      <c r="I2644" s="13">
        <f t="shared" si="124"/>
        <v>1.1253157105321931E-2</v>
      </c>
      <c r="J2644" t="str">
        <f t="shared" si="125"/>
        <v>S</v>
      </c>
    </row>
    <row r="2645" spans="1:10" x14ac:dyDescent="0.25">
      <c r="A2645" s="1" t="s">
        <v>3671</v>
      </c>
      <c r="B2645" s="13">
        <v>0.57352294058206654</v>
      </c>
      <c r="C2645" s="13">
        <v>0.58695521403539475</v>
      </c>
      <c r="D2645" t="s">
        <v>2651</v>
      </c>
      <c r="E2645">
        <v>8</v>
      </c>
      <c r="F2645">
        <v>3</v>
      </c>
      <c r="G2645">
        <v>2012</v>
      </c>
      <c r="H2645" s="1">
        <f t="shared" si="123"/>
        <v>40976</v>
      </c>
      <c r="I2645" s="13">
        <f t="shared" si="124"/>
        <v>1.3432273453328203E-2</v>
      </c>
      <c r="J2645" t="str">
        <f t="shared" si="125"/>
        <v>S</v>
      </c>
    </row>
    <row r="2646" spans="1:10" x14ac:dyDescent="0.25">
      <c r="A2646" s="1" t="s">
        <v>3662</v>
      </c>
      <c r="B2646" s="13">
        <v>0.47681118331294697</v>
      </c>
      <c r="C2646" s="13">
        <v>0.48817572647313434</v>
      </c>
      <c r="D2646" t="s">
        <v>2652</v>
      </c>
      <c r="E2646">
        <v>7</v>
      </c>
      <c r="F2646">
        <v>3</v>
      </c>
      <c r="G2646">
        <v>2012</v>
      </c>
      <c r="H2646" s="1">
        <f t="shared" si="123"/>
        <v>40975</v>
      </c>
      <c r="I2646" s="13">
        <f t="shared" si="124"/>
        <v>1.1364543160187368E-2</v>
      </c>
      <c r="J2646" t="str">
        <f t="shared" si="125"/>
        <v>S</v>
      </c>
    </row>
    <row r="2647" spans="1:10" x14ac:dyDescent="0.25">
      <c r="A2647" s="1" t="s">
        <v>3655</v>
      </c>
      <c r="B2647" s="13">
        <v>0.40688685975996997</v>
      </c>
      <c r="C2647" s="13">
        <v>0.42043019083597227</v>
      </c>
      <c r="D2647" t="s">
        <v>2653</v>
      </c>
      <c r="E2647">
        <v>26</v>
      </c>
      <c r="F2647">
        <v>3</v>
      </c>
      <c r="G2647">
        <v>2012</v>
      </c>
      <c r="H2647" s="1">
        <f t="shared" si="123"/>
        <v>40994</v>
      </c>
      <c r="I2647" s="13">
        <f t="shared" si="124"/>
        <v>1.3543331076002307E-2</v>
      </c>
      <c r="J2647" t="str">
        <f t="shared" si="125"/>
        <v>S</v>
      </c>
    </row>
    <row r="2648" spans="1:10" x14ac:dyDescent="0.25">
      <c r="A2648" s="1" t="s">
        <v>3663</v>
      </c>
      <c r="B2648" s="13">
        <v>0.47452954973057815</v>
      </c>
      <c r="C2648" s="13">
        <v>0.48500464651683411</v>
      </c>
      <c r="D2648" t="s">
        <v>2654</v>
      </c>
      <c r="E2648">
        <v>27</v>
      </c>
      <c r="F2648">
        <v>3</v>
      </c>
      <c r="G2648">
        <v>2012</v>
      </c>
      <c r="H2648" s="1">
        <f t="shared" si="123"/>
        <v>40995</v>
      </c>
      <c r="I2648" s="13">
        <f t="shared" si="124"/>
        <v>1.0475096786255966E-2</v>
      </c>
      <c r="J2648" t="str">
        <f t="shared" si="125"/>
        <v>S</v>
      </c>
    </row>
    <row r="2649" spans="1:10" x14ac:dyDescent="0.25">
      <c r="A2649" s="1" t="s">
        <v>3669</v>
      </c>
      <c r="B2649" s="13">
        <v>0.48736513422386007</v>
      </c>
      <c r="C2649" s="13">
        <v>0.49854029707652503</v>
      </c>
      <c r="D2649" t="s">
        <v>2655</v>
      </c>
      <c r="E2649">
        <v>12</v>
      </c>
      <c r="F2649">
        <v>3</v>
      </c>
      <c r="G2649">
        <v>2012</v>
      </c>
      <c r="H2649" s="1">
        <f t="shared" si="123"/>
        <v>40980</v>
      </c>
      <c r="I2649" s="13">
        <f t="shared" si="124"/>
        <v>1.1175162852664955E-2</v>
      </c>
      <c r="J2649" t="str">
        <f t="shared" si="125"/>
        <v>S</v>
      </c>
    </row>
    <row r="2650" spans="1:10" x14ac:dyDescent="0.25">
      <c r="A2650" s="1" t="s">
        <v>3665</v>
      </c>
      <c r="B2650" s="13">
        <v>0.63708512901652248</v>
      </c>
      <c r="C2650" s="13">
        <v>0.6395714881231106</v>
      </c>
      <c r="D2650" t="s">
        <v>2656</v>
      </c>
      <c r="E2650">
        <v>21</v>
      </c>
      <c r="F2650">
        <v>3</v>
      </c>
      <c r="G2650">
        <v>2012</v>
      </c>
      <c r="H2650" s="1">
        <f t="shared" si="123"/>
        <v>40989</v>
      </c>
      <c r="I2650" s="13">
        <f t="shared" si="124"/>
        <v>2.4863591065881208E-3</v>
      </c>
      <c r="J2650" t="str">
        <f t="shared" si="125"/>
        <v>S</v>
      </c>
    </row>
    <row r="2651" spans="1:10" x14ac:dyDescent="0.25">
      <c r="A2651" s="1" t="s">
        <v>3661</v>
      </c>
      <c r="B2651" s="13">
        <v>0.54835970423341762</v>
      </c>
      <c r="C2651" s="13">
        <v>0.55397256191453403</v>
      </c>
      <c r="D2651" t="s">
        <v>2657</v>
      </c>
      <c r="E2651">
        <v>1</v>
      </c>
      <c r="F2651">
        <v>3</v>
      </c>
      <c r="G2651">
        <v>2012</v>
      </c>
      <c r="H2651" s="1">
        <f t="shared" si="123"/>
        <v>40969</v>
      </c>
      <c r="I2651" s="13">
        <f t="shared" si="124"/>
        <v>5.6128576811164121E-3</v>
      </c>
      <c r="J2651" t="str">
        <f t="shared" si="125"/>
        <v>K</v>
      </c>
    </row>
    <row r="2652" spans="1:10" x14ac:dyDescent="0.25">
      <c r="A2652" s="1" t="s">
        <v>3664</v>
      </c>
      <c r="B2652" s="13">
        <v>0.54378484370895219</v>
      </c>
      <c r="C2652" s="13">
        <v>0.55424512721546604</v>
      </c>
      <c r="D2652" t="s">
        <v>2658</v>
      </c>
      <c r="E2652">
        <v>28</v>
      </c>
      <c r="F2652">
        <v>3</v>
      </c>
      <c r="G2652">
        <v>2012</v>
      </c>
      <c r="H2652" s="1">
        <f t="shared" si="123"/>
        <v>40996</v>
      </c>
      <c r="I2652" s="13">
        <f t="shared" si="124"/>
        <v>1.0460283506513846E-2</v>
      </c>
      <c r="J2652" t="str">
        <f t="shared" si="125"/>
        <v>S</v>
      </c>
    </row>
    <row r="2653" spans="1:10" x14ac:dyDescent="0.25">
      <c r="A2653" s="1" t="s">
        <v>3659</v>
      </c>
      <c r="B2653" s="13">
        <v>0.70301441927455399</v>
      </c>
      <c r="C2653" s="13">
        <v>0.70646928004307685</v>
      </c>
      <c r="D2653" t="s">
        <v>2659</v>
      </c>
      <c r="E2653">
        <v>6</v>
      </c>
      <c r="F2653">
        <v>3</v>
      </c>
      <c r="G2653">
        <v>2012</v>
      </c>
      <c r="H2653" s="1">
        <f t="shared" si="123"/>
        <v>40974</v>
      </c>
      <c r="I2653" s="13">
        <f t="shared" si="124"/>
        <v>3.4548607685228605E-3</v>
      </c>
      <c r="J2653" t="str">
        <f t="shared" si="125"/>
        <v>S</v>
      </c>
    </row>
    <row r="2654" spans="1:10" x14ac:dyDescent="0.25">
      <c r="A2654" s="1" t="s">
        <v>3671</v>
      </c>
      <c r="B2654" s="13">
        <v>0.53028272122821674</v>
      </c>
      <c r="C2654" s="13">
        <v>0.53816284799744729</v>
      </c>
      <c r="D2654" t="s">
        <v>2660</v>
      </c>
      <c r="E2654">
        <v>8</v>
      </c>
      <c r="F2654">
        <v>3</v>
      </c>
      <c r="G2654">
        <v>2012</v>
      </c>
      <c r="H2654" s="1">
        <f t="shared" si="123"/>
        <v>40976</v>
      </c>
      <c r="I2654" s="13">
        <f t="shared" si="124"/>
        <v>7.8801267692305554E-3</v>
      </c>
      <c r="J2654" t="str">
        <f t="shared" si="125"/>
        <v>S</v>
      </c>
    </row>
    <row r="2655" spans="1:10" x14ac:dyDescent="0.25">
      <c r="A2655" s="1" t="s">
        <v>3655</v>
      </c>
      <c r="B2655" s="13">
        <v>0.67508660756458871</v>
      </c>
      <c r="C2655" s="13">
        <v>0.68882327515712827</v>
      </c>
      <c r="D2655" t="s">
        <v>2661</v>
      </c>
      <c r="E2655">
        <v>26</v>
      </c>
      <c r="F2655">
        <v>3</v>
      </c>
      <c r="G2655">
        <v>2012</v>
      </c>
      <c r="H2655" s="1">
        <f t="shared" si="123"/>
        <v>40994</v>
      </c>
      <c r="I2655" s="13">
        <f t="shared" si="124"/>
        <v>1.3736667592539553E-2</v>
      </c>
      <c r="J2655" t="str">
        <f t="shared" si="125"/>
        <v>S</v>
      </c>
    </row>
    <row r="2656" spans="1:10" x14ac:dyDescent="0.25">
      <c r="A2656" s="1" t="s">
        <v>3659</v>
      </c>
      <c r="B2656" s="13">
        <v>0.54879159773439934</v>
      </c>
      <c r="C2656" s="13">
        <v>0.55778126911533943</v>
      </c>
      <c r="D2656" t="s">
        <v>2662</v>
      </c>
      <c r="E2656">
        <v>6</v>
      </c>
      <c r="F2656">
        <v>3</v>
      </c>
      <c r="G2656">
        <v>2012</v>
      </c>
      <c r="H2656" s="1">
        <f t="shared" si="123"/>
        <v>40974</v>
      </c>
      <c r="I2656" s="13">
        <f t="shared" si="124"/>
        <v>8.9896713809400897E-3</v>
      </c>
      <c r="J2656" t="str">
        <f t="shared" si="125"/>
        <v>S</v>
      </c>
    </row>
    <row r="2657" spans="1:10" x14ac:dyDescent="0.25">
      <c r="A2657" s="1" t="s">
        <v>3653</v>
      </c>
      <c r="B2657" s="13">
        <v>0.38208449538998734</v>
      </c>
      <c r="C2657" s="13">
        <v>0.39529931858409822</v>
      </c>
      <c r="D2657" t="s">
        <v>2663</v>
      </c>
      <c r="E2657">
        <v>5</v>
      </c>
      <c r="F2657">
        <v>3</v>
      </c>
      <c r="G2657">
        <v>2012</v>
      </c>
      <c r="H2657" s="1">
        <f t="shared" si="123"/>
        <v>40973</v>
      </c>
      <c r="I2657" s="13">
        <f t="shared" si="124"/>
        <v>1.3214823194110881E-2</v>
      </c>
      <c r="J2657" t="str">
        <f t="shared" si="125"/>
        <v>S</v>
      </c>
    </row>
    <row r="2658" spans="1:10" x14ac:dyDescent="0.25">
      <c r="A2658" s="1" t="s">
        <v>3652</v>
      </c>
      <c r="B2658" s="13">
        <v>0.64213437851350419</v>
      </c>
      <c r="C2658" s="13">
        <v>0.643025318185803</v>
      </c>
      <c r="D2658" t="s">
        <v>2664</v>
      </c>
      <c r="E2658">
        <v>2</v>
      </c>
      <c r="F2658">
        <v>3</v>
      </c>
      <c r="G2658">
        <v>2012</v>
      </c>
      <c r="H2658" s="1">
        <f t="shared" si="123"/>
        <v>40970</v>
      </c>
      <c r="I2658" s="13">
        <f t="shared" si="124"/>
        <v>8.9093967229880722E-4</v>
      </c>
      <c r="J2658" t="str">
        <f t="shared" si="125"/>
        <v>S</v>
      </c>
    </row>
    <row r="2659" spans="1:10" x14ac:dyDescent="0.25">
      <c r="A2659" s="1" t="s">
        <v>3664</v>
      </c>
      <c r="B2659" s="13">
        <v>0.65477506643658723</v>
      </c>
      <c r="C2659" s="13">
        <v>0.6670242225408175</v>
      </c>
      <c r="D2659" t="s">
        <v>2665</v>
      </c>
      <c r="E2659">
        <v>28</v>
      </c>
      <c r="F2659">
        <v>3</v>
      </c>
      <c r="G2659">
        <v>2012</v>
      </c>
      <c r="H2659" s="1">
        <f t="shared" si="123"/>
        <v>40996</v>
      </c>
      <c r="I2659" s="13">
        <f t="shared" si="124"/>
        <v>1.2249156104230274E-2</v>
      </c>
      <c r="J2659" t="str">
        <f t="shared" si="125"/>
        <v>S</v>
      </c>
    </row>
    <row r="2660" spans="1:10" x14ac:dyDescent="0.25">
      <c r="A2660" s="1" t="s">
        <v>3671</v>
      </c>
      <c r="B2660" s="13">
        <v>0.69812662377401524</v>
      </c>
      <c r="C2660" s="13">
        <v>0.71008465267126863</v>
      </c>
      <c r="D2660" t="s">
        <v>2666</v>
      </c>
      <c r="E2660">
        <v>8</v>
      </c>
      <c r="F2660">
        <v>3</v>
      </c>
      <c r="G2660">
        <v>2012</v>
      </c>
      <c r="H2660" s="1">
        <f t="shared" si="123"/>
        <v>40976</v>
      </c>
      <c r="I2660" s="13">
        <f t="shared" si="124"/>
        <v>1.1958028897253392E-2</v>
      </c>
      <c r="J2660" t="str">
        <f t="shared" si="125"/>
        <v>S</v>
      </c>
    </row>
    <row r="2661" spans="1:10" x14ac:dyDescent="0.25">
      <c r="A2661" s="1" t="s">
        <v>3665</v>
      </c>
      <c r="B2661" s="13">
        <v>0.6010357819541885</v>
      </c>
      <c r="C2661" s="13">
        <v>0.60516293643891805</v>
      </c>
      <c r="D2661" t="s">
        <v>2667</v>
      </c>
      <c r="E2661">
        <v>21</v>
      </c>
      <c r="F2661">
        <v>3</v>
      </c>
      <c r="G2661">
        <v>2012</v>
      </c>
      <c r="H2661" s="1">
        <f t="shared" si="123"/>
        <v>40989</v>
      </c>
      <c r="I2661" s="13">
        <f t="shared" si="124"/>
        <v>4.127154484729556E-3</v>
      </c>
      <c r="J2661" t="str">
        <f t="shared" si="125"/>
        <v>S</v>
      </c>
    </row>
    <row r="2662" spans="1:10" x14ac:dyDescent="0.25">
      <c r="A2662" s="1" t="s">
        <v>3664</v>
      </c>
      <c r="B2662" s="13">
        <v>0.70331678837296174</v>
      </c>
      <c r="C2662" s="13">
        <v>0.70745637609699885</v>
      </c>
      <c r="D2662" t="s">
        <v>2668</v>
      </c>
      <c r="E2662">
        <v>28</v>
      </c>
      <c r="F2662">
        <v>3</v>
      </c>
      <c r="G2662">
        <v>2012</v>
      </c>
      <c r="H2662" s="1">
        <f t="shared" si="123"/>
        <v>40996</v>
      </c>
      <c r="I2662" s="13">
        <f t="shared" si="124"/>
        <v>4.1395877240371082E-3</v>
      </c>
      <c r="J2662" t="str">
        <f t="shared" si="125"/>
        <v>S</v>
      </c>
    </row>
    <row r="2663" spans="1:10" x14ac:dyDescent="0.25">
      <c r="A2663" s="1" t="s">
        <v>3651</v>
      </c>
      <c r="B2663" s="13">
        <v>0.71680425791589575</v>
      </c>
      <c r="C2663" s="13">
        <v>0.72387710609322031</v>
      </c>
      <c r="D2663" t="s">
        <v>2669</v>
      </c>
      <c r="E2663">
        <v>16</v>
      </c>
      <c r="F2663">
        <v>3</v>
      </c>
      <c r="G2663">
        <v>2012</v>
      </c>
      <c r="H2663" s="1">
        <f t="shared" si="123"/>
        <v>40984</v>
      </c>
      <c r="I2663" s="13">
        <f t="shared" si="124"/>
        <v>7.0728481773245644E-3</v>
      </c>
      <c r="J2663" t="str">
        <f t="shared" si="125"/>
        <v>S</v>
      </c>
    </row>
    <row r="2664" spans="1:10" x14ac:dyDescent="0.25">
      <c r="A2664" s="1" t="s">
        <v>3651</v>
      </c>
      <c r="B2664" s="13">
        <v>0.62805630934895929</v>
      </c>
      <c r="C2664" s="13">
        <v>0.63560886642513281</v>
      </c>
      <c r="D2664" t="s">
        <v>2670</v>
      </c>
      <c r="E2664">
        <v>16</v>
      </c>
      <c r="F2664">
        <v>3</v>
      </c>
      <c r="G2664">
        <v>2012</v>
      </c>
      <c r="H2664" s="1">
        <f t="shared" si="123"/>
        <v>40984</v>
      </c>
      <c r="I2664" s="13">
        <f t="shared" si="124"/>
        <v>7.5525570761735272E-3</v>
      </c>
      <c r="J2664" t="str">
        <f t="shared" si="125"/>
        <v>S</v>
      </c>
    </row>
    <row r="2665" spans="1:10" x14ac:dyDescent="0.25">
      <c r="A2665" s="1" t="s">
        <v>3656</v>
      </c>
      <c r="B2665" s="13">
        <v>0.71039370918560918</v>
      </c>
      <c r="C2665" s="13">
        <v>0.71331353536291497</v>
      </c>
      <c r="D2665" t="s">
        <v>2671</v>
      </c>
      <c r="E2665">
        <v>15</v>
      </c>
      <c r="F2665">
        <v>3</v>
      </c>
      <c r="G2665">
        <v>2012</v>
      </c>
      <c r="H2665" s="1">
        <f t="shared" si="123"/>
        <v>40983</v>
      </c>
      <c r="I2665" s="13">
        <f t="shared" si="124"/>
        <v>2.9198261773057954E-3</v>
      </c>
      <c r="J2665" t="str">
        <f t="shared" si="125"/>
        <v>K</v>
      </c>
    </row>
    <row r="2666" spans="1:10" x14ac:dyDescent="0.25">
      <c r="A2666" s="1" t="s">
        <v>3657</v>
      </c>
      <c r="B2666" s="13">
        <v>0.70509536175966736</v>
      </c>
      <c r="C2666" s="13">
        <v>0.70922998086860156</v>
      </c>
      <c r="D2666" t="s">
        <v>2672</v>
      </c>
      <c r="E2666">
        <v>30</v>
      </c>
      <c r="F2666">
        <v>3</v>
      </c>
      <c r="G2666">
        <v>2012</v>
      </c>
      <c r="H2666" s="1">
        <f t="shared" si="123"/>
        <v>40998</v>
      </c>
      <c r="I2666" s="13">
        <f t="shared" si="124"/>
        <v>4.134619108934201E-3</v>
      </c>
      <c r="J2666" t="str">
        <f t="shared" si="125"/>
        <v>S</v>
      </c>
    </row>
    <row r="2667" spans="1:10" x14ac:dyDescent="0.25">
      <c r="A2667" s="1" t="s">
        <v>3662</v>
      </c>
      <c r="B2667" s="13">
        <v>0.67831461016222594</v>
      </c>
      <c r="C2667" s="13">
        <v>0.67896512876931026</v>
      </c>
      <c r="D2667" t="s">
        <v>2673</v>
      </c>
      <c r="E2667">
        <v>7</v>
      </c>
      <c r="F2667">
        <v>3</v>
      </c>
      <c r="G2667">
        <v>2012</v>
      </c>
      <c r="H2667" s="1">
        <f t="shared" si="123"/>
        <v>40975</v>
      </c>
      <c r="I2667" s="13">
        <f t="shared" si="124"/>
        <v>6.5051860708431608E-4</v>
      </c>
      <c r="J2667" t="str">
        <f t="shared" si="125"/>
        <v>S</v>
      </c>
    </row>
    <row r="2668" spans="1:10" x14ac:dyDescent="0.25">
      <c r="A2668" s="1" t="s">
        <v>3662</v>
      </c>
      <c r="B2668" s="13">
        <v>0.7201707080793911</v>
      </c>
      <c r="C2668" s="13">
        <v>0.73269173230204121</v>
      </c>
      <c r="D2668" t="s">
        <v>2674</v>
      </c>
      <c r="E2668">
        <v>7</v>
      </c>
      <c r="F2668">
        <v>3</v>
      </c>
      <c r="G2668">
        <v>2012</v>
      </c>
      <c r="H2668" s="1">
        <f t="shared" si="123"/>
        <v>40975</v>
      </c>
      <c r="I2668" s="13">
        <f t="shared" si="124"/>
        <v>1.2521024222650112E-2</v>
      </c>
      <c r="J2668" t="str">
        <f t="shared" si="125"/>
        <v>S</v>
      </c>
    </row>
    <row r="2669" spans="1:10" x14ac:dyDescent="0.25">
      <c r="A2669" s="1" t="s">
        <v>3669</v>
      </c>
      <c r="B2669" s="13">
        <v>0.6356919162090533</v>
      </c>
      <c r="C2669" s="13">
        <v>0.64756573193419043</v>
      </c>
      <c r="D2669" t="s">
        <v>2675</v>
      </c>
      <c r="E2669">
        <v>12</v>
      </c>
      <c r="F2669">
        <v>3</v>
      </c>
      <c r="G2669">
        <v>2012</v>
      </c>
      <c r="H2669" s="1">
        <f t="shared" si="123"/>
        <v>40980</v>
      </c>
      <c r="I2669" s="13">
        <f t="shared" si="124"/>
        <v>1.1873815725137127E-2</v>
      </c>
      <c r="J2669" t="str">
        <f t="shared" si="125"/>
        <v>S</v>
      </c>
    </row>
    <row r="2670" spans="1:10" x14ac:dyDescent="0.25">
      <c r="A2670" s="1" t="s">
        <v>3669</v>
      </c>
      <c r="B2670" s="13">
        <v>0.58237071830509102</v>
      </c>
      <c r="C2670" s="13">
        <v>0.59328219619046008</v>
      </c>
      <c r="D2670" t="s">
        <v>2676</v>
      </c>
      <c r="E2670">
        <v>12</v>
      </c>
      <c r="F2670">
        <v>3</v>
      </c>
      <c r="G2670">
        <v>2012</v>
      </c>
      <c r="H2670" s="1">
        <f t="shared" si="123"/>
        <v>40980</v>
      </c>
      <c r="I2670" s="13">
        <f t="shared" si="124"/>
        <v>1.0911477885369059E-2</v>
      </c>
      <c r="J2670" t="str">
        <f t="shared" si="125"/>
        <v>S</v>
      </c>
    </row>
    <row r="2671" spans="1:10" x14ac:dyDescent="0.25">
      <c r="A2671" s="1" t="s">
        <v>3652</v>
      </c>
      <c r="B2671" s="13">
        <v>0.64333420081776727</v>
      </c>
      <c r="C2671" s="13">
        <v>0.65629324166779657</v>
      </c>
      <c r="D2671" t="s">
        <v>2677</v>
      </c>
      <c r="E2671">
        <v>2</v>
      </c>
      <c r="F2671">
        <v>3</v>
      </c>
      <c r="G2671">
        <v>2012</v>
      </c>
      <c r="H2671" s="1">
        <f t="shared" si="123"/>
        <v>40970</v>
      </c>
      <c r="I2671" s="13">
        <f t="shared" si="124"/>
        <v>1.2959040850029302E-2</v>
      </c>
      <c r="J2671" t="str">
        <f t="shared" si="125"/>
        <v>S</v>
      </c>
    </row>
    <row r="2672" spans="1:10" x14ac:dyDescent="0.25">
      <c r="A2672" s="1" t="s">
        <v>3660</v>
      </c>
      <c r="B2672" s="13">
        <v>0.58728715865823744</v>
      </c>
      <c r="C2672" s="13">
        <v>0.59795963480022263</v>
      </c>
      <c r="D2672" t="s">
        <v>2678</v>
      </c>
      <c r="E2672">
        <v>29</v>
      </c>
      <c r="F2672">
        <v>3</v>
      </c>
      <c r="G2672">
        <v>2012</v>
      </c>
      <c r="H2672" s="1">
        <f t="shared" si="123"/>
        <v>40997</v>
      </c>
      <c r="I2672" s="13">
        <f t="shared" si="124"/>
        <v>1.0672476141985188E-2</v>
      </c>
      <c r="J2672" t="str">
        <f t="shared" si="125"/>
        <v>S</v>
      </c>
    </row>
    <row r="2673" spans="1:10" x14ac:dyDescent="0.25">
      <c r="A2673" s="1" t="s">
        <v>3662</v>
      </c>
      <c r="B2673" s="13">
        <v>0.63498406153330145</v>
      </c>
      <c r="C2673" s="13">
        <v>0.63724560365731742</v>
      </c>
      <c r="D2673" t="s">
        <v>2679</v>
      </c>
      <c r="E2673">
        <v>7</v>
      </c>
      <c r="F2673">
        <v>3</v>
      </c>
      <c r="G2673">
        <v>2012</v>
      </c>
      <c r="H2673" s="1">
        <f t="shared" si="123"/>
        <v>40975</v>
      </c>
      <c r="I2673" s="13">
        <f t="shared" si="124"/>
        <v>2.2615421240159694E-3</v>
      </c>
      <c r="J2673" t="str">
        <f t="shared" si="125"/>
        <v>S</v>
      </c>
    </row>
    <row r="2674" spans="1:10" x14ac:dyDescent="0.25">
      <c r="A2674" s="1" t="s">
        <v>3657</v>
      </c>
      <c r="B2674" s="13">
        <v>0.4730558622512851</v>
      </c>
      <c r="C2674" s="13">
        <v>0.47633733150067775</v>
      </c>
      <c r="D2674" t="s">
        <v>2680</v>
      </c>
      <c r="E2674">
        <v>30</v>
      </c>
      <c r="F2674">
        <v>3</v>
      </c>
      <c r="G2674">
        <v>2012</v>
      </c>
      <c r="H2674" s="1">
        <f t="shared" si="123"/>
        <v>40998</v>
      </c>
      <c r="I2674" s="13">
        <f t="shared" si="124"/>
        <v>3.2814692493926545E-3</v>
      </c>
      <c r="J2674" t="str">
        <f t="shared" si="125"/>
        <v>S</v>
      </c>
    </row>
    <row r="2675" spans="1:10" x14ac:dyDescent="0.25">
      <c r="A2675" s="1" t="s">
        <v>3654</v>
      </c>
      <c r="B2675" s="13">
        <v>0.372673207966499</v>
      </c>
      <c r="C2675" s="13">
        <v>0.37882996247201761</v>
      </c>
      <c r="D2675" t="s">
        <v>2681</v>
      </c>
      <c r="E2675">
        <v>14</v>
      </c>
      <c r="F2675">
        <v>3</v>
      </c>
      <c r="G2675">
        <v>2012</v>
      </c>
      <c r="H2675" s="1">
        <f t="shared" si="123"/>
        <v>40982</v>
      </c>
      <c r="I2675" s="13">
        <f t="shared" si="124"/>
        <v>6.1567545055186135E-3</v>
      </c>
      <c r="J2675" t="str">
        <f t="shared" si="125"/>
        <v>S</v>
      </c>
    </row>
    <row r="2676" spans="1:10" x14ac:dyDescent="0.25">
      <c r="A2676" s="1" t="s">
        <v>3660</v>
      </c>
      <c r="B2676" s="13">
        <v>0.61316775501972154</v>
      </c>
      <c r="C2676" s="13">
        <v>0.62096253242469224</v>
      </c>
      <c r="D2676" t="s">
        <v>2682</v>
      </c>
      <c r="E2676">
        <v>29</v>
      </c>
      <c r="F2676">
        <v>3</v>
      </c>
      <c r="G2676">
        <v>2012</v>
      </c>
      <c r="H2676" s="1">
        <f t="shared" si="123"/>
        <v>40997</v>
      </c>
      <c r="I2676" s="13">
        <f t="shared" si="124"/>
        <v>7.7947774049706986E-3</v>
      </c>
      <c r="J2676" t="str">
        <f t="shared" si="125"/>
        <v>S</v>
      </c>
    </row>
    <row r="2677" spans="1:10" x14ac:dyDescent="0.25">
      <c r="A2677" s="1" t="s">
        <v>3671</v>
      </c>
      <c r="B2677" s="13">
        <v>0.63788806203519988</v>
      </c>
      <c r="C2677" s="13">
        <v>0.64311240017617011</v>
      </c>
      <c r="D2677" t="s">
        <v>2683</v>
      </c>
      <c r="E2677">
        <v>8</v>
      </c>
      <c r="F2677">
        <v>3</v>
      </c>
      <c r="G2677">
        <v>2012</v>
      </c>
      <c r="H2677" s="1">
        <f t="shared" si="123"/>
        <v>40976</v>
      </c>
      <c r="I2677" s="13">
        <f t="shared" si="124"/>
        <v>5.2243381409702305E-3</v>
      </c>
      <c r="J2677" t="str">
        <f t="shared" si="125"/>
        <v>S</v>
      </c>
    </row>
    <row r="2678" spans="1:10" x14ac:dyDescent="0.25">
      <c r="A2678" s="1" t="s">
        <v>3659</v>
      </c>
      <c r="B2678" s="13">
        <v>0.44280166627853745</v>
      </c>
      <c r="C2678" s="13">
        <v>0.44608337679092347</v>
      </c>
      <c r="D2678" t="s">
        <v>2684</v>
      </c>
      <c r="E2678">
        <v>6</v>
      </c>
      <c r="F2678">
        <v>3</v>
      </c>
      <c r="G2678">
        <v>2012</v>
      </c>
      <c r="H2678" s="1">
        <f t="shared" si="123"/>
        <v>40974</v>
      </c>
      <c r="I2678" s="13">
        <f t="shared" si="124"/>
        <v>3.2817105123860157E-3</v>
      </c>
      <c r="J2678" t="str">
        <f t="shared" si="125"/>
        <v>S</v>
      </c>
    </row>
    <row r="2679" spans="1:10" x14ac:dyDescent="0.25">
      <c r="A2679" s="1" t="s">
        <v>3668</v>
      </c>
      <c r="B2679" s="13">
        <v>0.45392081330535466</v>
      </c>
      <c r="C2679" s="13">
        <v>0.46638663177299189</v>
      </c>
      <c r="D2679" t="s">
        <v>2685</v>
      </c>
      <c r="E2679">
        <v>23</v>
      </c>
      <c r="F2679">
        <v>3</v>
      </c>
      <c r="G2679">
        <v>2012</v>
      </c>
      <c r="H2679" s="1">
        <f t="shared" si="123"/>
        <v>40991</v>
      </c>
      <c r="I2679" s="13">
        <f t="shared" si="124"/>
        <v>1.2465818467637224E-2</v>
      </c>
      <c r="J2679" t="str">
        <f t="shared" si="125"/>
        <v>S</v>
      </c>
    </row>
    <row r="2680" spans="1:10" x14ac:dyDescent="0.25">
      <c r="A2680" s="1" t="s">
        <v>3662</v>
      </c>
      <c r="B2680" s="13">
        <v>0.39437308615599892</v>
      </c>
      <c r="C2680" s="13">
        <v>0.40373962383170625</v>
      </c>
      <c r="D2680" t="s">
        <v>2686</v>
      </c>
      <c r="E2680">
        <v>7</v>
      </c>
      <c r="F2680">
        <v>3</v>
      </c>
      <c r="G2680">
        <v>2012</v>
      </c>
      <c r="H2680" s="1">
        <f t="shared" si="123"/>
        <v>40975</v>
      </c>
      <c r="I2680" s="13">
        <f t="shared" si="124"/>
        <v>9.3665376757073315E-3</v>
      </c>
      <c r="J2680" t="str">
        <f t="shared" si="125"/>
        <v>S</v>
      </c>
    </row>
    <row r="2681" spans="1:10" x14ac:dyDescent="0.25">
      <c r="A2681" s="1" t="s">
        <v>3654</v>
      </c>
      <c r="B2681" s="13">
        <v>0.53990140450306268</v>
      </c>
      <c r="C2681" s="13">
        <v>0.54921240061830079</v>
      </c>
      <c r="D2681" t="s">
        <v>2687</v>
      </c>
      <c r="E2681">
        <v>14</v>
      </c>
      <c r="F2681">
        <v>3</v>
      </c>
      <c r="G2681">
        <v>2012</v>
      </c>
      <c r="H2681" s="1">
        <f t="shared" si="123"/>
        <v>40982</v>
      </c>
      <c r="I2681" s="13">
        <f t="shared" si="124"/>
        <v>9.3109961152381127E-3</v>
      </c>
      <c r="J2681" t="str">
        <f t="shared" si="125"/>
        <v>S</v>
      </c>
    </row>
    <row r="2682" spans="1:10" x14ac:dyDescent="0.25">
      <c r="A2682" s="1" t="s">
        <v>3663</v>
      </c>
      <c r="B2682" s="13">
        <v>0.58435801054472469</v>
      </c>
      <c r="C2682" s="13">
        <v>0.59747450522215928</v>
      </c>
      <c r="D2682" t="s">
        <v>2688</v>
      </c>
      <c r="E2682">
        <v>27</v>
      </c>
      <c r="F2682">
        <v>3</v>
      </c>
      <c r="G2682">
        <v>2012</v>
      </c>
      <c r="H2682" s="1">
        <f t="shared" si="123"/>
        <v>40995</v>
      </c>
      <c r="I2682" s="13">
        <f t="shared" si="124"/>
        <v>1.3116494677434587E-2</v>
      </c>
      <c r="J2682" t="str">
        <f t="shared" si="125"/>
        <v>S</v>
      </c>
    </row>
    <row r="2683" spans="1:10" x14ac:dyDescent="0.25">
      <c r="A2683" s="1" t="s">
        <v>3669</v>
      </c>
      <c r="B2683" s="13">
        <v>0.46224267377698497</v>
      </c>
      <c r="C2683" s="13">
        <v>0.46355273538190128</v>
      </c>
      <c r="D2683" t="s">
        <v>2689</v>
      </c>
      <c r="E2683">
        <v>12</v>
      </c>
      <c r="F2683">
        <v>3</v>
      </c>
      <c r="G2683">
        <v>2012</v>
      </c>
      <c r="H2683" s="1">
        <f t="shared" si="123"/>
        <v>40980</v>
      </c>
      <c r="I2683" s="13">
        <f t="shared" si="124"/>
        <v>1.3100616049163127E-3</v>
      </c>
      <c r="J2683" t="str">
        <f t="shared" si="125"/>
        <v>S</v>
      </c>
    </row>
    <row r="2684" spans="1:10" x14ac:dyDescent="0.25">
      <c r="A2684" s="1" t="s">
        <v>3657</v>
      </c>
      <c r="B2684" s="13">
        <v>0.49587861113845783</v>
      </c>
      <c r="C2684" s="13">
        <v>0.50447405626682629</v>
      </c>
      <c r="D2684" t="s">
        <v>2690</v>
      </c>
      <c r="E2684">
        <v>30</v>
      </c>
      <c r="F2684">
        <v>3</v>
      </c>
      <c r="G2684">
        <v>2012</v>
      </c>
      <c r="H2684" s="1">
        <f t="shared" si="123"/>
        <v>40998</v>
      </c>
      <c r="I2684" s="13">
        <f t="shared" si="124"/>
        <v>8.5954451283684619E-3</v>
      </c>
      <c r="J2684" t="str">
        <f t="shared" si="125"/>
        <v>S</v>
      </c>
    </row>
    <row r="2685" spans="1:10" x14ac:dyDescent="0.25">
      <c r="A2685" s="1" t="s">
        <v>3651</v>
      </c>
      <c r="B2685" s="13">
        <v>0.44878190207219026</v>
      </c>
      <c r="C2685" s="13">
        <v>0.45733133558890959</v>
      </c>
      <c r="D2685" t="s">
        <v>2691</v>
      </c>
      <c r="E2685">
        <v>16</v>
      </c>
      <c r="F2685">
        <v>3</v>
      </c>
      <c r="G2685">
        <v>2012</v>
      </c>
      <c r="H2685" s="1">
        <f t="shared" si="123"/>
        <v>40984</v>
      </c>
      <c r="I2685" s="13">
        <f t="shared" si="124"/>
        <v>8.5494335167193292E-3</v>
      </c>
      <c r="J2685" t="str">
        <f t="shared" si="125"/>
        <v>S</v>
      </c>
    </row>
    <row r="2686" spans="1:10" x14ac:dyDescent="0.25">
      <c r="A2686" s="1" t="s">
        <v>3655</v>
      </c>
      <c r="B2686" s="13">
        <v>0.55207137033695242</v>
      </c>
      <c r="C2686" s="13">
        <v>0.55756553562271705</v>
      </c>
      <c r="D2686" t="s">
        <v>2692</v>
      </c>
      <c r="E2686">
        <v>26</v>
      </c>
      <c r="F2686">
        <v>3</v>
      </c>
      <c r="G2686">
        <v>2012</v>
      </c>
      <c r="H2686" s="1">
        <f t="shared" si="123"/>
        <v>40994</v>
      </c>
      <c r="I2686" s="13">
        <f t="shared" si="124"/>
        <v>5.4941652857646295E-3</v>
      </c>
      <c r="J2686" t="str">
        <f t="shared" si="125"/>
        <v>S</v>
      </c>
    </row>
    <row r="2687" spans="1:10" x14ac:dyDescent="0.25">
      <c r="A2687" s="1" t="s">
        <v>3671</v>
      </c>
      <c r="B2687" s="13">
        <v>0.63506598847936024</v>
      </c>
      <c r="C2687" s="13">
        <v>0.63565417199602858</v>
      </c>
      <c r="D2687" t="s">
        <v>2693</v>
      </c>
      <c r="E2687">
        <v>8</v>
      </c>
      <c r="F2687">
        <v>3</v>
      </c>
      <c r="G2687">
        <v>2012</v>
      </c>
      <c r="H2687" s="1">
        <f t="shared" si="123"/>
        <v>40976</v>
      </c>
      <c r="I2687" s="13">
        <f t="shared" si="124"/>
        <v>5.8818351666833912E-4</v>
      </c>
      <c r="J2687" t="str">
        <f t="shared" si="125"/>
        <v>S</v>
      </c>
    </row>
    <row r="2688" spans="1:10" x14ac:dyDescent="0.25">
      <c r="A2688" s="1" t="s">
        <v>3657</v>
      </c>
      <c r="B2688" s="13">
        <v>0.55722887543788036</v>
      </c>
      <c r="C2688" s="13">
        <v>0.55907563704793417</v>
      </c>
      <c r="D2688" t="s">
        <v>2694</v>
      </c>
      <c r="E2688">
        <v>30</v>
      </c>
      <c r="F2688">
        <v>3</v>
      </c>
      <c r="G2688">
        <v>2012</v>
      </c>
      <c r="H2688" s="1">
        <f t="shared" si="123"/>
        <v>40998</v>
      </c>
      <c r="I2688" s="13">
        <f t="shared" si="124"/>
        <v>1.8467616100538153E-3</v>
      </c>
      <c r="J2688" t="str">
        <f t="shared" si="125"/>
        <v>S</v>
      </c>
    </row>
    <row r="2689" spans="1:10" x14ac:dyDescent="0.25">
      <c r="A2689" s="1" t="s">
        <v>3663</v>
      </c>
      <c r="B2689" s="13">
        <v>0.61597739744730684</v>
      </c>
      <c r="C2689" s="13">
        <v>0.6251513947352253</v>
      </c>
      <c r="D2689" t="s">
        <v>2695</v>
      </c>
      <c r="E2689">
        <v>27</v>
      </c>
      <c r="F2689">
        <v>3</v>
      </c>
      <c r="G2689">
        <v>2012</v>
      </c>
      <c r="H2689" s="1">
        <f t="shared" si="123"/>
        <v>40995</v>
      </c>
      <c r="I2689" s="13">
        <f t="shared" si="124"/>
        <v>9.1739972879184561E-3</v>
      </c>
      <c r="J2689" t="str">
        <f t="shared" si="125"/>
        <v>S</v>
      </c>
    </row>
    <row r="2690" spans="1:10" x14ac:dyDescent="0.25">
      <c r="A2690" s="1" t="s">
        <v>3656</v>
      </c>
      <c r="B2690" s="13">
        <v>0.60212613697435224</v>
      </c>
      <c r="C2690" s="13">
        <v>0.60497556065933988</v>
      </c>
      <c r="D2690" t="s">
        <v>2696</v>
      </c>
      <c r="E2690">
        <v>15</v>
      </c>
      <c r="F2690">
        <v>3</v>
      </c>
      <c r="G2690">
        <v>2012</v>
      </c>
      <c r="H2690" s="1">
        <f t="shared" si="123"/>
        <v>40983</v>
      </c>
      <c r="I2690" s="13">
        <f t="shared" si="124"/>
        <v>2.8494236849876398E-3</v>
      </c>
      <c r="J2690" t="str">
        <f t="shared" si="125"/>
        <v>S</v>
      </c>
    </row>
    <row r="2691" spans="1:10" x14ac:dyDescent="0.25">
      <c r="A2691" s="1" t="s">
        <v>3664</v>
      </c>
      <c r="B2691" s="13">
        <v>0.58972887099378002</v>
      </c>
      <c r="C2691" s="13">
        <v>0.58986612891615087</v>
      </c>
      <c r="D2691" t="s">
        <v>2697</v>
      </c>
      <c r="E2691">
        <v>28</v>
      </c>
      <c r="F2691">
        <v>3</v>
      </c>
      <c r="G2691">
        <v>2012</v>
      </c>
      <c r="H2691" s="1">
        <f t="shared" ref="H2691:H2754" si="126">DATE(G2691,F2691,E2691)</f>
        <v>40996</v>
      </c>
      <c r="I2691" s="13">
        <f t="shared" ref="I2691:I2754" si="127">C2691-B2691</f>
        <v>1.3725792237084811E-4</v>
      </c>
      <c r="J2691" t="str">
        <f t="shared" ref="J2691:J2754" si="128">IF(LEN(D2691)=9,"S","K")</f>
        <v>S</v>
      </c>
    </row>
    <row r="2692" spans="1:10" x14ac:dyDescent="0.25">
      <c r="A2692" s="1" t="s">
        <v>3658</v>
      </c>
      <c r="B2692" s="13">
        <v>0.67641184582856573</v>
      </c>
      <c r="C2692" s="13">
        <v>0.68492505859705266</v>
      </c>
      <c r="D2692" t="s">
        <v>2698</v>
      </c>
      <c r="E2692">
        <v>22</v>
      </c>
      <c r="F2692">
        <v>3</v>
      </c>
      <c r="G2692">
        <v>2012</v>
      </c>
      <c r="H2692" s="1">
        <f t="shared" si="126"/>
        <v>40990</v>
      </c>
      <c r="I2692" s="13">
        <f t="shared" si="127"/>
        <v>8.513212768486933E-3</v>
      </c>
      <c r="J2692" t="str">
        <f t="shared" si="128"/>
        <v>S</v>
      </c>
    </row>
    <row r="2693" spans="1:10" x14ac:dyDescent="0.25">
      <c r="A2693" s="1" t="s">
        <v>3665</v>
      </c>
      <c r="B2693" s="13">
        <v>0.58823383315891742</v>
      </c>
      <c r="C2693" s="13">
        <v>0.58891063624139739</v>
      </c>
      <c r="D2693" t="s">
        <v>2699</v>
      </c>
      <c r="E2693">
        <v>21</v>
      </c>
      <c r="F2693">
        <v>3</v>
      </c>
      <c r="G2693">
        <v>2012</v>
      </c>
      <c r="H2693" s="1">
        <f t="shared" si="126"/>
        <v>40989</v>
      </c>
      <c r="I2693" s="13">
        <f t="shared" si="127"/>
        <v>6.768030824799709E-4</v>
      </c>
      <c r="J2693" t="str">
        <f t="shared" si="128"/>
        <v>S</v>
      </c>
    </row>
    <row r="2694" spans="1:10" x14ac:dyDescent="0.25">
      <c r="A2694" s="1" t="s">
        <v>3666</v>
      </c>
      <c r="B2694" s="13">
        <v>0.67766586805113105</v>
      </c>
      <c r="C2694" s="13">
        <v>0.68602547211321752</v>
      </c>
      <c r="D2694" t="s">
        <v>2700</v>
      </c>
      <c r="E2694">
        <v>19</v>
      </c>
      <c r="F2694">
        <v>3</v>
      </c>
      <c r="G2694">
        <v>2012</v>
      </c>
      <c r="H2694" s="1">
        <f t="shared" si="126"/>
        <v>40987</v>
      </c>
      <c r="I2694" s="13">
        <f t="shared" si="127"/>
        <v>8.3596040620864676E-3</v>
      </c>
      <c r="J2694" t="str">
        <f t="shared" si="128"/>
        <v>S</v>
      </c>
    </row>
    <row r="2695" spans="1:10" x14ac:dyDescent="0.25">
      <c r="A2695" s="1" t="s">
        <v>3659</v>
      </c>
      <c r="B2695" s="13">
        <v>0.56542964698748377</v>
      </c>
      <c r="C2695" s="13">
        <v>0.56700217323268098</v>
      </c>
      <c r="D2695" t="s">
        <v>2701</v>
      </c>
      <c r="E2695">
        <v>6</v>
      </c>
      <c r="F2695">
        <v>3</v>
      </c>
      <c r="G2695">
        <v>2012</v>
      </c>
      <c r="H2695" s="1">
        <f t="shared" si="126"/>
        <v>40974</v>
      </c>
      <c r="I2695" s="13">
        <f t="shared" si="127"/>
        <v>1.5725262451972144E-3</v>
      </c>
      <c r="J2695" t="str">
        <f t="shared" si="128"/>
        <v>S</v>
      </c>
    </row>
    <row r="2696" spans="1:10" x14ac:dyDescent="0.25">
      <c r="A2696" s="1" t="s">
        <v>3650</v>
      </c>
      <c r="B2696" s="13">
        <v>0.62250884765107806</v>
      </c>
      <c r="C2696" s="13">
        <v>0.62651537761050502</v>
      </c>
      <c r="D2696" t="s">
        <v>2702</v>
      </c>
      <c r="E2696">
        <v>9</v>
      </c>
      <c r="F2696">
        <v>3</v>
      </c>
      <c r="G2696">
        <v>2012</v>
      </c>
      <c r="H2696" s="1">
        <f t="shared" si="126"/>
        <v>40977</v>
      </c>
      <c r="I2696" s="13">
        <f t="shared" si="127"/>
        <v>4.0065299594269632E-3</v>
      </c>
      <c r="J2696" t="str">
        <f t="shared" si="128"/>
        <v>S</v>
      </c>
    </row>
    <row r="2697" spans="1:10" x14ac:dyDescent="0.25">
      <c r="A2697" s="1" t="s">
        <v>3658</v>
      </c>
      <c r="B2697" s="13">
        <v>0.37967079437999385</v>
      </c>
      <c r="C2697" s="13">
        <v>0.38462900300081238</v>
      </c>
      <c r="D2697" t="s">
        <v>2703</v>
      </c>
      <c r="E2697">
        <v>22</v>
      </c>
      <c r="F2697">
        <v>3</v>
      </c>
      <c r="G2697">
        <v>2012</v>
      </c>
      <c r="H2697" s="1">
        <f t="shared" si="126"/>
        <v>40990</v>
      </c>
      <c r="I2697" s="13">
        <f t="shared" si="127"/>
        <v>4.9582086208185272E-3</v>
      </c>
      <c r="J2697" t="str">
        <f t="shared" si="128"/>
        <v>S</v>
      </c>
    </row>
    <row r="2698" spans="1:10" x14ac:dyDescent="0.25">
      <c r="A2698" s="1" t="s">
        <v>3664</v>
      </c>
      <c r="B2698" s="13">
        <v>0.4524514826065531</v>
      </c>
      <c r="C2698" s="13">
        <v>0.46576935090287719</v>
      </c>
      <c r="D2698" t="s">
        <v>2704</v>
      </c>
      <c r="E2698">
        <v>28</v>
      </c>
      <c r="F2698">
        <v>3</v>
      </c>
      <c r="G2698">
        <v>2012</v>
      </c>
      <c r="H2698" s="1">
        <f t="shared" si="126"/>
        <v>40996</v>
      </c>
      <c r="I2698" s="13">
        <f t="shared" si="127"/>
        <v>1.3317868296324087E-2</v>
      </c>
      <c r="J2698" t="str">
        <f t="shared" si="128"/>
        <v>S</v>
      </c>
    </row>
    <row r="2699" spans="1:10" x14ac:dyDescent="0.25">
      <c r="A2699" s="1" t="s">
        <v>3662</v>
      </c>
      <c r="B2699" s="13">
        <v>0.52942547304151144</v>
      </c>
      <c r="C2699" s="13">
        <v>0.54201172178929047</v>
      </c>
      <c r="D2699" t="s">
        <v>2705</v>
      </c>
      <c r="E2699">
        <v>7</v>
      </c>
      <c r="F2699">
        <v>3</v>
      </c>
      <c r="G2699">
        <v>2012</v>
      </c>
      <c r="H2699" s="1">
        <f t="shared" si="126"/>
        <v>40975</v>
      </c>
      <c r="I2699" s="13">
        <f t="shared" si="127"/>
        <v>1.2586248747779027E-2</v>
      </c>
      <c r="J2699" t="str">
        <f t="shared" si="128"/>
        <v>S</v>
      </c>
    </row>
    <row r="2700" spans="1:10" x14ac:dyDescent="0.25">
      <c r="A2700" s="1" t="s">
        <v>3668</v>
      </c>
      <c r="B2700" s="13">
        <v>0.44917690361266499</v>
      </c>
      <c r="C2700" s="13">
        <v>0.45497797186438538</v>
      </c>
      <c r="D2700" t="s">
        <v>2706</v>
      </c>
      <c r="E2700">
        <v>23</v>
      </c>
      <c r="F2700">
        <v>3</v>
      </c>
      <c r="G2700">
        <v>2012</v>
      </c>
      <c r="H2700" s="1">
        <f t="shared" si="126"/>
        <v>40991</v>
      </c>
      <c r="I2700" s="13">
        <f t="shared" si="127"/>
        <v>5.8010682517203871E-3</v>
      </c>
      <c r="J2700" t="str">
        <f t="shared" si="128"/>
        <v>S</v>
      </c>
    </row>
    <row r="2701" spans="1:10" x14ac:dyDescent="0.25">
      <c r="A2701" s="1" t="s">
        <v>3664</v>
      </c>
      <c r="B2701" s="13">
        <v>0.56686074994338809</v>
      </c>
      <c r="C2701" s="13">
        <v>0.57446468674579887</v>
      </c>
      <c r="D2701" t="s">
        <v>2707</v>
      </c>
      <c r="E2701">
        <v>28</v>
      </c>
      <c r="F2701">
        <v>3</v>
      </c>
      <c r="G2701">
        <v>2012</v>
      </c>
      <c r="H2701" s="1">
        <f t="shared" si="126"/>
        <v>40996</v>
      </c>
      <c r="I2701" s="13">
        <f t="shared" si="127"/>
        <v>7.6039368024107823E-3</v>
      </c>
      <c r="J2701" t="str">
        <f t="shared" si="128"/>
        <v>S</v>
      </c>
    </row>
    <row r="2702" spans="1:10" x14ac:dyDescent="0.25">
      <c r="A2702" s="1" t="s">
        <v>3665</v>
      </c>
      <c r="B2702" s="13">
        <v>0.71787046779162456</v>
      </c>
      <c r="C2702" s="13">
        <v>0.72224139016533873</v>
      </c>
      <c r="D2702" t="s">
        <v>2708</v>
      </c>
      <c r="E2702">
        <v>21</v>
      </c>
      <c r="F2702">
        <v>3</v>
      </c>
      <c r="G2702">
        <v>2012</v>
      </c>
      <c r="H2702" s="1">
        <f t="shared" si="126"/>
        <v>40989</v>
      </c>
      <c r="I2702" s="13">
        <f t="shared" si="127"/>
        <v>4.37092237371417E-3</v>
      </c>
      <c r="J2702" t="str">
        <f t="shared" si="128"/>
        <v>S</v>
      </c>
    </row>
    <row r="2703" spans="1:10" x14ac:dyDescent="0.25">
      <c r="A2703" s="1" t="s">
        <v>3651</v>
      </c>
      <c r="B2703" s="13">
        <v>0.38103425977972466</v>
      </c>
      <c r="C2703" s="13">
        <v>0.39314050145295781</v>
      </c>
      <c r="D2703" t="s">
        <v>2709</v>
      </c>
      <c r="E2703">
        <v>16</v>
      </c>
      <c r="F2703">
        <v>3</v>
      </c>
      <c r="G2703">
        <v>2012</v>
      </c>
      <c r="H2703" s="1">
        <f t="shared" si="126"/>
        <v>40984</v>
      </c>
      <c r="I2703" s="13">
        <f t="shared" si="127"/>
        <v>1.2106241673233153E-2</v>
      </c>
      <c r="J2703" t="str">
        <f t="shared" si="128"/>
        <v>S</v>
      </c>
    </row>
    <row r="2704" spans="1:10" x14ac:dyDescent="0.25">
      <c r="A2704" s="1" t="s">
        <v>3657</v>
      </c>
      <c r="B2704" s="13">
        <v>0.6802296695432577</v>
      </c>
      <c r="C2704" s="13">
        <v>0.68286255377689109</v>
      </c>
      <c r="D2704" t="s">
        <v>2710</v>
      </c>
      <c r="E2704">
        <v>30</v>
      </c>
      <c r="F2704">
        <v>3</v>
      </c>
      <c r="G2704">
        <v>2012</v>
      </c>
      <c r="H2704" s="1">
        <f t="shared" si="126"/>
        <v>40998</v>
      </c>
      <c r="I2704" s="13">
        <f t="shared" si="127"/>
        <v>2.6328842336333924E-3</v>
      </c>
      <c r="J2704" t="str">
        <f t="shared" si="128"/>
        <v>S</v>
      </c>
    </row>
    <row r="2705" spans="1:10" x14ac:dyDescent="0.25">
      <c r="A2705" s="1" t="s">
        <v>3650</v>
      </c>
      <c r="B2705" s="13">
        <v>0.4183433990741765</v>
      </c>
      <c r="C2705" s="13">
        <v>0.42579443289277252</v>
      </c>
      <c r="D2705" t="s">
        <v>2711</v>
      </c>
      <c r="E2705">
        <v>9</v>
      </c>
      <c r="F2705">
        <v>3</v>
      </c>
      <c r="G2705">
        <v>2012</v>
      </c>
      <c r="H2705" s="1">
        <f t="shared" si="126"/>
        <v>40977</v>
      </c>
      <c r="I2705" s="13">
        <f t="shared" si="127"/>
        <v>7.4510338185960201E-3</v>
      </c>
      <c r="J2705" t="str">
        <f t="shared" si="128"/>
        <v>S</v>
      </c>
    </row>
    <row r="2706" spans="1:10" x14ac:dyDescent="0.25">
      <c r="A2706" s="1" t="s">
        <v>3650</v>
      </c>
      <c r="B2706" s="13">
        <v>0.61179605140497295</v>
      </c>
      <c r="C2706" s="13">
        <v>0.62156063933828243</v>
      </c>
      <c r="D2706" t="s">
        <v>2712</v>
      </c>
      <c r="E2706">
        <v>9</v>
      </c>
      <c r="F2706">
        <v>3</v>
      </c>
      <c r="G2706">
        <v>2012</v>
      </c>
      <c r="H2706" s="1">
        <f t="shared" si="126"/>
        <v>40977</v>
      </c>
      <c r="I2706" s="13">
        <f t="shared" si="127"/>
        <v>9.7645879333094765E-3</v>
      </c>
      <c r="J2706" t="str">
        <f t="shared" si="128"/>
        <v>S</v>
      </c>
    </row>
    <row r="2707" spans="1:10" x14ac:dyDescent="0.25">
      <c r="A2707" s="1" t="s">
        <v>3653</v>
      </c>
      <c r="B2707" s="13">
        <v>0.63883457953979872</v>
      </c>
      <c r="C2707" s="13">
        <v>0.64270022262337212</v>
      </c>
      <c r="D2707" t="s">
        <v>2713</v>
      </c>
      <c r="E2707">
        <v>5</v>
      </c>
      <c r="F2707">
        <v>3</v>
      </c>
      <c r="G2707">
        <v>2012</v>
      </c>
      <c r="H2707" s="1">
        <f t="shared" si="126"/>
        <v>40973</v>
      </c>
      <c r="I2707" s="13">
        <f t="shared" si="127"/>
        <v>3.8656430835734001E-3</v>
      </c>
      <c r="J2707" t="str">
        <f t="shared" si="128"/>
        <v>S</v>
      </c>
    </row>
    <row r="2708" spans="1:10" x14ac:dyDescent="0.25">
      <c r="A2708" s="1" t="s">
        <v>3655</v>
      </c>
      <c r="B2708" s="13">
        <v>0.38804976611330483</v>
      </c>
      <c r="C2708" s="13">
        <v>0.39425657749850412</v>
      </c>
      <c r="D2708" t="s">
        <v>2714</v>
      </c>
      <c r="E2708">
        <v>26</v>
      </c>
      <c r="F2708">
        <v>3</v>
      </c>
      <c r="G2708">
        <v>2012</v>
      </c>
      <c r="H2708" s="1">
        <f t="shared" si="126"/>
        <v>40994</v>
      </c>
      <c r="I2708" s="13">
        <f t="shared" si="127"/>
        <v>6.2068113851992956E-3</v>
      </c>
      <c r="J2708" t="str">
        <f t="shared" si="128"/>
        <v>S</v>
      </c>
    </row>
    <row r="2709" spans="1:10" x14ac:dyDescent="0.25">
      <c r="A2709" s="1" t="s">
        <v>3665</v>
      </c>
      <c r="B2709" s="13">
        <v>0.69648527707337515</v>
      </c>
      <c r="C2709" s="13">
        <v>0.69941867385427803</v>
      </c>
      <c r="D2709" t="s">
        <v>2715</v>
      </c>
      <c r="E2709">
        <v>21</v>
      </c>
      <c r="F2709">
        <v>3</v>
      </c>
      <c r="G2709">
        <v>2012</v>
      </c>
      <c r="H2709" s="1">
        <f t="shared" si="126"/>
        <v>40989</v>
      </c>
      <c r="I2709" s="13">
        <f t="shared" si="127"/>
        <v>2.9333967809028749E-3</v>
      </c>
      <c r="J2709" t="str">
        <f t="shared" si="128"/>
        <v>S</v>
      </c>
    </row>
    <row r="2710" spans="1:10" x14ac:dyDescent="0.25">
      <c r="A2710" s="1" t="s">
        <v>3666</v>
      </c>
      <c r="B2710" s="13">
        <v>0.42927626291005894</v>
      </c>
      <c r="C2710" s="13">
        <v>0.4417338113747587</v>
      </c>
      <c r="D2710" t="s">
        <v>2716</v>
      </c>
      <c r="E2710">
        <v>19</v>
      </c>
      <c r="F2710">
        <v>3</v>
      </c>
      <c r="G2710">
        <v>2012</v>
      </c>
      <c r="H2710" s="1">
        <f t="shared" si="126"/>
        <v>40987</v>
      </c>
      <c r="I2710" s="13">
        <f t="shared" si="127"/>
        <v>1.2457548464699764E-2</v>
      </c>
      <c r="J2710" t="str">
        <f t="shared" si="128"/>
        <v>S</v>
      </c>
    </row>
    <row r="2711" spans="1:10" x14ac:dyDescent="0.25">
      <c r="A2711" s="1" t="s">
        <v>3655</v>
      </c>
      <c r="B2711" s="13">
        <v>0.43167412981010711</v>
      </c>
      <c r="C2711" s="13">
        <v>0.44438192678616928</v>
      </c>
      <c r="D2711" t="s">
        <v>2717</v>
      </c>
      <c r="E2711">
        <v>26</v>
      </c>
      <c r="F2711">
        <v>3</v>
      </c>
      <c r="G2711">
        <v>2012</v>
      </c>
      <c r="H2711" s="1">
        <f t="shared" si="126"/>
        <v>40994</v>
      </c>
      <c r="I2711" s="13">
        <f t="shared" si="127"/>
        <v>1.2707796976062169E-2</v>
      </c>
      <c r="J2711" t="str">
        <f t="shared" si="128"/>
        <v>S</v>
      </c>
    </row>
    <row r="2712" spans="1:10" x14ac:dyDescent="0.25">
      <c r="A2712" s="1" t="s">
        <v>3667</v>
      </c>
      <c r="B2712" s="13">
        <v>0.56643153428402271</v>
      </c>
      <c r="C2712" s="13">
        <v>0.57058437109575755</v>
      </c>
      <c r="D2712" t="s">
        <v>2718</v>
      </c>
      <c r="E2712">
        <v>13</v>
      </c>
      <c r="F2712">
        <v>3</v>
      </c>
      <c r="G2712">
        <v>2012</v>
      </c>
      <c r="H2712" s="1">
        <f t="shared" si="126"/>
        <v>40981</v>
      </c>
      <c r="I2712" s="13">
        <f t="shared" si="127"/>
        <v>4.1528368117348391E-3</v>
      </c>
      <c r="J2712" t="str">
        <f t="shared" si="128"/>
        <v>S</v>
      </c>
    </row>
    <row r="2713" spans="1:10" x14ac:dyDescent="0.25">
      <c r="A2713" s="1" t="s">
        <v>3661</v>
      </c>
      <c r="B2713" s="13">
        <v>0.51465835999283938</v>
      </c>
      <c r="C2713" s="13">
        <v>0.51820288288650751</v>
      </c>
      <c r="D2713" t="s">
        <v>2719</v>
      </c>
      <c r="E2713">
        <v>1</v>
      </c>
      <c r="F2713">
        <v>3</v>
      </c>
      <c r="G2713">
        <v>2012</v>
      </c>
      <c r="H2713" s="1">
        <f t="shared" si="126"/>
        <v>40969</v>
      </c>
      <c r="I2713" s="13">
        <f t="shared" si="127"/>
        <v>3.5445228936681339E-3</v>
      </c>
      <c r="J2713" t="str">
        <f t="shared" si="128"/>
        <v>S</v>
      </c>
    </row>
    <row r="2714" spans="1:10" x14ac:dyDescent="0.25">
      <c r="A2714" s="1" t="s">
        <v>3654</v>
      </c>
      <c r="B2714" s="13">
        <v>0.58967044836655991</v>
      </c>
      <c r="C2714" s="13">
        <v>0.60208891869390024</v>
      </c>
      <c r="D2714" t="s">
        <v>2720</v>
      </c>
      <c r="E2714">
        <v>14</v>
      </c>
      <c r="F2714">
        <v>3</v>
      </c>
      <c r="G2714">
        <v>2012</v>
      </c>
      <c r="H2714" s="1">
        <f t="shared" si="126"/>
        <v>40982</v>
      </c>
      <c r="I2714" s="13">
        <f t="shared" si="127"/>
        <v>1.2418470327340336E-2</v>
      </c>
      <c r="J2714" t="str">
        <f t="shared" si="128"/>
        <v>S</v>
      </c>
    </row>
    <row r="2715" spans="1:10" x14ac:dyDescent="0.25">
      <c r="A2715" s="1" t="s">
        <v>3664</v>
      </c>
      <c r="B2715" s="13">
        <v>0.54828848446561562</v>
      </c>
      <c r="C2715" s="13">
        <v>0.55197050317236129</v>
      </c>
      <c r="D2715" t="s">
        <v>2721</v>
      </c>
      <c r="E2715">
        <v>28</v>
      </c>
      <c r="F2715">
        <v>3</v>
      </c>
      <c r="G2715">
        <v>2012</v>
      </c>
      <c r="H2715" s="1">
        <f t="shared" si="126"/>
        <v>40996</v>
      </c>
      <c r="I2715" s="13">
        <f t="shared" si="127"/>
        <v>3.6820187067456711E-3</v>
      </c>
      <c r="J2715" t="str">
        <f t="shared" si="128"/>
        <v>S</v>
      </c>
    </row>
    <row r="2716" spans="1:10" x14ac:dyDescent="0.25">
      <c r="A2716" s="1" t="s">
        <v>3652</v>
      </c>
      <c r="B2716" s="13">
        <v>0.69913254926268587</v>
      </c>
      <c r="C2716" s="13">
        <v>0.70467375305107283</v>
      </c>
      <c r="D2716" t="s">
        <v>2722</v>
      </c>
      <c r="E2716">
        <v>2</v>
      </c>
      <c r="F2716">
        <v>3</v>
      </c>
      <c r="G2716">
        <v>2012</v>
      </c>
      <c r="H2716" s="1">
        <f t="shared" si="126"/>
        <v>40970</v>
      </c>
      <c r="I2716" s="13">
        <f t="shared" si="127"/>
        <v>5.5412037883869614E-3</v>
      </c>
      <c r="J2716" t="str">
        <f t="shared" si="128"/>
        <v>S</v>
      </c>
    </row>
    <row r="2717" spans="1:10" x14ac:dyDescent="0.25">
      <c r="A2717" s="1" t="s">
        <v>3671</v>
      </c>
      <c r="B2717" s="13">
        <v>0.54239830469794059</v>
      </c>
      <c r="C2717" s="13">
        <v>0.546352271554292</v>
      </c>
      <c r="D2717" t="s">
        <v>2723</v>
      </c>
      <c r="E2717">
        <v>8</v>
      </c>
      <c r="F2717">
        <v>3</v>
      </c>
      <c r="G2717">
        <v>2012</v>
      </c>
      <c r="H2717" s="1">
        <f t="shared" si="126"/>
        <v>40976</v>
      </c>
      <c r="I2717" s="13">
        <f t="shared" si="127"/>
        <v>3.9539668563514097E-3</v>
      </c>
      <c r="J2717" t="str">
        <f t="shared" si="128"/>
        <v>S</v>
      </c>
    </row>
    <row r="2718" spans="1:10" x14ac:dyDescent="0.25">
      <c r="A2718" s="1" t="s">
        <v>3660</v>
      </c>
      <c r="B2718" s="13">
        <v>0.35965837359944103</v>
      </c>
      <c r="C2718" s="13">
        <v>0.36419734850374214</v>
      </c>
      <c r="D2718" t="s">
        <v>2724</v>
      </c>
      <c r="E2718">
        <v>29</v>
      </c>
      <c r="F2718">
        <v>3</v>
      </c>
      <c r="G2718">
        <v>2012</v>
      </c>
      <c r="H2718" s="1">
        <f t="shared" si="126"/>
        <v>40997</v>
      </c>
      <c r="I2718" s="13">
        <f t="shared" si="127"/>
        <v>4.5389749043011074E-3</v>
      </c>
      <c r="J2718" t="str">
        <f t="shared" si="128"/>
        <v>S</v>
      </c>
    </row>
    <row r="2719" spans="1:10" x14ac:dyDescent="0.25">
      <c r="A2719" s="1" t="s">
        <v>3669</v>
      </c>
      <c r="B2719" s="13">
        <v>0.67996422462551132</v>
      </c>
      <c r="C2719" s="13">
        <v>0.68036346053227847</v>
      </c>
      <c r="D2719" t="s">
        <v>2725</v>
      </c>
      <c r="E2719">
        <v>12</v>
      </c>
      <c r="F2719">
        <v>3</v>
      </c>
      <c r="G2719">
        <v>2012</v>
      </c>
      <c r="H2719" s="1">
        <f t="shared" si="126"/>
        <v>40980</v>
      </c>
      <c r="I2719" s="13">
        <f t="shared" si="127"/>
        <v>3.9923590676715914E-4</v>
      </c>
      <c r="J2719" t="str">
        <f t="shared" si="128"/>
        <v>S</v>
      </c>
    </row>
    <row r="2720" spans="1:10" x14ac:dyDescent="0.25">
      <c r="A2720" s="1" t="s">
        <v>3650</v>
      </c>
      <c r="B2720" s="13">
        <v>0.60740458526058427</v>
      </c>
      <c r="C2720" s="13">
        <v>0.62067487078564076</v>
      </c>
      <c r="D2720" t="s">
        <v>2726</v>
      </c>
      <c r="E2720">
        <v>9</v>
      </c>
      <c r="F2720">
        <v>3</v>
      </c>
      <c r="G2720">
        <v>2012</v>
      </c>
      <c r="H2720" s="1">
        <f t="shared" si="126"/>
        <v>40977</v>
      </c>
      <c r="I2720" s="13">
        <f t="shared" si="127"/>
        <v>1.3270285525056491E-2</v>
      </c>
      <c r="J2720" t="str">
        <f t="shared" si="128"/>
        <v>S</v>
      </c>
    </row>
    <row r="2721" spans="1:10" x14ac:dyDescent="0.25">
      <c r="A2721" s="1" t="s">
        <v>3668</v>
      </c>
      <c r="B2721" s="13">
        <v>0.72356031675930732</v>
      </c>
      <c r="C2721" s="13">
        <v>0.72397876780204407</v>
      </c>
      <c r="D2721" t="s">
        <v>2727</v>
      </c>
      <c r="E2721">
        <v>23</v>
      </c>
      <c r="F2721">
        <v>3</v>
      </c>
      <c r="G2721">
        <v>2012</v>
      </c>
      <c r="H2721" s="1">
        <f t="shared" si="126"/>
        <v>40991</v>
      </c>
      <c r="I2721" s="13">
        <f t="shared" si="127"/>
        <v>4.1845104273674494E-4</v>
      </c>
      <c r="J2721" t="str">
        <f t="shared" si="128"/>
        <v>S</v>
      </c>
    </row>
    <row r="2722" spans="1:10" x14ac:dyDescent="0.25">
      <c r="A2722" s="1" t="s">
        <v>3655</v>
      </c>
      <c r="B2722" s="13">
        <v>0.37945252436135718</v>
      </c>
      <c r="C2722" s="13">
        <v>0.38693925629163606</v>
      </c>
      <c r="D2722" t="s">
        <v>2728</v>
      </c>
      <c r="E2722">
        <v>26</v>
      </c>
      <c r="F2722">
        <v>3</v>
      </c>
      <c r="G2722">
        <v>2012</v>
      </c>
      <c r="H2722" s="1">
        <f t="shared" si="126"/>
        <v>40994</v>
      </c>
      <c r="I2722" s="13">
        <f t="shared" si="127"/>
        <v>7.4867319302788782E-3</v>
      </c>
      <c r="J2722" t="str">
        <f t="shared" si="128"/>
        <v>S</v>
      </c>
    </row>
    <row r="2723" spans="1:10" x14ac:dyDescent="0.25">
      <c r="A2723" s="1" t="s">
        <v>3657</v>
      </c>
      <c r="B2723" s="13">
        <v>0.39626091858532758</v>
      </c>
      <c r="C2723" s="13">
        <v>0.409752132877783</v>
      </c>
      <c r="D2723" t="s">
        <v>2729</v>
      </c>
      <c r="E2723">
        <v>30</v>
      </c>
      <c r="F2723">
        <v>3</v>
      </c>
      <c r="G2723">
        <v>2012</v>
      </c>
      <c r="H2723" s="1">
        <f t="shared" si="126"/>
        <v>40998</v>
      </c>
      <c r="I2723" s="13">
        <f t="shared" si="127"/>
        <v>1.3491214292455422E-2</v>
      </c>
      <c r="J2723" t="str">
        <f t="shared" si="128"/>
        <v>S</v>
      </c>
    </row>
    <row r="2724" spans="1:10" x14ac:dyDescent="0.25">
      <c r="A2724" s="1" t="s">
        <v>3661</v>
      </c>
      <c r="B2724" s="13">
        <v>0.44790975943803074</v>
      </c>
      <c r="C2724" s="13">
        <v>0.45706443540076425</v>
      </c>
      <c r="D2724" t="s">
        <v>2730</v>
      </c>
      <c r="E2724">
        <v>1</v>
      </c>
      <c r="F2724">
        <v>3</v>
      </c>
      <c r="G2724">
        <v>2012</v>
      </c>
      <c r="H2724" s="1">
        <f t="shared" si="126"/>
        <v>40969</v>
      </c>
      <c r="I2724" s="13">
        <f t="shared" si="127"/>
        <v>9.154675962733505E-3</v>
      </c>
      <c r="J2724" t="str">
        <f t="shared" si="128"/>
        <v>S</v>
      </c>
    </row>
    <row r="2725" spans="1:10" x14ac:dyDescent="0.25">
      <c r="A2725" s="1" t="s">
        <v>3657</v>
      </c>
      <c r="B2725" s="13">
        <v>0.42158041944174168</v>
      </c>
      <c r="C2725" s="13">
        <v>0.43165219633792773</v>
      </c>
      <c r="D2725" t="s">
        <v>2731</v>
      </c>
      <c r="E2725">
        <v>30</v>
      </c>
      <c r="F2725">
        <v>3</v>
      </c>
      <c r="G2725">
        <v>2012</v>
      </c>
      <c r="H2725" s="1">
        <f t="shared" si="126"/>
        <v>40998</v>
      </c>
      <c r="I2725" s="13">
        <f t="shared" si="127"/>
        <v>1.0071776896186047E-2</v>
      </c>
      <c r="J2725" t="str">
        <f t="shared" si="128"/>
        <v>S</v>
      </c>
    </row>
    <row r="2726" spans="1:10" x14ac:dyDescent="0.25">
      <c r="A2726" s="1" t="s">
        <v>3665</v>
      </c>
      <c r="B2726" s="13">
        <v>0.64887121355234245</v>
      </c>
      <c r="C2726" s="13">
        <v>0.66160584996372251</v>
      </c>
      <c r="D2726" t="s">
        <v>2732</v>
      </c>
      <c r="E2726">
        <v>21</v>
      </c>
      <c r="F2726">
        <v>3</v>
      </c>
      <c r="G2726">
        <v>2012</v>
      </c>
      <c r="H2726" s="1">
        <f t="shared" si="126"/>
        <v>40989</v>
      </c>
      <c r="I2726" s="13">
        <f t="shared" si="127"/>
        <v>1.2734636411380063E-2</v>
      </c>
      <c r="J2726" t="str">
        <f t="shared" si="128"/>
        <v>S</v>
      </c>
    </row>
    <row r="2727" spans="1:10" x14ac:dyDescent="0.25">
      <c r="A2727" s="1" t="s">
        <v>3665</v>
      </c>
      <c r="B2727" s="13">
        <v>0.71166756309372059</v>
      </c>
      <c r="C2727" s="13">
        <v>0.71968071215599194</v>
      </c>
      <c r="D2727" t="s">
        <v>2733</v>
      </c>
      <c r="E2727">
        <v>21</v>
      </c>
      <c r="F2727">
        <v>3</v>
      </c>
      <c r="G2727">
        <v>2012</v>
      </c>
      <c r="H2727" s="1">
        <f t="shared" si="126"/>
        <v>40989</v>
      </c>
      <c r="I2727" s="13">
        <f t="shared" si="127"/>
        <v>8.0131490622713519E-3</v>
      </c>
      <c r="J2727" t="str">
        <f t="shared" si="128"/>
        <v>S</v>
      </c>
    </row>
    <row r="2728" spans="1:10" x14ac:dyDescent="0.25">
      <c r="A2728" s="1" t="s">
        <v>3660</v>
      </c>
      <c r="B2728" s="13">
        <v>0.60821099899010933</v>
      </c>
      <c r="C2728" s="13">
        <v>0.62187955221864055</v>
      </c>
      <c r="D2728" t="s">
        <v>2734</v>
      </c>
      <c r="E2728">
        <v>29</v>
      </c>
      <c r="F2728">
        <v>3</v>
      </c>
      <c r="G2728">
        <v>2012</v>
      </c>
      <c r="H2728" s="1">
        <f t="shared" si="126"/>
        <v>40997</v>
      </c>
      <c r="I2728" s="13">
        <f t="shared" si="127"/>
        <v>1.3668553228531222E-2</v>
      </c>
      <c r="J2728" t="str">
        <f t="shared" si="128"/>
        <v>S</v>
      </c>
    </row>
    <row r="2729" spans="1:10" x14ac:dyDescent="0.25">
      <c r="A2729" s="1" t="s">
        <v>3658</v>
      </c>
      <c r="B2729" s="13">
        <v>0.47052517092107193</v>
      </c>
      <c r="C2729" s="13">
        <v>0.47781401693307984</v>
      </c>
      <c r="D2729" t="s">
        <v>2735</v>
      </c>
      <c r="E2729">
        <v>22</v>
      </c>
      <c r="F2729">
        <v>3</v>
      </c>
      <c r="G2729">
        <v>2012</v>
      </c>
      <c r="H2729" s="1">
        <f t="shared" si="126"/>
        <v>40990</v>
      </c>
      <c r="I2729" s="13">
        <f t="shared" si="127"/>
        <v>7.2888460120079102E-3</v>
      </c>
      <c r="J2729" t="str">
        <f t="shared" si="128"/>
        <v>S</v>
      </c>
    </row>
    <row r="2730" spans="1:10" x14ac:dyDescent="0.25">
      <c r="A2730" s="1" t="s">
        <v>3668</v>
      </c>
      <c r="B2730" s="13">
        <v>0.40336349890118589</v>
      </c>
      <c r="C2730" s="13">
        <v>0.40786557081246144</v>
      </c>
      <c r="D2730" t="s">
        <v>2736</v>
      </c>
      <c r="E2730">
        <v>23</v>
      </c>
      <c r="F2730">
        <v>3</v>
      </c>
      <c r="G2730">
        <v>2012</v>
      </c>
      <c r="H2730" s="1">
        <f t="shared" si="126"/>
        <v>40991</v>
      </c>
      <c r="I2730" s="13">
        <f t="shared" si="127"/>
        <v>4.5020719112755514E-3</v>
      </c>
      <c r="J2730" t="str">
        <f t="shared" si="128"/>
        <v>S</v>
      </c>
    </row>
    <row r="2731" spans="1:10" x14ac:dyDescent="0.25">
      <c r="A2731" s="1" t="s">
        <v>3660</v>
      </c>
      <c r="B2731" s="13">
        <v>0.45475023518867302</v>
      </c>
      <c r="C2731" s="13">
        <v>0.46776083346518876</v>
      </c>
      <c r="D2731" t="s">
        <v>2737</v>
      </c>
      <c r="E2731">
        <v>29</v>
      </c>
      <c r="F2731">
        <v>3</v>
      </c>
      <c r="G2731">
        <v>2012</v>
      </c>
      <c r="H2731" s="1">
        <f t="shared" si="126"/>
        <v>40997</v>
      </c>
      <c r="I2731" s="13">
        <f t="shared" si="127"/>
        <v>1.3010598276515739E-2</v>
      </c>
      <c r="J2731" t="str">
        <f t="shared" si="128"/>
        <v>S</v>
      </c>
    </row>
    <row r="2732" spans="1:10" x14ac:dyDescent="0.25">
      <c r="A2732" s="1" t="s">
        <v>3668</v>
      </c>
      <c r="B2732" s="13">
        <v>0.67390327222686031</v>
      </c>
      <c r="C2732" s="13">
        <v>0.68202451212668425</v>
      </c>
      <c r="D2732" t="s">
        <v>2738</v>
      </c>
      <c r="E2732">
        <v>23</v>
      </c>
      <c r="F2732">
        <v>3</v>
      </c>
      <c r="G2732">
        <v>2012</v>
      </c>
      <c r="H2732" s="1">
        <f t="shared" si="126"/>
        <v>40991</v>
      </c>
      <c r="I2732" s="13">
        <f t="shared" si="127"/>
        <v>8.1212398998239399E-3</v>
      </c>
      <c r="J2732" t="str">
        <f t="shared" si="128"/>
        <v>S</v>
      </c>
    </row>
    <row r="2733" spans="1:10" x14ac:dyDescent="0.25">
      <c r="A2733" s="1" t="s">
        <v>3651</v>
      </c>
      <c r="B2733" s="13">
        <v>0.51512110086213692</v>
      </c>
      <c r="C2733" s="13">
        <v>0.52333269172233721</v>
      </c>
      <c r="D2733" t="s">
        <v>2739</v>
      </c>
      <c r="E2733">
        <v>16</v>
      </c>
      <c r="F2733">
        <v>3</v>
      </c>
      <c r="G2733">
        <v>2012</v>
      </c>
      <c r="H2733" s="1">
        <f t="shared" si="126"/>
        <v>40984</v>
      </c>
      <c r="I2733" s="13">
        <f t="shared" si="127"/>
        <v>8.2115908602002907E-3</v>
      </c>
      <c r="J2733" t="str">
        <f t="shared" si="128"/>
        <v>S</v>
      </c>
    </row>
    <row r="2734" spans="1:10" x14ac:dyDescent="0.25">
      <c r="A2734" s="1" t="s">
        <v>3664</v>
      </c>
      <c r="B2734" s="13">
        <v>0.44510902517308393</v>
      </c>
      <c r="C2734" s="13">
        <v>0.44694778362677517</v>
      </c>
      <c r="D2734" t="s">
        <v>2740</v>
      </c>
      <c r="E2734">
        <v>28</v>
      </c>
      <c r="F2734">
        <v>3</v>
      </c>
      <c r="G2734">
        <v>2012</v>
      </c>
      <c r="H2734" s="1">
        <f t="shared" si="126"/>
        <v>40996</v>
      </c>
      <c r="I2734" s="13">
        <f t="shared" si="127"/>
        <v>1.8387584536912471E-3</v>
      </c>
      <c r="J2734" t="str">
        <f t="shared" si="128"/>
        <v>S</v>
      </c>
    </row>
    <row r="2735" spans="1:10" x14ac:dyDescent="0.25">
      <c r="A2735" s="1" t="s">
        <v>3666</v>
      </c>
      <c r="B2735" s="13">
        <v>0.6864817516851629</v>
      </c>
      <c r="C2735" s="13">
        <v>0.68815861555460334</v>
      </c>
      <c r="D2735" t="s">
        <v>2741</v>
      </c>
      <c r="E2735">
        <v>19</v>
      </c>
      <c r="F2735">
        <v>3</v>
      </c>
      <c r="G2735">
        <v>2012</v>
      </c>
      <c r="H2735" s="1">
        <f t="shared" si="126"/>
        <v>40987</v>
      </c>
      <c r="I2735" s="13">
        <f t="shared" si="127"/>
        <v>1.676863869440437E-3</v>
      </c>
      <c r="J2735" t="str">
        <f t="shared" si="128"/>
        <v>S</v>
      </c>
    </row>
    <row r="2736" spans="1:10" x14ac:dyDescent="0.25">
      <c r="A2736" s="1" t="s">
        <v>3658</v>
      </c>
      <c r="B2736" s="13">
        <v>0.4184455856239937</v>
      </c>
      <c r="C2736" s="13">
        <v>0.42994080479083591</v>
      </c>
      <c r="D2736" t="s">
        <v>2742</v>
      </c>
      <c r="E2736">
        <v>22</v>
      </c>
      <c r="F2736">
        <v>3</v>
      </c>
      <c r="G2736">
        <v>2012</v>
      </c>
      <c r="H2736" s="1">
        <f t="shared" si="126"/>
        <v>40990</v>
      </c>
      <c r="I2736" s="13">
        <f t="shared" si="127"/>
        <v>1.1495219166842208E-2</v>
      </c>
      <c r="J2736" t="str">
        <f t="shared" si="128"/>
        <v>S</v>
      </c>
    </row>
    <row r="2737" spans="1:10" x14ac:dyDescent="0.25">
      <c r="A2737" s="1" t="s">
        <v>3669</v>
      </c>
      <c r="B2737" s="13">
        <v>0.63274296976396449</v>
      </c>
      <c r="C2737" s="13">
        <v>0.63909319848535906</v>
      </c>
      <c r="D2737" t="s">
        <v>2743</v>
      </c>
      <c r="E2737">
        <v>12</v>
      </c>
      <c r="F2737">
        <v>3</v>
      </c>
      <c r="G2737">
        <v>2012</v>
      </c>
      <c r="H2737" s="1">
        <f t="shared" si="126"/>
        <v>40980</v>
      </c>
      <c r="I2737" s="13">
        <f t="shared" si="127"/>
        <v>6.3502287213945685E-3</v>
      </c>
      <c r="J2737" t="str">
        <f t="shared" si="128"/>
        <v>S</v>
      </c>
    </row>
    <row r="2738" spans="1:10" x14ac:dyDescent="0.25">
      <c r="A2738" s="1" t="s">
        <v>3667</v>
      </c>
      <c r="B2738" s="13">
        <v>0.44432324312299504</v>
      </c>
      <c r="C2738" s="13">
        <v>0.45455830022953292</v>
      </c>
      <c r="D2738" t="s">
        <v>2744</v>
      </c>
      <c r="E2738">
        <v>13</v>
      </c>
      <c r="F2738">
        <v>3</v>
      </c>
      <c r="G2738">
        <v>2012</v>
      </c>
      <c r="H2738" s="1">
        <f t="shared" si="126"/>
        <v>40981</v>
      </c>
      <c r="I2738" s="13">
        <f t="shared" si="127"/>
        <v>1.0235057106537881E-2</v>
      </c>
      <c r="J2738" t="str">
        <f t="shared" si="128"/>
        <v>S</v>
      </c>
    </row>
    <row r="2739" spans="1:10" x14ac:dyDescent="0.25">
      <c r="A2739" s="1" t="s">
        <v>3665</v>
      </c>
      <c r="B2739" s="13">
        <v>0.39309700073810133</v>
      </c>
      <c r="C2739" s="13">
        <v>0.40459208238114114</v>
      </c>
      <c r="D2739" t="s">
        <v>2745</v>
      </c>
      <c r="E2739">
        <v>21</v>
      </c>
      <c r="F2739">
        <v>3</v>
      </c>
      <c r="G2739">
        <v>2012</v>
      </c>
      <c r="H2739" s="1">
        <f t="shared" si="126"/>
        <v>40989</v>
      </c>
      <c r="I2739" s="13">
        <f t="shared" si="127"/>
        <v>1.1495081643039806E-2</v>
      </c>
      <c r="J2739" t="str">
        <f t="shared" si="128"/>
        <v>S</v>
      </c>
    </row>
    <row r="2740" spans="1:10" x14ac:dyDescent="0.25">
      <c r="A2740" s="1" t="s">
        <v>3651</v>
      </c>
      <c r="B2740" s="13">
        <v>0.56290824302571407</v>
      </c>
      <c r="C2740" s="13">
        <v>0.56715345026079955</v>
      </c>
      <c r="D2740" t="s">
        <v>2746</v>
      </c>
      <c r="E2740">
        <v>16</v>
      </c>
      <c r="F2740">
        <v>3</v>
      </c>
      <c r="G2740">
        <v>2012</v>
      </c>
      <c r="H2740" s="1">
        <f t="shared" si="126"/>
        <v>40984</v>
      </c>
      <c r="I2740" s="13">
        <f t="shared" si="127"/>
        <v>4.2452072350854797E-3</v>
      </c>
      <c r="J2740" t="str">
        <f t="shared" si="128"/>
        <v>S</v>
      </c>
    </row>
    <row r="2741" spans="1:10" x14ac:dyDescent="0.25">
      <c r="A2741" s="1" t="s">
        <v>3660</v>
      </c>
      <c r="B2741" s="13">
        <v>0.57958145099120373</v>
      </c>
      <c r="C2741" s="13">
        <v>0.59336920355458034</v>
      </c>
      <c r="D2741" t="s">
        <v>2747</v>
      </c>
      <c r="E2741">
        <v>29</v>
      </c>
      <c r="F2741">
        <v>3</v>
      </c>
      <c r="G2741">
        <v>2012</v>
      </c>
      <c r="H2741" s="1">
        <f t="shared" si="126"/>
        <v>40997</v>
      </c>
      <c r="I2741" s="13">
        <f t="shared" si="127"/>
        <v>1.378775256337661E-2</v>
      </c>
      <c r="J2741" t="str">
        <f t="shared" si="128"/>
        <v>S</v>
      </c>
    </row>
    <row r="2742" spans="1:10" x14ac:dyDescent="0.25">
      <c r="A2742" s="1" t="s">
        <v>3670</v>
      </c>
      <c r="B2742" s="13">
        <v>0.55240503987560308</v>
      </c>
      <c r="C2742" s="13">
        <v>0.56109363680125568</v>
      </c>
      <c r="D2742" t="s">
        <v>2748</v>
      </c>
      <c r="E2742">
        <v>20</v>
      </c>
      <c r="F2742">
        <v>3</v>
      </c>
      <c r="G2742">
        <v>2012</v>
      </c>
      <c r="H2742" s="1">
        <f t="shared" si="126"/>
        <v>40988</v>
      </c>
      <c r="I2742" s="13">
        <f t="shared" si="127"/>
        <v>8.688596925652603E-3</v>
      </c>
      <c r="J2742" t="str">
        <f t="shared" si="128"/>
        <v>S</v>
      </c>
    </row>
    <row r="2743" spans="1:10" x14ac:dyDescent="0.25">
      <c r="A2743" s="1" t="s">
        <v>3657</v>
      </c>
      <c r="B2743" s="13">
        <v>0.49280215994484478</v>
      </c>
      <c r="C2743" s="13">
        <v>0.50444655923362003</v>
      </c>
      <c r="D2743" t="s">
        <v>2749</v>
      </c>
      <c r="E2743">
        <v>30</v>
      </c>
      <c r="F2743">
        <v>3</v>
      </c>
      <c r="G2743">
        <v>2012</v>
      </c>
      <c r="H2743" s="1">
        <f t="shared" si="126"/>
        <v>40998</v>
      </c>
      <c r="I2743" s="13">
        <f t="shared" si="127"/>
        <v>1.1644399288775253E-2</v>
      </c>
      <c r="J2743" t="str">
        <f t="shared" si="128"/>
        <v>S</v>
      </c>
    </row>
    <row r="2744" spans="1:10" x14ac:dyDescent="0.25">
      <c r="A2744" s="1" t="s">
        <v>3656</v>
      </c>
      <c r="B2744" s="13">
        <v>0.54776962961310971</v>
      </c>
      <c r="C2744" s="13">
        <v>0.55756968916957195</v>
      </c>
      <c r="D2744" t="s">
        <v>2750</v>
      </c>
      <c r="E2744">
        <v>15</v>
      </c>
      <c r="F2744">
        <v>3</v>
      </c>
      <c r="G2744">
        <v>2012</v>
      </c>
      <c r="H2744" s="1">
        <f t="shared" si="126"/>
        <v>40983</v>
      </c>
      <c r="I2744" s="13">
        <f t="shared" si="127"/>
        <v>9.8000595564622373E-3</v>
      </c>
      <c r="J2744" t="str">
        <f t="shared" si="128"/>
        <v>S</v>
      </c>
    </row>
    <row r="2745" spans="1:10" x14ac:dyDescent="0.25">
      <c r="A2745" s="1" t="s">
        <v>3653</v>
      </c>
      <c r="B2745" s="13">
        <v>0.72694515140962601</v>
      </c>
      <c r="C2745" s="13">
        <v>0.73716503601740757</v>
      </c>
      <c r="D2745" t="s">
        <v>2751</v>
      </c>
      <c r="E2745">
        <v>5</v>
      </c>
      <c r="F2745">
        <v>3</v>
      </c>
      <c r="G2745">
        <v>2012</v>
      </c>
      <c r="H2745" s="1">
        <f t="shared" si="126"/>
        <v>40973</v>
      </c>
      <c r="I2745" s="13">
        <f t="shared" si="127"/>
        <v>1.021988460778156E-2</v>
      </c>
      <c r="J2745" t="str">
        <f t="shared" si="128"/>
        <v>S</v>
      </c>
    </row>
    <row r="2746" spans="1:10" x14ac:dyDescent="0.25">
      <c r="A2746" s="1" t="s">
        <v>3651</v>
      </c>
      <c r="B2746" s="13">
        <v>0.68898344679281798</v>
      </c>
      <c r="C2746" s="13">
        <v>0.69171275830730505</v>
      </c>
      <c r="D2746" t="s">
        <v>2752</v>
      </c>
      <c r="E2746">
        <v>16</v>
      </c>
      <c r="F2746">
        <v>3</v>
      </c>
      <c r="G2746">
        <v>2012</v>
      </c>
      <c r="H2746" s="1">
        <f t="shared" si="126"/>
        <v>40984</v>
      </c>
      <c r="I2746" s="13">
        <f t="shared" si="127"/>
        <v>2.7293115144870761E-3</v>
      </c>
      <c r="J2746" t="str">
        <f t="shared" si="128"/>
        <v>S</v>
      </c>
    </row>
    <row r="2747" spans="1:10" x14ac:dyDescent="0.25">
      <c r="A2747" s="1" t="s">
        <v>3669</v>
      </c>
      <c r="B2747" s="13">
        <v>0.54312935235542437</v>
      </c>
      <c r="C2747" s="13">
        <v>0.55299475025621747</v>
      </c>
      <c r="D2747" t="s">
        <v>2753</v>
      </c>
      <c r="E2747">
        <v>12</v>
      </c>
      <c r="F2747">
        <v>3</v>
      </c>
      <c r="G2747">
        <v>2012</v>
      </c>
      <c r="H2747" s="1">
        <f t="shared" si="126"/>
        <v>40980</v>
      </c>
      <c r="I2747" s="13">
        <f t="shared" si="127"/>
        <v>9.8653979007931047E-3</v>
      </c>
      <c r="J2747" t="str">
        <f t="shared" si="128"/>
        <v>S</v>
      </c>
    </row>
    <row r="2748" spans="1:10" x14ac:dyDescent="0.25">
      <c r="A2748" s="1" t="s">
        <v>3660</v>
      </c>
      <c r="B2748" s="13">
        <v>0.64403432771410385</v>
      </c>
      <c r="C2748" s="13">
        <v>0.65197413157476858</v>
      </c>
      <c r="D2748" t="s">
        <v>2754</v>
      </c>
      <c r="E2748">
        <v>29</v>
      </c>
      <c r="F2748">
        <v>3</v>
      </c>
      <c r="G2748">
        <v>2012</v>
      </c>
      <c r="H2748" s="1">
        <f t="shared" si="126"/>
        <v>40997</v>
      </c>
      <c r="I2748" s="13">
        <f t="shared" si="127"/>
        <v>7.9398038606647292E-3</v>
      </c>
      <c r="J2748" t="str">
        <f t="shared" si="128"/>
        <v>S</v>
      </c>
    </row>
    <row r="2749" spans="1:10" x14ac:dyDescent="0.25">
      <c r="A2749" s="1" t="s">
        <v>3666</v>
      </c>
      <c r="B2749" s="13">
        <v>0.36120320283102408</v>
      </c>
      <c r="C2749" s="13">
        <v>0.37210555180881322</v>
      </c>
      <c r="D2749" t="s">
        <v>2755</v>
      </c>
      <c r="E2749">
        <v>19</v>
      </c>
      <c r="F2749">
        <v>3</v>
      </c>
      <c r="G2749">
        <v>2012</v>
      </c>
      <c r="H2749" s="1">
        <f t="shared" si="126"/>
        <v>40987</v>
      </c>
      <c r="I2749" s="13">
        <f t="shared" si="127"/>
        <v>1.0902348977789134E-2</v>
      </c>
      <c r="J2749" t="str">
        <f t="shared" si="128"/>
        <v>S</v>
      </c>
    </row>
    <row r="2750" spans="1:10" x14ac:dyDescent="0.25">
      <c r="A2750" s="1" t="s">
        <v>3661</v>
      </c>
      <c r="B2750" s="13">
        <v>0.53495559948029259</v>
      </c>
      <c r="C2750" s="13">
        <v>0.54071308088526016</v>
      </c>
      <c r="D2750" t="s">
        <v>2756</v>
      </c>
      <c r="E2750">
        <v>1</v>
      </c>
      <c r="F2750">
        <v>3</v>
      </c>
      <c r="G2750">
        <v>2012</v>
      </c>
      <c r="H2750" s="1">
        <f t="shared" si="126"/>
        <v>40969</v>
      </c>
      <c r="I2750" s="13">
        <f t="shared" si="127"/>
        <v>5.7574814049675682E-3</v>
      </c>
      <c r="J2750" t="str">
        <f t="shared" si="128"/>
        <v>S</v>
      </c>
    </row>
    <row r="2751" spans="1:10" x14ac:dyDescent="0.25">
      <c r="A2751" s="1" t="s">
        <v>3666</v>
      </c>
      <c r="B2751" s="13">
        <v>0.68533408464472845</v>
      </c>
      <c r="C2751" s="13">
        <v>0.6853746750551335</v>
      </c>
      <c r="D2751" t="s">
        <v>2757</v>
      </c>
      <c r="E2751">
        <v>19</v>
      </c>
      <c r="F2751">
        <v>3</v>
      </c>
      <c r="G2751">
        <v>2012</v>
      </c>
      <c r="H2751" s="1">
        <f t="shared" si="126"/>
        <v>40987</v>
      </c>
      <c r="I2751" s="13">
        <f t="shared" si="127"/>
        <v>4.0590410405050292E-5</v>
      </c>
      <c r="J2751" t="str">
        <f t="shared" si="128"/>
        <v>S</v>
      </c>
    </row>
    <row r="2752" spans="1:10" x14ac:dyDescent="0.25">
      <c r="A2752" s="1" t="s">
        <v>3662</v>
      </c>
      <c r="B2752" s="13">
        <v>0.70202841585842024</v>
      </c>
      <c r="C2752" s="13">
        <v>0.70959969156617952</v>
      </c>
      <c r="D2752" t="s">
        <v>2758</v>
      </c>
      <c r="E2752">
        <v>7</v>
      </c>
      <c r="F2752">
        <v>3</v>
      </c>
      <c r="G2752">
        <v>2012</v>
      </c>
      <c r="H2752" s="1">
        <f t="shared" si="126"/>
        <v>40975</v>
      </c>
      <c r="I2752" s="13">
        <f t="shared" si="127"/>
        <v>7.571275707759284E-3</v>
      </c>
      <c r="J2752" t="str">
        <f t="shared" si="128"/>
        <v>S</v>
      </c>
    </row>
    <row r="2753" spans="1:10" x14ac:dyDescent="0.25">
      <c r="A2753" s="1" t="s">
        <v>3661</v>
      </c>
      <c r="B2753" s="13">
        <v>0.42392921896304736</v>
      </c>
      <c r="C2753" s="13">
        <v>0.43034183115169977</v>
      </c>
      <c r="D2753" t="s">
        <v>2759</v>
      </c>
      <c r="E2753">
        <v>1</v>
      </c>
      <c r="F2753">
        <v>3</v>
      </c>
      <c r="G2753">
        <v>2012</v>
      </c>
      <c r="H2753" s="1">
        <f t="shared" si="126"/>
        <v>40969</v>
      </c>
      <c r="I2753" s="13">
        <f t="shared" si="127"/>
        <v>6.4126121886524112E-3</v>
      </c>
      <c r="J2753" t="str">
        <f t="shared" si="128"/>
        <v>S</v>
      </c>
    </row>
    <row r="2754" spans="1:10" x14ac:dyDescent="0.25">
      <c r="A2754" s="1" t="s">
        <v>3670</v>
      </c>
      <c r="B2754" s="13">
        <v>0.53949499693472935</v>
      </c>
      <c r="C2754" s="13">
        <v>0.54834519029738482</v>
      </c>
      <c r="D2754" t="s">
        <v>2760</v>
      </c>
      <c r="E2754">
        <v>20</v>
      </c>
      <c r="F2754">
        <v>3</v>
      </c>
      <c r="G2754">
        <v>2012</v>
      </c>
      <c r="H2754" s="1">
        <f t="shared" si="126"/>
        <v>40988</v>
      </c>
      <c r="I2754" s="13">
        <f t="shared" si="127"/>
        <v>8.8501933626554674E-3</v>
      </c>
      <c r="J2754" t="str">
        <f t="shared" si="128"/>
        <v>S</v>
      </c>
    </row>
    <row r="2755" spans="1:10" x14ac:dyDescent="0.25">
      <c r="A2755" s="1" t="s">
        <v>3663</v>
      </c>
      <c r="B2755" s="13">
        <v>0.38501275148311631</v>
      </c>
      <c r="C2755" s="13">
        <v>0.39518827007496599</v>
      </c>
      <c r="D2755" t="s">
        <v>2761</v>
      </c>
      <c r="E2755">
        <v>27</v>
      </c>
      <c r="F2755">
        <v>3</v>
      </c>
      <c r="G2755">
        <v>2012</v>
      </c>
      <c r="H2755" s="1">
        <f t="shared" ref="H2755:H2818" si="129">DATE(G2755,F2755,E2755)</f>
        <v>40995</v>
      </c>
      <c r="I2755" s="13">
        <f t="shared" ref="I2755:I2818" si="130">C2755-B2755</f>
        <v>1.0175518591849675E-2</v>
      </c>
      <c r="J2755" t="str">
        <f t="shared" ref="J2755:J2818" si="131">IF(LEN(D2755)=9,"S","K")</f>
        <v>S</v>
      </c>
    </row>
    <row r="2756" spans="1:10" x14ac:dyDescent="0.25">
      <c r="A2756" s="1" t="s">
        <v>3656</v>
      </c>
      <c r="B2756" s="13">
        <v>0.60714879673051803</v>
      </c>
      <c r="C2756" s="13">
        <v>0.60789504227332414</v>
      </c>
      <c r="D2756" t="s">
        <v>2762</v>
      </c>
      <c r="E2756">
        <v>15</v>
      </c>
      <c r="F2756">
        <v>3</v>
      </c>
      <c r="G2756">
        <v>2012</v>
      </c>
      <c r="H2756" s="1">
        <f t="shared" si="129"/>
        <v>40983</v>
      </c>
      <c r="I2756" s="13">
        <f t="shared" si="130"/>
        <v>7.4624554280611211E-4</v>
      </c>
      <c r="J2756" t="str">
        <f t="shared" si="131"/>
        <v>S</v>
      </c>
    </row>
    <row r="2757" spans="1:10" x14ac:dyDescent="0.25">
      <c r="A2757" s="1" t="s">
        <v>3655</v>
      </c>
      <c r="B2757" s="13">
        <v>0.70677112099506112</v>
      </c>
      <c r="C2757" s="13">
        <v>0.71838275310887179</v>
      </c>
      <c r="D2757" t="s">
        <v>2763</v>
      </c>
      <c r="E2757">
        <v>26</v>
      </c>
      <c r="F2757">
        <v>3</v>
      </c>
      <c r="G2757">
        <v>2012</v>
      </c>
      <c r="H2757" s="1">
        <f t="shared" si="129"/>
        <v>40994</v>
      </c>
      <c r="I2757" s="13">
        <f t="shared" si="130"/>
        <v>1.1611632113810666E-2</v>
      </c>
      <c r="J2757" t="str">
        <f t="shared" si="131"/>
        <v>S</v>
      </c>
    </row>
    <row r="2758" spans="1:10" x14ac:dyDescent="0.25">
      <c r="A2758" s="1" t="s">
        <v>3655</v>
      </c>
      <c r="B2758" s="13">
        <v>0.38959907102190211</v>
      </c>
      <c r="C2758" s="13">
        <v>0.40040433909605921</v>
      </c>
      <c r="D2758" t="s">
        <v>2764</v>
      </c>
      <c r="E2758">
        <v>26</v>
      </c>
      <c r="F2758">
        <v>3</v>
      </c>
      <c r="G2758">
        <v>2012</v>
      </c>
      <c r="H2758" s="1">
        <f t="shared" si="129"/>
        <v>40994</v>
      </c>
      <c r="I2758" s="13">
        <f t="shared" si="130"/>
        <v>1.0805268074157104E-2</v>
      </c>
      <c r="J2758" t="str">
        <f t="shared" si="131"/>
        <v>S</v>
      </c>
    </row>
    <row r="2759" spans="1:10" x14ac:dyDescent="0.25">
      <c r="A2759" s="1" t="s">
        <v>3650</v>
      </c>
      <c r="B2759" s="13">
        <v>0.72724263327689687</v>
      </c>
      <c r="C2759" s="13">
        <v>0.73815762992747569</v>
      </c>
      <c r="D2759" t="s">
        <v>2765</v>
      </c>
      <c r="E2759">
        <v>9</v>
      </c>
      <c r="F2759">
        <v>3</v>
      </c>
      <c r="G2759">
        <v>2012</v>
      </c>
      <c r="H2759" s="1">
        <f t="shared" si="129"/>
        <v>40977</v>
      </c>
      <c r="I2759" s="13">
        <f t="shared" si="130"/>
        <v>1.0914996650578823E-2</v>
      </c>
      <c r="J2759" t="str">
        <f t="shared" si="131"/>
        <v>S</v>
      </c>
    </row>
    <row r="2760" spans="1:10" x14ac:dyDescent="0.25">
      <c r="A2760" s="1" t="s">
        <v>3667</v>
      </c>
      <c r="B2760" s="13">
        <v>0.47937296102817395</v>
      </c>
      <c r="C2760" s="13">
        <v>0.48861833863316334</v>
      </c>
      <c r="D2760" t="s">
        <v>2766</v>
      </c>
      <c r="E2760">
        <v>13</v>
      </c>
      <c r="F2760">
        <v>3</v>
      </c>
      <c r="G2760">
        <v>2012</v>
      </c>
      <c r="H2760" s="1">
        <f t="shared" si="129"/>
        <v>40981</v>
      </c>
      <c r="I2760" s="13">
        <f t="shared" si="130"/>
        <v>9.245377604989391E-3</v>
      </c>
      <c r="J2760" t="str">
        <f t="shared" si="131"/>
        <v>S</v>
      </c>
    </row>
    <row r="2761" spans="1:10" x14ac:dyDescent="0.25">
      <c r="A2761" s="1" t="s">
        <v>3661</v>
      </c>
      <c r="B2761" s="13">
        <v>0.5936156748744903</v>
      </c>
      <c r="C2761" s="13">
        <v>0.60673482617376406</v>
      </c>
      <c r="D2761" t="s">
        <v>2767</v>
      </c>
      <c r="E2761">
        <v>1</v>
      </c>
      <c r="F2761">
        <v>3</v>
      </c>
      <c r="G2761">
        <v>2012</v>
      </c>
      <c r="H2761" s="1">
        <f t="shared" si="129"/>
        <v>40969</v>
      </c>
      <c r="I2761" s="13">
        <f t="shared" si="130"/>
        <v>1.3119151299273768E-2</v>
      </c>
      <c r="J2761" t="str">
        <f t="shared" si="131"/>
        <v>S</v>
      </c>
    </row>
    <row r="2762" spans="1:10" x14ac:dyDescent="0.25">
      <c r="A2762" s="1" t="s">
        <v>3663</v>
      </c>
      <c r="B2762" s="13">
        <v>0.55056756366779125</v>
      </c>
      <c r="C2762" s="13">
        <v>0.56049576828422654</v>
      </c>
      <c r="D2762" t="s">
        <v>2768</v>
      </c>
      <c r="E2762">
        <v>27</v>
      </c>
      <c r="F2762">
        <v>3</v>
      </c>
      <c r="G2762">
        <v>2012</v>
      </c>
      <c r="H2762" s="1">
        <f t="shared" si="129"/>
        <v>40995</v>
      </c>
      <c r="I2762" s="13">
        <f t="shared" si="130"/>
        <v>9.9282046164352877E-3</v>
      </c>
      <c r="J2762" t="str">
        <f t="shared" si="131"/>
        <v>S</v>
      </c>
    </row>
    <row r="2763" spans="1:10" x14ac:dyDescent="0.25">
      <c r="A2763" s="1" t="s">
        <v>3666</v>
      </c>
      <c r="B2763" s="13">
        <v>0.51404693856403771</v>
      </c>
      <c r="C2763" s="13">
        <v>0.52407538424121136</v>
      </c>
      <c r="D2763" t="s">
        <v>2769</v>
      </c>
      <c r="E2763">
        <v>19</v>
      </c>
      <c r="F2763">
        <v>3</v>
      </c>
      <c r="G2763">
        <v>2012</v>
      </c>
      <c r="H2763" s="1">
        <f t="shared" si="129"/>
        <v>40987</v>
      </c>
      <c r="I2763" s="13">
        <f t="shared" si="130"/>
        <v>1.0028445677173647E-2</v>
      </c>
      <c r="J2763" t="str">
        <f t="shared" si="131"/>
        <v>S</v>
      </c>
    </row>
    <row r="2764" spans="1:10" x14ac:dyDescent="0.25">
      <c r="A2764" s="1" t="s">
        <v>3669</v>
      </c>
      <c r="B2764" s="13">
        <v>0.69123723617045318</v>
      </c>
      <c r="C2764" s="13">
        <v>0.69429430030410177</v>
      </c>
      <c r="D2764" t="s">
        <v>2770</v>
      </c>
      <c r="E2764">
        <v>12</v>
      </c>
      <c r="F2764">
        <v>3</v>
      </c>
      <c r="G2764">
        <v>2012</v>
      </c>
      <c r="H2764" s="1">
        <f t="shared" si="129"/>
        <v>40980</v>
      </c>
      <c r="I2764" s="13">
        <f t="shared" si="130"/>
        <v>3.0570641336485904E-3</v>
      </c>
      <c r="J2764" t="str">
        <f t="shared" si="131"/>
        <v>S</v>
      </c>
    </row>
    <row r="2765" spans="1:10" x14ac:dyDescent="0.25">
      <c r="A2765" s="1" t="s">
        <v>3664</v>
      </c>
      <c r="B2765" s="13">
        <v>0.6572212363174077</v>
      </c>
      <c r="C2765" s="13">
        <v>0.66894416319535599</v>
      </c>
      <c r="D2765" t="s">
        <v>2771</v>
      </c>
      <c r="E2765">
        <v>28</v>
      </c>
      <c r="F2765">
        <v>3</v>
      </c>
      <c r="G2765">
        <v>2012</v>
      </c>
      <c r="H2765" s="1">
        <f t="shared" si="129"/>
        <v>40996</v>
      </c>
      <c r="I2765" s="13">
        <f t="shared" si="130"/>
        <v>1.1722926877948292E-2</v>
      </c>
      <c r="J2765" t="str">
        <f t="shared" si="131"/>
        <v>S</v>
      </c>
    </row>
    <row r="2766" spans="1:10" x14ac:dyDescent="0.25">
      <c r="A2766" s="1" t="s">
        <v>3671</v>
      </c>
      <c r="B2766" s="13">
        <v>0.67502344676881232</v>
      </c>
      <c r="C2766" s="13">
        <v>0.67880988992200308</v>
      </c>
      <c r="D2766" t="s">
        <v>2772</v>
      </c>
      <c r="E2766">
        <v>8</v>
      </c>
      <c r="F2766">
        <v>3</v>
      </c>
      <c r="G2766">
        <v>2012</v>
      </c>
      <c r="H2766" s="1">
        <f t="shared" si="129"/>
        <v>40976</v>
      </c>
      <c r="I2766" s="13">
        <f t="shared" si="130"/>
        <v>3.7864431531907661E-3</v>
      </c>
      <c r="J2766" t="str">
        <f t="shared" si="131"/>
        <v>S</v>
      </c>
    </row>
    <row r="2767" spans="1:10" x14ac:dyDescent="0.25">
      <c r="A2767" s="1" t="s">
        <v>3663</v>
      </c>
      <c r="B2767" s="13">
        <v>0.50048364021810055</v>
      </c>
      <c r="C2767" s="13">
        <v>0.50630284677027915</v>
      </c>
      <c r="D2767" t="s">
        <v>2773</v>
      </c>
      <c r="E2767">
        <v>27</v>
      </c>
      <c r="F2767">
        <v>3</v>
      </c>
      <c r="G2767">
        <v>2012</v>
      </c>
      <c r="H2767" s="1">
        <f t="shared" si="129"/>
        <v>40995</v>
      </c>
      <c r="I2767" s="13">
        <f t="shared" si="130"/>
        <v>5.8192065521786018E-3</v>
      </c>
      <c r="J2767" t="str">
        <f t="shared" si="131"/>
        <v>S</v>
      </c>
    </row>
    <row r="2768" spans="1:10" x14ac:dyDescent="0.25">
      <c r="A2768" s="1" t="s">
        <v>3669</v>
      </c>
      <c r="B2768" s="13">
        <v>0.61785330541981065</v>
      </c>
      <c r="C2768" s="13">
        <v>0.62197899178662586</v>
      </c>
      <c r="D2768" t="s">
        <v>2774</v>
      </c>
      <c r="E2768">
        <v>12</v>
      </c>
      <c r="F2768">
        <v>3</v>
      </c>
      <c r="G2768">
        <v>2012</v>
      </c>
      <c r="H2768" s="1">
        <f t="shared" si="129"/>
        <v>40980</v>
      </c>
      <c r="I2768" s="13">
        <f t="shared" si="130"/>
        <v>4.1256863668152066E-3</v>
      </c>
      <c r="J2768" t="str">
        <f t="shared" si="131"/>
        <v>S</v>
      </c>
    </row>
    <row r="2769" spans="1:10" x14ac:dyDescent="0.25">
      <c r="A2769" s="1" t="s">
        <v>3667</v>
      </c>
      <c r="B2769" s="13">
        <v>0.44402327706275246</v>
      </c>
      <c r="C2769" s="13">
        <v>0.44934753381407561</v>
      </c>
      <c r="D2769" t="s">
        <v>2775</v>
      </c>
      <c r="E2769">
        <v>13</v>
      </c>
      <c r="F2769">
        <v>3</v>
      </c>
      <c r="G2769">
        <v>2012</v>
      </c>
      <c r="H2769" s="1">
        <f t="shared" si="129"/>
        <v>40981</v>
      </c>
      <c r="I2769" s="13">
        <f t="shared" si="130"/>
        <v>5.324256751323142E-3</v>
      </c>
      <c r="J2769" t="str">
        <f t="shared" si="131"/>
        <v>S</v>
      </c>
    </row>
    <row r="2770" spans="1:10" x14ac:dyDescent="0.25">
      <c r="A2770" s="1" t="s">
        <v>3661</v>
      </c>
      <c r="B2770" s="13">
        <v>0.48786190712161942</v>
      </c>
      <c r="C2770" s="13">
        <v>0.4894626221237014</v>
      </c>
      <c r="D2770" t="s">
        <v>2776</v>
      </c>
      <c r="E2770">
        <v>1</v>
      </c>
      <c r="F2770">
        <v>3</v>
      </c>
      <c r="G2770">
        <v>2012</v>
      </c>
      <c r="H2770" s="1">
        <f t="shared" si="129"/>
        <v>40969</v>
      </c>
      <c r="I2770" s="13">
        <f t="shared" si="130"/>
        <v>1.600715002081976E-3</v>
      </c>
      <c r="J2770" t="str">
        <f t="shared" si="131"/>
        <v>S</v>
      </c>
    </row>
    <row r="2771" spans="1:10" x14ac:dyDescent="0.25">
      <c r="A2771" s="1" t="s">
        <v>3656</v>
      </c>
      <c r="B2771" s="13">
        <v>0.55600466909768531</v>
      </c>
      <c r="C2771" s="13">
        <v>0.56338873388320942</v>
      </c>
      <c r="D2771" t="s">
        <v>2777</v>
      </c>
      <c r="E2771">
        <v>15</v>
      </c>
      <c r="F2771">
        <v>3</v>
      </c>
      <c r="G2771">
        <v>2012</v>
      </c>
      <c r="H2771" s="1">
        <f t="shared" si="129"/>
        <v>40983</v>
      </c>
      <c r="I2771" s="13">
        <f t="shared" si="130"/>
        <v>7.3840647855241137E-3</v>
      </c>
      <c r="J2771" t="str">
        <f t="shared" si="131"/>
        <v>S</v>
      </c>
    </row>
    <row r="2772" spans="1:10" x14ac:dyDescent="0.25">
      <c r="A2772" s="1" t="s">
        <v>3661</v>
      </c>
      <c r="B2772" s="13">
        <v>0.61255320184382223</v>
      </c>
      <c r="C2772" s="13">
        <v>0.62137223241286099</v>
      </c>
      <c r="D2772" t="s">
        <v>2778</v>
      </c>
      <c r="E2772">
        <v>1</v>
      </c>
      <c r="F2772">
        <v>3</v>
      </c>
      <c r="G2772">
        <v>2012</v>
      </c>
      <c r="H2772" s="1">
        <f t="shared" si="129"/>
        <v>40969</v>
      </c>
      <c r="I2772" s="13">
        <f t="shared" si="130"/>
        <v>8.819030569038766E-3</v>
      </c>
      <c r="J2772" t="str">
        <f t="shared" si="131"/>
        <v>S</v>
      </c>
    </row>
    <row r="2773" spans="1:10" x14ac:dyDescent="0.25">
      <c r="A2773" s="1" t="s">
        <v>3654</v>
      </c>
      <c r="B2773" s="13">
        <v>0.5406764976764743</v>
      </c>
      <c r="C2773" s="13">
        <v>0.54868994264565107</v>
      </c>
      <c r="D2773" t="s">
        <v>2779</v>
      </c>
      <c r="E2773">
        <v>14</v>
      </c>
      <c r="F2773">
        <v>3</v>
      </c>
      <c r="G2773">
        <v>2012</v>
      </c>
      <c r="H2773" s="1">
        <f t="shared" si="129"/>
        <v>40982</v>
      </c>
      <c r="I2773" s="13">
        <f t="shared" si="130"/>
        <v>8.0134449691767751E-3</v>
      </c>
      <c r="J2773" t="str">
        <f t="shared" si="131"/>
        <v>S</v>
      </c>
    </row>
    <row r="2774" spans="1:10" x14ac:dyDescent="0.25">
      <c r="A2774" s="1" t="s">
        <v>3655</v>
      </c>
      <c r="B2774" s="13">
        <v>0.35745105381492615</v>
      </c>
      <c r="C2774" s="13">
        <v>0.36718301843018608</v>
      </c>
      <c r="D2774" t="s">
        <v>2780</v>
      </c>
      <c r="E2774">
        <v>26</v>
      </c>
      <c r="F2774">
        <v>3</v>
      </c>
      <c r="G2774">
        <v>2012</v>
      </c>
      <c r="H2774" s="1">
        <f t="shared" si="129"/>
        <v>40994</v>
      </c>
      <c r="I2774" s="13">
        <f t="shared" si="130"/>
        <v>9.7319646152599359E-3</v>
      </c>
      <c r="J2774" t="str">
        <f t="shared" si="131"/>
        <v>S</v>
      </c>
    </row>
    <row r="2775" spans="1:10" x14ac:dyDescent="0.25">
      <c r="A2775" s="1" t="s">
        <v>3664</v>
      </c>
      <c r="B2775" s="13">
        <v>0.67257787632633592</v>
      </c>
      <c r="C2775" s="13">
        <v>0.68565210527716047</v>
      </c>
      <c r="D2775" t="s">
        <v>2781</v>
      </c>
      <c r="E2775">
        <v>28</v>
      </c>
      <c r="F2775">
        <v>3</v>
      </c>
      <c r="G2775">
        <v>2012</v>
      </c>
      <c r="H2775" s="1">
        <f t="shared" si="129"/>
        <v>40996</v>
      </c>
      <c r="I2775" s="13">
        <f t="shared" si="130"/>
        <v>1.3074228950824551E-2</v>
      </c>
      <c r="J2775" t="str">
        <f t="shared" si="131"/>
        <v>S</v>
      </c>
    </row>
    <row r="2776" spans="1:10" x14ac:dyDescent="0.25">
      <c r="A2776" s="1" t="s">
        <v>3665</v>
      </c>
      <c r="B2776" s="13">
        <v>0.67830588991885721</v>
      </c>
      <c r="C2776" s="13">
        <v>0.68184609028667986</v>
      </c>
      <c r="D2776" t="s">
        <v>2782</v>
      </c>
      <c r="E2776">
        <v>21</v>
      </c>
      <c r="F2776">
        <v>3</v>
      </c>
      <c r="G2776">
        <v>2012</v>
      </c>
      <c r="H2776" s="1">
        <f t="shared" si="129"/>
        <v>40989</v>
      </c>
      <c r="I2776" s="13">
        <f t="shared" si="130"/>
        <v>3.5402003678226546E-3</v>
      </c>
      <c r="J2776" t="str">
        <f t="shared" si="131"/>
        <v>S</v>
      </c>
    </row>
    <row r="2777" spans="1:10" x14ac:dyDescent="0.25">
      <c r="A2777" s="1" t="s">
        <v>3659</v>
      </c>
      <c r="B2777" s="13">
        <v>0.60314923949358779</v>
      </c>
      <c r="C2777" s="13">
        <v>0.60980847357933943</v>
      </c>
      <c r="D2777" t="s">
        <v>2783</v>
      </c>
      <c r="E2777">
        <v>6</v>
      </c>
      <c r="F2777">
        <v>3</v>
      </c>
      <c r="G2777">
        <v>2012</v>
      </c>
      <c r="H2777" s="1">
        <f t="shared" si="129"/>
        <v>40974</v>
      </c>
      <c r="I2777" s="13">
        <f t="shared" si="130"/>
        <v>6.6592340857516419E-3</v>
      </c>
      <c r="J2777" t="str">
        <f t="shared" si="131"/>
        <v>S</v>
      </c>
    </row>
    <row r="2778" spans="1:10" x14ac:dyDescent="0.25">
      <c r="A2778" s="1" t="s">
        <v>3651</v>
      </c>
      <c r="B2778" s="13">
        <v>0.51869927442951913</v>
      </c>
      <c r="C2778" s="13">
        <v>0.52256978381827601</v>
      </c>
      <c r="D2778" t="s">
        <v>2784</v>
      </c>
      <c r="E2778">
        <v>16</v>
      </c>
      <c r="F2778">
        <v>3</v>
      </c>
      <c r="G2778">
        <v>2012</v>
      </c>
      <c r="H2778" s="1">
        <f t="shared" si="129"/>
        <v>40984</v>
      </c>
      <c r="I2778" s="13">
        <f t="shared" si="130"/>
        <v>3.870509388756882E-3</v>
      </c>
      <c r="J2778" t="str">
        <f t="shared" si="131"/>
        <v>S</v>
      </c>
    </row>
    <row r="2779" spans="1:10" x14ac:dyDescent="0.25">
      <c r="A2779" s="1" t="s">
        <v>3666</v>
      </c>
      <c r="B2779" s="13">
        <v>0.66689781672684378</v>
      </c>
      <c r="C2779" s="13">
        <v>0.67294593162837479</v>
      </c>
      <c r="D2779" t="s">
        <v>2785</v>
      </c>
      <c r="E2779">
        <v>19</v>
      </c>
      <c r="F2779">
        <v>3</v>
      </c>
      <c r="G2779">
        <v>2012</v>
      </c>
      <c r="H2779" s="1">
        <f t="shared" si="129"/>
        <v>40987</v>
      </c>
      <c r="I2779" s="13">
        <f t="shared" si="130"/>
        <v>6.0481149015310098E-3</v>
      </c>
      <c r="J2779" t="str">
        <f t="shared" si="131"/>
        <v>S</v>
      </c>
    </row>
    <row r="2780" spans="1:10" x14ac:dyDescent="0.25">
      <c r="A2780" s="1" t="s">
        <v>3671</v>
      </c>
      <c r="B2780" s="13">
        <v>0.57337795046016182</v>
      </c>
      <c r="C2780" s="13">
        <v>0.5846447687152897</v>
      </c>
      <c r="D2780" t="s">
        <v>2786</v>
      </c>
      <c r="E2780">
        <v>8</v>
      </c>
      <c r="F2780">
        <v>3</v>
      </c>
      <c r="G2780">
        <v>2012</v>
      </c>
      <c r="H2780" s="1">
        <f t="shared" si="129"/>
        <v>40976</v>
      </c>
      <c r="I2780" s="13">
        <f t="shared" si="130"/>
        <v>1.1266818255127875E-2</v>
      </c>
      <c r="J2780" t="str">
        <f t="shared" si="131"/>
        <v>S</v>
      </c>
    </row>
    <row r="2781" spans="1:10" x14ac:dyDescent="0.25">
      <c r="A2781" s="1" t="s">
        <v>3670</v>
      </c>
      <c r="B2781" s="13">
        <v>0.5049405198034892</v>
      </c>
      <c r="C2781" s="13">
        <v>0.51076539600257231</v>
      </c>
      <c r="D2781" t="s">
        <v>2787</v>
      </c>
      <c r="E2781">
        <v>20</v>
      </c>
      <c r="F2781">
        <v>3</v>
      </c>
      <c r="G2781">
        <v>2012</v>
      </c>
      <c r="H2781" s="1">
        <f t="shared" si="129"/>
        <v>40988</v>
      </c>
      <c r="I2781" s="13">
        <f t="shared" si="130"/>
        <v>5.8248761990831177E-3</v>
      </c>
      <c r="J2781" t="str">
        <f t="shared" si="131"/>
        <v>S</v>
      </c>
    </row>
    <row r="2782" spans="1:10" x14ac:dyDescent="0.25">
      <c r="A2782" s="1" t="s">
        <v>3665</v>
      </c>
      <c r="B2782" s="13">
        <v>0.69679585331114313</v>
      </c>
      <c r="C2782" s="13">
        <v>0.704492116422196</v>
      </c>
      <c r="D2782" t="s">
        <v>2788</v>
      </c>
      <c r="E2782">
        <v>21</v>
      </c>
      <c r="F2782">
        <v>3</v>
      </c>
      <c r="G2782">
        <v>2012</v>
      </c>
      <c r="H2782" s="1">
        <f t="shared" si="129"/>
        <v>40989</v>
      </c>
      <c r="I2782" s="13">
        <f t="shared" si="130"/>
        <v>7.6962631110528701E-3</v>
      </c>
      <c r="J2782" t="str">
        <f t="shared" si="131"/>
        <v>S</v>
      </c>
    </row>
    <row r="2783" spans="1:10" x14ac:dyDescent="0.25">
      <c r="A2783" s="1" t="s">
        <v>3655</v>
      </c>
      <c r="B2783" s="13">
        <v>0.65135193125454749</v>
      </c>
      <c r="C2783" s="13">
        <v>0.66108830745877656</v>
      </c>
      <c r="D2783" t="s">
        <v>2789</v>
      </c>
      <c r="E2783">
        <v>26</v>
      </c>
      <c r="F2783">
        <v>3</v>
      </c>
      <c r="G2783">
        <v>2012</v>
      </c>
      <c r="H2783" s="1">
        <f t="shared" si="129"/>
        <v>40994</v>
      </c>
      <c r="I2783" s="13">
        <f t="shared" si="130"/>
        <v>9.7363762042290691E-3</v>
      </c>
      <c r="J2783" t="str">
        <f t="shared" si="131"/>
        <v>S</v>
      </c>
    </row>
    <row r="2784" spans="1:10" x14ac:dyDescent="0.25">
      <c r="A2784" s="1" t="s">
        <v>3651</v>
      </c>
      <c r="B2784" s="13">
        <v>0.59798665178138799</v>
      </c>
      <c r="C2784" s="13">
        <v>0.59808087450626513</v>
      </c>
      <c r="D2784" t="s">
        <v>2790</v>
      </c>
      <c r="E2784">
        <v>16</v>
      </c>
      <c r="F2784">
        <v>3</v>
      </c>
      <c r="G2784">
        <v>2012</v>
      </c>
      <c r="H2784" s="1">
        <f t="shared" si="129"/>
        <v>40984</v>
      </c>
      <c r="I2784" s="13">
        <f t="shared" si="130"/>
        <v>9.4222724877135455E-5</v>
      </c>
      <c r="J2784" t="str">
        <f t="shared" si="131"/>
        <v>S</v>
      </c>
    </row>
    <row r="2785" spans="1:10" x14ac:dyDescent="0.25">
      <c r="A2785" s="1" t="s">
        <v>3667</v>
      </c>
      <c r="B2785" s="13">
        <v>0.60246673906555603</v>
      </c>
      <c r="C2785" s="13">
        <v>0.61424023348129297</v>
      </c>
      <c r="D2785" t="s">
        <v>2791</v>
      </c>
      <c r="E2785">
        <v>13</v>
      </c>
      <c r="F2785">
        <v>3</v>
      </c>
      <c r="G2785">
        <v>2012</v>
      </c>
      <c r="H2785" s="1">
        <f t="shared" si="129"/>
        <v>40981</v>
      </c>
      <c r="I2785" s="13">
        <f t="shared" si="130"/>
        <v>1.177349441573694E-2</v>
      </c>
      <c r="J2785" t="str">
        <f t="shared" si="131"/>
        <v>S</v>
      </c>
    </row>
    <row r="2786" spans="1:10" x14ac:dyDescent="0.25">
      <c r="A2786" s="1" t="s">
        <v>3661</v>
      </c>
      <c r="B2786" s="13">
        <v>0.36168554699100069</v>
      </c>
      <c r="C2786" s="13">
        <v>0.37316931207834825</v>
      </c>
      <c r="D2786" t="s">
        <v>2792</v>
      </c>
      <c r="E2786">
        <v>1</v>
      </c>
      <c r="F2786">
        <v>3</v>
      </c>
      <c r="G2786">
        <v>2012</v>
      </c>
      <c r="H2786" s="1">
        <f t="shared" si="129"/>
        <v>40969</v>
      </c>
      <c r="I2786" s="13">
        <f t="shared" si="130"/>
        <v>1.1483765087347553E-2</v>
      </c>
      <c r="J2786" t="str">
        <f t="shared" si="131"/>
        <v>S</v>
      </c>
    </row>
    <row r="2787" spans="1:10" x14ac:dyDescent="0.25">
      <c r="A2787" s="1" t="s">
        <v>3651</v>
      </c>
      <c r="B2787" s="13">
        <v>0.54358726668768709</v>
      </c>
      <c r="C2787" s="13">
        <v>0.55005943641574062</v>
      </c>
      <c r="D2787" t="s">
        <v>2793</v>
      </c>
      <c r="E2787">
        <v>16</v>
      </c>
      <c r="F2787">
        <v>3</v>
      </c>
      <c r="G2787">
        <v>2012</v>
      </c>
      <c r="H2787" s="1">
        <f t="shared" si="129"/>
        <v>40984</v>
      </c>
      <c r="I2787" s="13">
        <f t="shared" si="130"/>
        <v>6.472169728053534E-3</v>
      </c>
      <c r="J2787" t="str">
        <f t="shared" si="131"/>
        <v>S</v>
      </c>
    </row>
    <row r="2788" spans="1:10" x14ac:dyDescent="0.25">
      <c r="A2788" s="1" t="s">
        <v>3666</v>
      </c>
      <c r="B2788" s="13">
        <v>0.63709718787376057</v>
      </c>
      <c r="C2788" s="13">
        <v>0.64836190097820767</v>
      </c>
      <c r="D2788" t="s">
        <v>2794</v>
      </c>
      <c r="E2788">
        <v>19</v>
      </c>
      <c r="F2788">
        <v>3</v>
      </c>
      <c r="G2788">
        <v>2012</v>
      </c>
      <c r="H2788" s="1">
        <f t="shared" si="129"/>
        <v>40987</v>
      </c>
      <c r="I2788" s="13">
        <f t="shared" si="130"/>
        <v>1.1264713104447099E-2</v>
      </c>
      <c r="J2788" t="str">
        <f t="shared" si="131"/>
        <v>S</v>
      </c>
    </row>
    <row r="2789" spans="1:10" x14ac:dyDescent="0.25">
      <c r="A2789" s="1" t="s">
        <v>3665</v>
      </c>
      <c r="B2789" s="13">
        <v>0.60811067069534075</v>
      </c>
      <c r="C2789" s="13">
        <v>0.6216079442605098</v>
      </c>
      <c r="D2789" t="s">
        <v>2795</v>
      </c>
      <c r="E2789">
        <v>21</v>
      </c>
      <c r="F2789">
        <v>3</v>
      </c>
      <c r="G2789">
        <v>2012</v>
      </c>
      <c r="H2789" s="1">
        <f t="shared" si="129"/>
        <v>40989</v>
      </c>
      <c r="I2789" s="13">
        <f t="shared" si="130"/>
        <v>1.3497273565169055E-2</v>
      </c>
      <c r="J2789" t="str">
        <f t="shared" si="131"/>
        <v>S</v>
      </c>
    </row>
    <row r="2790" spans="1:10" x14ac:dyDescent="0.25">
      <c r="A2790" s="1" t="s">
        <v>3669</v>
      </c>
      <c r="B2790" s="13">
        <v>0.55153237060164173</v>
      </c>
      <c r="C2790" s="13">
        <v>0.55225219070186415</v>
      </c>
      <c r="D2790" t="s">
        <v>2796</v>
      </c>
      <c r="E2790">
        <v>12</v>
      </c>
      <c r="F2790">
        <v>3</v>
      </c>
      <c r="G2790">
        <v>2012</v>
      </c>
      <c r="H2790" s="1">
        <f t="shared" si="129"/>
        <v>40980</v>
      </c>
      <c r="I2790" s="13">
        <f t="shared" si="130"/>
        <v>7.198201002224236E-4</v>
      </c>
      <c r="J2790" t="str">
        <f t="shared" si="131"/>
        <v>S</v>
      </c>
    </row>
    <row r="2791" spans="1:10" x14ac:dyDescent="0.25">
      <c r="A2791" s="1" t="s">
        <v>3655</v>
      </c>
      <c r="B2791" s="13">
        <v>0.52589624430322812</v>
      </c>
      <c r="C2791" s="13">
        <v>0.53094318445667077</v>
      </c>
      <c r="D2791" t="s">
        <v>2797</v>
      </c>
      <c r="E2791">
        <v>26</v>
      </c>
      <c r="F2791">
        <v>3</v>
      </c>
      <c r="G2791">
        <v>2012</v>
      </c>
      <c r="H2791" s="1">
        <f t="shared" si="129"/>
        <v>40994</v>
      </c>
      <c r="I2791" s="13">
        <f t="shared" si="130"/>
        <v>5.0469401534426472E-3</v>
      </c>
      <c r="J2791" t="str">
        <f t="shared" si="131"/>
        <v>S</v>
      </c>
    </row>
    <row r="2792" spans="1:10" x14ac:dyDescent="0.25">
      <c r="A2792" s="1" t="s">
        <v>3666</v>
      </c>
      <c r="B2792" s="13">
        <v>0.46688214850919713</v>
      </c>
      <c r="C2792" s="13">
        <v>0.46769133581039857</v>
      </c>
      <c r="D2792" t="s">
        <v>2798</v>
      </c>
      <c r="E2792">
        <v>19</v>
      </c>
      <c r="F2792">
        <v>3</v>
      </c>
      <c r="G2792">
        <v>2012</v>
      </c>
      <c r="H2792" s="1">
        <f t="shared" si="129"/>
        <v>40987</v>
      </c>
      <c r="I2792" s="13">
        <f t="shared" si="130"/>
        <v>8.0918730120144167E-4</v>
      </c>
      <c r="J2792" t="str">
        <f t="shared" si="131"/>
        <v>S</v>
      </c>
    </row>
    <row r="2793" spans="1:10" x14ac:dyDescent="0.25">
      <c r="A2793" s="1" t="s">
        <v>3661</v>
      </c>
      <c r="B2793" s="13">
        <v>0.55779658158691392</v>
      </c>
      <c r="C2793" s="13">
        <v>0.5639008006600662</v>
      </c>
      <c r="D2793" t="s">
        <v>2799</v>
      </c>
      <c r="E2793">
        <v>1</v>
      </c>
      <c r="F2793">
        <v>3</v>
      </c>
      <c r="G2793">
        <v>2012</v>
      </c>
      <c r="H2793" s="1">
        <f t="shared" si="129"/>
        <v>40969</v>
      </c>
      <c r="I2793" s="13">
        <f t="shared" si="130"/>
        <v>6.1042190731522838E-3</v>
      </c>
      <c r="J2793" t="str">
        <f t="shared" si="131"/>
        <v>S</v>
      </c>
    </row>
    <row r="2794" spans="1:10" x14ac:dyDescent="0.25">
      <c r="A2794" s="1" t="s">
        <v>3650</v>
      </c>
      <c r="B2794" s="13">
        <v>0.58914527335922862</v>
      </c>
      <c r="C2794" s="13">
        <v>0.59257830818688495</v>
      </c>
      <c r="D2794" t="s">
        <v>2800</v>
      </c>
      <c r="E2794">
        <v>9</v>
      </c>
      <c r="F2794">
        <v>3</v>
      </c>
      <c r="G2794">
        <v>2012</v>
      </c>
      <c r="H2794" s="1">
        <f t="shared" si="129"/>
        <v>40977</v>
      </c>
      <c r="I2794" s="13">
        <f t="shared" si="130"/>
        <v>3.4330348276563338E-3</v>
      </c>
      <c r="J2794" t="str">
        <f t="shared" si="131"/>
        <v>S</v>
      </c>
    </row>
    <row r="2795" spans="1:10" x14ac:dyDescent="0.25">
      <c r="A2795" s="1" t="s">
        <v>3657</v>
      </c>
      <c r="B2795" s="13">
        <v>0.72742741826782553</v>
      </c>
      <c r="C2795" s="13">
        <v>0.72811016612211776</v>
      </c>
      <c r="D2795" t="s">
        <v>2801</v>
      </c>
      <c r="E2795">
        <v>30</v>
      </c>
      <c r="F2795">
        <v>3</v>
      </c>
      <c r="G2795">
        <v>2012</v>
      </c>
      <c r="H2795" s="1">
        <f t="shared" si="129"/>
        <v>40998</v>
      </c>
      <c r="I2795" s="13">
        <f t="shared" si="130"/>
        <v>6.8274785429223162E-4</v>
      </c>
      <c r="J2795" t="str">
        <f t="shared" si="131"/>
        <v>S</v>
      </c>
    </row>
    <row r="2796" spans="1:10" x14ac:dyDescent="0.25">
      <c r="A2796" s="1" t="s">
        <v>3651</v>
      </c>
      <c r="B2796" s="13">
        <v>0.37876598881870011</v>
      </c>
      <c r="C2796" s="13">
        <v>0.38004774173642475</v>
      </c>
      <c r="D2796" t="s">
        <v>2802</v>
      </c>
      <c r="E2796">
        <v>16</v>
      </c>
      <c r="F2796">
        <v>3</v>
      </c>
      <c r="G2796">
        <v>2012</v>
      </c>
      <c r="H2796" s="1">
        <f t="shared" si="129"/>
        <v>40984</v>
      </c>
      <c r="I2796" s="13">
        <f t="shared" si="130"/>
        <v>1.2817529177246434E-3</v>
      </c>
      <c r="J2796" t="str">
        <f t="shared" si="131"/>
        <v>S</v>
      </c>
    </row>
    <row r="2797" spans="1:10" x14ac:dyDescent="0.25">
      <c r="A2797" s="1" t="s">
        <v>3671</v>
      </c>
      <c r="B2797" s="13">
        <v>0.4711873118167843</v>
      </c>
      <c r="C2797" s="13">
        <v>0.48022400246097069</v>
      </c>
      <c r="D2797" t="s">
        <v>2803</v>
      </c>
      <c r="E2797">
        <v>8</v>
      </c>
      <c r="F2797">
        <v>3</v>
      </c>
      <c r="G2797">
        <v>2012</v>
      </c>
      <c r="H2797" s="1">
        <f t="shared" si="129"/>
        <v>40976</v>
      </c>
      <c r="I2797" s="13">
        <f t="shared" si="130"/>
        <v>9.0366906441863848E-3</v>
      </c>
      <c r="J2797" t="str">
        <f t="shared" si="131"/>
        <v>S</v>
      </c>
    </row>
    <row r="2798" spans="1:10" x14ac:dyDescent="0.25">
      <c r="A2798" s="1" t="s">
        <v>3658</v>
      </c>
      <c r="B2798" s="13">
        <v>0.66662782761297024</v>
      </c>
      <c r="C2798" s="13">
        <v>0.67211726069171918</v>
      </c>
      <c r="D2798" t="s">
        <v>2804</v>
      </c>
      <c r="E2798">
        <v>22</v>
      </c>
      <c r="F2798">
        <v>3</v>
      </c>
      <c r="G2798">
        <v>2012</v>
      </c>
      <c r="H2798" s="1">
        <f t="shared" si="129"/>
        <v>40990</v>
      </c>
      <c r="I2798" s="13">
        <f t="shared" si="130"/>
        <v>5.4894330787489398E-3</v>
      </c>
      <c r="J2798" t="str">
        <f t="shared" si="131"/>
        <v>S</v>
      </c>
    </row>
    <row r="2799" spans="1:10" x14ac:dyDescent="0.25">
      <c r="A2799" s="1" t="s">
        <v>3663</v>
      </c>
      <c r="B2799" s="13">
        <v>0.5822032836179184</v>
      </c>
      <c r="C2799" s="13">
        <v>0.59003913577228595</v>
      </c>
      <c r="D2799" t="s">
        <v>2805</v>
      </c>
      <c r="E2799">
        <v>27</v>
      </c>
      <c r="F2799">
        <v>3</v>
      </c>
      <c r="G2799">
        <v>2012</v>
      </c>
      <c r="H2799" s="1">
        <f t="shared" si="129"/>
        <v>40995</v>
      </c>
      <c r="I2799" s="13">
        <f t="shared" si="130"/>
        <v>7.8358521543675508E-3</v>
      </c>
      <c r="J2799" t="str">
        <f t="shared" si="131"/>
        <v>S</v>
      </c>
    </row>
    <row r="2800" spans="1:10" x14ac:dyDescent="0.25">
      <c r="A2800" s="1" t="s">
        <v>3669</v>
      </c>
      <c r="B2800" s="13">
        <v>0.64318706545267368</v>
      </c>
      <c r="C2800" s="13">
        <v>0.65309497880192613</v>
      </c>
      <c r="D2800" t="s">
        <v>2806</v>
      </c>
      <c r="E2800">
        <v>12</v>
      </c>
      <c r="F2800">
        <v>3</v>
      </c>
      <c r="G2800">
        <v>2012</v>
      </c>
      <c r="H2800" s="1">
        <f t="shared" si="129"/>
        <v>40980</v>
      </c>
      <c r="I2800" s="13">
        <f t="shared" si="130"/>
        <v>9.9079133492524507E-3</v>
      </c>
      <c r="J2800" t="str">
        <f t="shared" si="131"/>
        <v>S</v>
      </c>
    </row>
    <row r="2801" spans="1:10" x14ac:dyDescent="0.25">
      <c r="A2801" s="1" t="s">
        <v>3664</v>
      </c>
      <c r="B2801" s="13">
        <v>0.49754756371763098</v>
      </c>
      <c r="C2801" s="13">
        <v>0.50007649707479518</v>
      </c>
      <c r="D2801" t="s">
        <v>2807</v>
      </c>
      <c r="E2801">
        <v>28</v>
      </c>
      <c r="F2801">
        <v>3</v>
      </c>
      <c r="G2801">
        <v>2012</v>
      </c>
      <c r="H2801" s="1">
        <f t="shared" si="129"/>
        <v>40996</v>
      </c>
      <c r="I2801" s="13">
        <f t="shared" si="130"/>
        <v>2.5289333571641981E-3</v>
      </c>
      <c r="J2801" t="str">
        <f t="shared" si="131"/>
        <v>S</v>
      </c>
    </row>
    <row r="2802" spans="1:10" x14ac:dyDescent="0.25">
      <c r="A2802" s="1" t="s">
        <v>3655</v>
      </c>
      <c r="B2802" s="13">
        <v>0.44599670719410817</v>
      </c>
      <c r="C2802" s="13">
        <v>0.4578812701397636</v>
      </c>
      <c r="D2802" t="s">
        <v>2808</v>
      </c>
      <c r="E2802">
        <v>26</v>
      </c>
      <c r="F2802">
        <v>3</v>
      </c>
      <c r="G2802">
        <v>2012</v>
      </c>
      <c r="H2802" s="1">
        <f t="shared" si="129"/>
        <v>40994</v>
      </c>
      <c r="I2802" s="13">
        <f t="shared" si="130"/>
        <v>1.188456294565543E-2</v>
      </c>
      <c r="J2802" t="str">
        <f t="shared" si="131"/>
        <v>S</v>
      </c>
    </row>
    <row r="2803" spans="1:10" x14ac:dyDescent="0.25">
      <c r="A2803" s="1" t="s">
        <v>3671</v>
      </c>
      <c r="B2803" s="13">
        <v>0.41302581997266863</v>
      </c>
      <c r="C2803" s="13">
        <v>0.41772686254601105</v>
      </c>
      <c r="D2803" t="s">
        <v>2809</v>
      </c>
      <c r="E2803">
        <v>8</v>
      </c>
      <c r="F2803">
        <v>3</v>
      </c>
      <c r="G2803">
        <v>2012</v>
      </c>
      <c r="H2803" s="1">
        <f t="shared" si="129"/>
        <v>40976</v>
      </c>
      <c r="I2803" s="13">
        <f t="shared" si="130"/>
        <v>4.7010425733424177E-3</v>
      </c>
      <c r="J2803" t="str">
        <f t="shared" si="131"/>
        <v>S</v>
      </c>
    </row>
    <row r="2804" spans="1:10" x14ac:dyDescent="0.25">
      <c r="A2804" s="1" t="s">
        <v>3661</v>
      </c>
      <c r="B2804" s="13">
        <v>0.64145537989227308</v>
      </c>
      <c r="C2804" s="13">
        <v>0.64654830477999281</v>
      </c>
      <c r="D2804" t="s">
        <v>2810</v>
      </c>
      <c r="E2804">
        <v>1</v>
      </c>
      <c r="F2804">
        <v>3</v>
      </c>
      <c r="G2804">
        <v>2012</v>
      </c>
      <c r="H2804" s="1">
        <f t="shared" si="129"/>
        <v>40969</v>
      </c>
      <c r="I2804" s="13">
        <f t="shared" si="130"/>
        <v>5.0929248877197297E-3</v>
      </c>
      <c r="J2804" t="str">
        <f t="shared" si="131"/>
        <v>S</v>
      </c>
    </row>
    <row r="2805" spans="1:10" x14ac:dyDescent="0.25">
      <c r="A2805" s="1" t="s">
        <v>3668</v>
      </c>
      <c r="B2805" s="13">
        <v>0.65168380266222137</v>
      </c>
      <c r="C2805" s="13">
        <v>0.66104637981036862</v>
      </c>
      <c r="D2805" t="s">
        <v>2811</v>
      </c>
      <c r="E2805">
        <v>23</v>
      </c>
      <c r="F2805">
        <v>3</v>
      </c>
      <c r="G2805">
        <v>2012</v>
      </c>
      <c r="H2805" s="1">
        <f t="shared" si="129"/>
        <v>40991</v>
      </c>
      <c r="I2805" s="13">
        <f t="shared" si="130"/>
        <v>9.3625771481472553E-3</v>
      </c>
      <c r="J2805" t="str">
        <f t="shared" si="131"/>
        <v>S</v>
      </c>
    </row>
    <row r="2806" spans="1:10" x14ac:dyDescent="0.25">
      <c r="A2806" s="1" t="s">
        <v>3658</v>
      </c>
      <c r="B2806" s="13">
        <v>0.50518395612706402</v>
      </c>
      <c r="C2806" s="13">
        <v>0.50748112375001919</v>
      </c>
      <c r="D2806" t="s">
        <v>2812</v>
      </c>
      <c r="E2806">
        <v>22</v>
      </c>
      <c r="F2806">
        <v>3</v>
      </c>
      <c r="G2806">
        <v>2012</v>
      </c>
      <c r="H2806" s="1">
        <f t="shared" si="129"/>
        <v>40990</v>
      </c>
      <c r="I2806" s="13">
        <f t="shared" si="130"/>
        <v>2.2971676229551763E-3</v>
      </c>
      <c r="J2806" t="str">
        <f t="shared" si="131"/>
        <v>S</v>
      </c>
    </row>
    <row r="2807" spans="1:10" x14ac:dyDescent="0.25">
      <c r="A2807" s="1" t="s">
        <v>3655</v>
      </c>
      <c r="B2807" s="13">
        <v>0.51611756669770814</v>
      </c>
      <c r="C2807" s="13">
        <v>0.5271691214525378</v>
      </c>
      <c r="D2807" t="s">
        <v>2813</v>
      </c>
      <c r="E2807">
        <v>26</v>
      </c>
      <c r="F2807">
        <v>3</v>
      </c>
      <c r="G2807">
        <v>2012</v>
      </c>
      <c r="H2807" s="1">
        <f t="shared" si="129"/>
        <v>40994</v>
      </c>
      <c r="I2807" s="13">
        <f t="shared" si="130"/>
        <v>1.1051554754829662E-2</v>
      </c>
      <c r="J2807" t="str">
        <f t="shared" si="131"/>
        <v>K</v>
      </c>
    </row>
    <row r="2808" spans="1:10" x14ac:dyDescent="0.25">
      <c r="A2808" s="1" t="s">
        <v>3662</v>
      </c>
      <c r="B2808" s="13">
        <v>0.55903091790547343</v>
      </c>
      <c r="C2808" s="13">
        <v>0.56876017551696989</v>
      </c>
      <c r="D2808" t="s">
        <v>2814</v>
      </c>
      <c r="E2808">
        <v>7</v>
      </c>
      <c r="F2808">
        <v>3</v>
      </c>
      <c r="G2808">
        <v>2012</v>
      </c>
      <c r="H2808" s="1">
        <f t="shared" si="129"/>
        <v>40975</v>
      </c>
      <c r="I2808" s="13">
        <f t="shared" si="130"/>
        <v>9.7292576114964557E-3</v>
      </c>
      <c r="J2808" t="str">
        <f t="shared" si="131"/>
        <v>S</v>
      </c>
    </row>
    <row r="2809" spans="1:10" x14ac:dyDescent="0.25">
      <c r="A2809" s="1" t="s">
        <v>3670</v>
      </c>
      <c r="B2809" s="13">
        <v>0.45911293131764142</v>
      </c>
      <c r="C2809" s="13">
        <v>0.4647910840126297</v>
      </c>
      <c r="D2809" t="s">
        <v>2815</v>
      </c>
      <c r="E2809">
        <v>20</v>
      </c>
      <c r="F2809">
        <v>3</v>
      </c>
      <c r="G2809">
        <v>2012</v>
      </c>
      <c r="H2809" s="1">
        <f t="shared" si="129"/>
        <v>40988</v>
      </c>
      <c r="I2809" s="13">
        <f t="shared" si="130"/>
        <v>5.678152694988281E-3</v>
      </c>
      <c r="J2809" t="str">
        <f t="shared" si="131"/>
        <v>S</v>
      </c>
    </row>
    <row r="2810" spans="1:10" x14ac:dyDescent="0.25">
      <c r="A2810" s="1" t="s">
        <v>3661</v>
      </c>
      <c r="B2810" s="13">
        <v>0.48354852217194166</v>
      </c>
      <c r="C2810" s="13">
        <v>0.49697907206591929</v>
      </c>
      <c r="D2810" t="s">
        <v>2816</v>
      </c>
      <c r="E2810">
        <v>1</v>
      </c>
      <c r="F2810">
        <v>3</v>
      </c>
      <c r="G2810">
        <v>2012</v>
      </c>
      <c r="H2810" s="1">
        <f t="shared" si="129"/>
        <v>40969</v>
      </c>
      <c r="I2810" s="13">
        <f t="shared" si="130"/>
        <v>1.3430549893977628E-2</v>
      </c>
      <c r="J2810" t="str">
        <f t="shared" si="131"/>
        <v>S</v>
      </c>
    </row>
    <row r="2811" spans="1:10" x14ac:dyDescent="0.25">
      <c r="A2811" s="1" t="s">
        <v>3670</v>
      </c>
      <c r="B2811" s="13">
        <v>0.65957636525208629</v>
      </c>
      <c r="C2811" s="13">
        <v>0.66296304195719802</v>
      </c>
      <c r="D2811" t="s">
        <v>2817</v>
      </c>
      <c r="E2811">
        <v>20</v>
      </c>
      <c r="F2811">
        <v>3</v>
      </c>
      <c r="G2811">
        <v>2012</v>
      </c>
      <c r="H2811" s="1">
        <f t="shared" si="129"/>
        <v>40988</v>
      </c>
      <c r="I2811" s="13">
        <f t="shared" si="130"/>
        <v>3.3866767051117241E-3</v>
      </c>
      <c r="J2811" t="str">
        <f t="shared" si="131"/>
        <v>S</v>
      </c>
    </row>
    <row r="2812" spans="1:10" x14ac:dyDescent="0.25">
      <c r="A2812" s="1" t="s">
        <v>3665</v>
      </c>
      <c r="B2812" s="13">
        <v>0.68899933787410617</v>
      </c>
      <c r="C2812" s="13">
        <v>0.6939038416540354</v>
      </c>
      <c r="D2812" t="s">
        <v>2818</v>
      </c>
      <c r="E2812">
        <v>21</v>
      </c>
      <c r="F2812">
        <v>3</v>
      </c>
      <c r="G2812">
        <v>2012</v>
      </c>
      <c r="H2812" s="1">
        <f t="shared" si="129"/>
        <v>40989</v>
      </c>
      <c r="I2812" s="13">
        <f t="shared" si="130"/>
        <v>4.9045037799292368E-3</v>
      </c>
      <c r="J2812" t="str">
        <f t="shared" si="131"/>
        <v>S</v>
      </c>
    </row>
    <row r="2813" spans="1:10" x14ac:dyDescent="0.25">
      <c r="A2813" s="1" t="s">
        <v>3667</v>
      </c>
      <c r="B2813" s="13">
        <v>0.61290828039774736</v>
      </c>
      <c r="C2813" s="13">
        <v>0.62583580545521111</v>
      </c>
      <c r="D2813" t="s">
        <v>2819</v>
      </c>
      <c r="E2813">
        <v>13</v>
      </c>
      <c r="F2813">
        <v>3</v>
      </c>
      <c r="G2813">
        <v>2012</v>
      </c>
      <c r="H2813" s="1">
        <f t="shared" si="129"/>
        <v>40981</v>
      </c>
      <c r="I2813" s="13">
        <f t="shared" si="130"/>
        <v>1.2927525057463751E-2</v>
      </c>
      <c r="J2813" t="str">
        <f t="shared" si="131"/>
        <v>S</v>
      </c>
    </row>
    <row r="2814" spans="1:10" x14ac:dyDescent="0.25">
      <c r="A2814" s="1" t="s">
        <v>3664</v>
      </c>
      <c r="B2814" s="13">
        <v>0.5055796022483825</v>
      </c>
      <c r="C2814" s="13">
        <v>0.50681164984406557</v>
      </c>
      <c r="D2814" t="s">
        <v>2820</v>
      </c>
      <c r="E2814">
        <v>28</v>
      </c>
      <c r="F2814">
        <v>3</v>
      </c>
      <c r="G2814">
        <v>2012</v>
      </c>
      <c r="H2814" s="1">
        <f t="shared" si="129"/>
        <v>40996</v>
      </c>
      <c r="I2814" s="13">
        <f t="shared" si="130"/>
        <v>1.2320475956830723E-3</v>
      </c>
      <c r="J2814" t="str">
        <f t="shared" si="131"/>
        <v>S</v>
      </c>
    </row>
    <row r="2815" spans="1:10" x14ac:dyDescent="0.25">
      <c r="A2815" s="1" t="s">
        <v>3665</v>
      </c>
      <c r="B2815" s="13">
        <v>0.38976296844686681</v>
      </c>
      <c r="C2815" s="13">
        <v>0.40059018184636463</v>
      </c>
      <c r="D2815" t="s">
        <v>2821</v>
      </c>
      <c r="E2815">
        <v>21</v>
      </c>
      <c r="F2815">
        <v>3</v>
      </c>
      <c r="G2815">
        <v>2012</v>
      </c>
      <c r="H2815" s="1">
        <f t="shared" si="129"/>
        <v>40989</v>
      </c>
      <c r="I2815" s="13">
        <f t="shared" si="130"/>
        <v>1.0827213399497826E-2</v>
      </c>
      <c r="J2815" t="str">
        <f t="shared" si="131"/>
        <v>S</v>
      </c>
    </row>
    <row r="2816" spans="1:10" x14ac:dyDescent="0.25">
      <c r="A2816" s="1" t="s">
        <v>3657</v>
      </c>
      <c r="B2816" s="13">
        <v>0.46994588217353511</v>
      </c>
      <c r="C2816" s="13">
        <v>0.47983460294846469</v>
      </c>
      <c r="D2816" t="s">
        <v>2822</v>
      </c>
      <c r="E2816">
        <v>30</v>
      </c>
      <c r="F2816">
        <v>3</v>
      </c>
      <c r="G2816">
        <v>2012</v>
      </c>
      <c r="H2816" s="1">
        <f t="shared" si="129"/>
        <v>40998</v>
      </c>
      <c r="I2816" s="13">
        <f t="shared" si="130"/>
        <v>9.8887207749295825E-3</v>
      </c>
      <c r="J2816" t="str">
        <f t="shared" si="131"/>
        <v>S</v>
      </c>
    </row>
    <row r="2817" spans="1:10" x14ac:dyDescent="0.25">
      <c r="A2817" s="1" t="s">
        <v>3663</v>
      </c>
      <c r="B2817" s="13">
        <v>0.52244977515854085</v>
      </c>
      <c r="C2817" s="13">
        <v>0.52403166737281925</v>
      </c>
      <c r="D2817" t="s">
        <v>2823</v>
      </c>
      <c r="E2817">
        <v>27</v>
      </c>
      <c r="F2817">
        <v>3</v>
      </c>
      <c r="G2817">
        <v>2012</v>
      </c>
      <c r="H2817" s="1">
        <f t="shared" si="129"/>
        <v>40995</v>
      </c>
      <c r="I2817" s="13">
        <f t="shared" si="130"/>
        <v>1.581892214278402E-3</v>
      </c>
      <c r="J2817" t="str">
        <f t="shared" si="131"/>
        <v>S</v>
      </c>
    </row>
    <row r="2818" spans="1:10" x14ac:dyDescent="0.25">
      <c r="A2818" s="1" t="s">
        <v>3652</v>
      </c>
      <c r="B2818" s="13">
        <v>0.56419474036749417</v>
      </c>
      <c r="C2818" s="13">
        <v>0.57194692884139575</v>
      </c>
      <c r="D2818" t="s">
        <v>2824</v>
      </c>
      <c r="E2818">
        <v>2</v>
      </c>
      <c r="F2818">
        <v>3</v>
      </c>
      <c r="G2818">
        <v>2012</v>
      </c>
      <c r="H2818" s="1">
        <f t="shared" si="129"/>
        <v>40970</v>
      </c>
      <c r="I2818" s="13">
        <f t="shared" si="130"/>
        <v>7.7521884739015778E-3</v>
      </c>
      <c r="J2818" t="str">
        <f t="shared" si="131"/>
        <v>S</v>
      </c>
    </row>
    <row r="2819" spans="1:10" x14ac:dyDescent="0.25">
      <c r="A2819" s="1" t="s">
        <v>3663</v>
      </c>
      <c r="B2819" s="13">
        <v>0.38188866685756656</v>
      </c>
      <c r="C2819" s="13">
        <v>0.38621705429657627</v>
      </c>
      <c r="D2819" t="s">
        <v>2825</v>
      </c>
      <c r="E2819">
        <v>27</v>
      </c>
      <c r="F2819">
        <v>3</v>
      </c>
      <c r="G2819">
        <v>2012</v>
      </c>
      <c r="H2819" s="1">
        <f t="shared" ref="H2819:H2882" si="132">DATE(G2819,F2819,E2819)</f>
        <v>40995</v>
      </c>
      <c r="I2819" s="13">
        <f t="shared" ref="I2819:I2882" si="133">C2819-B2819</f>
        <v>4.3283874390097066E-3</v>
      </c>
      <c r="J2819" t="str">
        <f t="shared" ref="J2819:J2882" si="134">IF(LEN(D2819)=9,"S","K")</f>
        <v>S</v>
      </c>
    </row>
    <row r="2820" spans="1:10" x14ac:dyDescent="0.25">
      <c r="A2820" s="1" t="s">
        <v>3659</v>
      </c>
      <c r="B2820" s="13">
        <v>0.45479878431803972</v>
      </c>
      <c r="C2820" s="13">
        <v>0.45731380562130591</v>
      </c>
      <c r="D2820" t="s">
        <v>2826</v>
      </c>
      <c r="E2820">
        <v>6</v>
      </c>
      <c r="F2820">
        <v>3</v>
      </c>
      <c r="G2820">
        <v>2012</v>
      </c>
      <c r="H2820" s="1">
        <f t="shared" si="132"/>
        <v>40974</v>
      </c>
      <c r="I2820" s="13">
        <f t="shared" si="133"/>
        <v>2.5150213032661961E-3</v>
      </c>
      <c r="J2820" t="str">
        <f t="shared" si="134"/>
        <v>S</v>
      </c>
    </row>
    <row r="2821" spans="1:10" x14ac:dyDescent="0.25">
      <c r="A2821" s="1" t="s">
        <v>3656</v>
      </c>
      <c r="B2821" s="13">
        <v>0.4288605174363776</v>
      </c>
      <c r="C2821" s="13">
        <v>0.43732597880626839</v>
      </c>
      <c r="D2821" t="s">
        <v>2827</v>
      </c>
      <c r="E2821">
        <v>15</v>
      </c>
      <c r="F2821">
        <v>3</v>
      </c>
      <c r="G2821">
        <v>2012</v>
      </c>
      <c r="H2821" s="1">
        <f t="shared" si="132"/>
        <v>40983</v>
      </c>
      <c r="I2821" s="13">
        <f t="shared" si="133"/>
        <v>8.4654613698907921E-3</v>
      </c>
      <c r="J2821" t="str">
        <f t="shared" si="134"/>
        <v>S</v>
      </c>
    </row>
    <row r="2822" spans="1:10" x14ac:dyDescent="0.25">
      <c r="A2822" s="1" t="s">
        <v>3657</v>
      </c>
      <c r="B2822" s="13">
        <v>0.35590821494896718</v>
      </c>
      <c r="C2822" s="13">
        <v>0.36895660443302819</v>
      </c>
      <c r="D2822" t="s">
        <v>2828</v>
      </c>
      <c r="E2822">
        <v>30</v>
      </c>
      <c r="F2822">
        <v>3</v>
      </c>
      <c r="G2822">
        <v>2012</v>
      </c>
      <c r="H2822" s="1">
        <f t="shared" si="132"/>
        <v>40998</v>
      </c>
      <c r="I2822" s="13">
        <f t="shared" si="133"/>
        <v>1.3048389484061007E-2</v>
      </c>
      <c r="J2822" t="str">
        <f t="shared" si="134"/>
        <v>S</v>
      </c>
    </row>
    <row r="2823" spans="1:10" x14ac:dyDescent="0.25">
      <c r="A2823" s="1" t="s">
        <v>3650</v>
      </c>
      <c r="B2823" s="13">
        <v>0.49154742647142213</v>
      </c>
      <c r="C2823" s="13">
        <v>0.49650183706227285</v>
      </c>
      <c r="D2823" t="s">
        <v>2829</v>
      </c>
      <c r="E2823">
        <v>9</v>
      </c>
      <c r="F2823">
        <v>3</v>
      </c>
      <c r="G2823">
        <v>2012</v>
      </c>
      <c r="H2823" s="1">
        <f t="shared" si="132"/>
        <v>40977</v>
      </c>
      <c r="I2823" s="13">
        <f t="shared" si="133"/>
        <v>4.9544105908507219E-3</v>
      </c>
      <c r="J2823" t="str">
        <f t="shared" si="134"/>
        <v>S</v>
      </c>
    </row>
    <row r="2824" spans="1:10" x14ac:dyDescent="0.25">
      <c r="A2824" s="1" t="s">
        <v>3652</v>
      </c>
      <c r="B2824" s="13">
        <v>0.51450473839675115</v>
      </c>
      <c r="C2824" s="13">
        <v>0.51994316969497956</v>
      </c>
      <c r="D2824" t="s">
        <v>2830</v>
      </c>
      <c r="E2824">
        <v>2</v>
      </c>
      <c r="F2824">
        <v>3</v>
      </c>
      <c r="G2824">
        <v>2012</v>
      </c>
      <c r="H2824" s="1">
        <f t="shared" si="132"/>
        <v>40970</v>
      </c>
      <c r="I2824" s="13">
        <f t="shared" si="133"/>
        <v>5.4384312982284078E-3</v>
      </c>
      <c r="J2824" t="str">
        <f t="shared" si="134"/>
        <v>S</v>
      </c>
    </row>
    <row r="2825" spans="1:10" x14ac:dyDescent="0.25">
      <c r="A2825" s="1" t="s">
        <v>3657</v>
      </c>
      <c r="B2825" s="13">
        <v>0.50764067216500985</v>
      </c>
      <c r="C2825" s="13">
        <v>0.50904705996486188</v>
      </c>
      <c r="D2825" t="s">
        <v>2831</v>
      </c>
      <c r="E2825">
        <v>30</v>
      </c>
      <c r="F2825">
        <v>3</v>
      </c>
      <c r="G2825">
        <v>2012</v>
      </c>
      <c r="H2825" s="1">
        <f t="shared" si="132"/>
        <v>40998</v>
      </c>
      <c r="I2825" s="13">
        <f t="shared" si="133"/>
        <v>1.4063877998520269E-3</v>
      </c>
      <c r="J2825" t="str">
        <f t="shared" si="134"/>
        <v>S</v>
      </c>
    </row>
    <row r="2826" spans="1:10" x14ac:dyDescent="0.25">
      <c r="A2826" s="1" t="s">
        <v>3664</v>
      </c>
      <c r="B2826" s="13">
        <v>0.61412873206373386</v>
      </c>
      <c r="C2826" s="13">
        <v>0.61427214989917134</v>
      </c>
      <c r="D2826" t="s">
        <v>2832</v>
      </c>
      <c r="E2826">
        <v>28</v>
      </c>
      <c r="F2826">
        <v>3</v>
      </c>
      <c r="G2826">
        <v>2012</v>
      </c>
      <c r="H2826" s="1">
        <f t="shared" si="132"/>
        <v>40996</v>
      </c>
      <c r="I2826" s="13">
        <f t="shared" si="133"/>
        <v>1.4341783543747599E-4</v>
      </c>
      <c r="J2826" t="str">
        <f t="shared" si="134"/>
        <v>S</v>
      </c>
    </row>
    <row r="2827" spans="1:10" x14ac:dyDescent="0.25">
      <c r="A2827" s="1" t="s">
        <v>3671</v>
      </c>
      <c r="B2827" s="13">
        <v>0.44875078184366707</v>
      </c>
      <c r="C2827" s="13">
        <v>0.46066257119739029</v>
      </c>
      <c r="D2827" t="s">
        <v>2833</v>
      </c>
      <c r="E2827">
        <v>8</v>
      </c>
      <c r="F2827">
        <v>3</v>
      </c>
      <c r="G2827">
        <v>2012</v>
      </c>
      <c r="H2827" s="1">
        <f t="shared" si="132"/>
        <v>40976</v>
      </c>
      <c r="I2827" s="13">
        <f t="shared" si="133"/>
        <v>1.1911789353723223E-2</v>
      </c>
      <c r="J2827" t="str">
        <f t="shared" si="134"/>
        <v>S</v>
      </c>
    </row>
    <row r="2828" spans="1:10" x14ac:dyDescent="0.25">
      <c r="A2828" s="1" t="s">
        <v>3662</v>
      </c>
      <c r="B2828" s="13">
        <v>0.40669946662154377</v>
      </c>
      <c r="C2828" s="13">
        <v>0.40825324350601949</v>
      </c>
      <c r="D2828" t="s">
        <v>2834</v>
      </c>
      <c r="E2828">
        <v>7</v>
      </c>
      <c r="F2828">
        <v>3</v>
      </c>
      <c r="G2828">
        <v>2012</v>
      </c>
      <c r="H2828" s="1">
        <f t="shared" si="132"/>
        <v>40975</v>
      </c>
      <c r="I2828" s="13">
        <f t="shared" si="133"/>
        <v>1.5537768844757216E-3</v>
      </c>
      <c r="J2828" t="str">
        <f t="shared" si="134"/>
        <v>S</v>
      </c>
    </row>
    <row r="2829" spans="1:10" x14ac:dyDescent="0.25">
      <c r="A2829" s="1" t="s">
        <v>3651</v>
      </c>
      <c r="B2829" s="13">
        <v>0.61547035788297977</v>
      </c>
      <c r="C2829" s="13">
        <v>0.62218823791109523</v>
      </c>
      <c r="D2829" t="s">
        <v>2835</v>
      </c>
      <c r="E2829">
        <v>16</v>
      </c>
      <c r="F2829">
        <v>3</v>
      </c>
      <c r="G2829">
        <v>2012</v>
      </c>
      <c r="H2829" s="1">
        <f t="shared" si="132"/>
        <v>40984</v>
      </c>
      <c r="I2829" s="13">
        <f t="shared" si="133"/>
        <v>6.7178800281154638E-3</v>
      </c>
      <c r="J2829" t="str">
        <f t="shared" si="134"/>
        <v>S</v>
      </c>
    </row>
    <row r="2830" spans="1:10" x14ac:dyDescent="0.25">
      <c r="A2830" s="1" t="s">
        <v>3650</v>
      </c>
      <c r="B2830" s="13">
        <v>0.56797743765831266</v>
      </c>
      <c r="C2830" s="13">
        <v>0.56861454739047934</v>
      </c>
      <c r="D2830" t="s">
        <v>2836</v>
      </c>
      <c r="E2830">
        <v>9</v>
      </c>
      <c r="F2830">
        <v>3</v>
      </c>
      <c r="G2830">
        <v>2012</v>
      </c>
      <c r="H2830" s="1">
        <f t="shared" si="132"/>
        <v>40977</v>
      </c>
      <c r="I2830" s="13">
        <f t="shared" si="133"/>
        <v>6.3710973216668521E-4</v>
      </c>
      <c r="J2830" t="str">
        <f t="shared" si="134"/>
        <v>S</v>
      </c>
    </row>
    <row r="2831" spans="1:10" x14ac:dyDescent="0.25">
      <c r="A2831" s="1" t="s">
        <v>3657</v>
      </c>
      <c r="B2831" s="13">
        <v>0.5133029627986806</v>
      </c>
      <c r="C2831" s="13">
        <v>0.51910127192863087</v>
      </c>
      <c r="D2831" t="s">
        <v>2837</v>
      </c>
      <c r="E2831">
        <v>30</v>
      </c>
      <c r="F2831">
        <v>3</v>
      </c>
      <c r="G2831">
        <v>2012</v>
      </c>
      <c r="H2831" s="1">
        <f t="shared" si="132"/>
        <v>40998</v>
      </c>
      <c r="I2831" s="13">
        <f t="shared" si="133"/>
        <v>5.7983091299502743E-3</v>
      </c>
      <c r="J2831" t="str">
        <f t="shared" si="134"/>
        <v>S</v>
      </c>
    </row>
    <row r="2832" spans="1:10" x14ac:dyDescent="0.25">
      <c r="A2832" s="1" t="s">
        <v>3662</v>
      </c>
      <c r="B2832" s="13">
        <v>0.35935049273347741</v>
      </c>
      <c r="C2832" s="13">
        <v>0.3705253683726587</v>
      </c>
      <c r="D2832" t="s">
        <v>2838</v>
      </c>
      <c r="E2832">
        <v>7</v>
      </c>
      <c r="F2832">
        <v>3</v>
      </c>
      <c r="G2832">
        <v>2012</v>
      </c>
      <c r="H2832" s="1">
        <f t="shared" si="132"/>
        <v>40975</v>
      </c>
      <c r="I2832" s="13">
        <f t="shared" si="133"/>
        <v>1.1174875639181292E-2</v>
      </c>
      <c r="J2832" t="str">
        <f t="shared" si="134"/>
        <v>S</v>
      </c>
    </row>
    <row r="2833" spans="1:10" x14ac:dyDescent="0.25">
      <c r="A2833" s="1" t="s">
        <v>3667</v>
      </c>
      <c r="B2833" s="13">
        <v>0.68409656455868206</v>
      </c>
      <c r="C2833" s="13">
        <v>0.68584118819334072</v>
      </c>
      <c r="D2833" t="s">
        <v>2839</v>
      </c>
      <c r="E2833">
        <v>13</v>
      </c>
      <c r="F2833">
        <v>3</v>
      </c>
      <c r="G2833">
        <v>2012</v>
      </c>
      <c r="H2833" s="1">
        <f t="shared" si="132"/>
        <v>40981</v>
      </c>
      <c r="I2833" s="13">
        <f t="shared" si="133"/>
        <v>1.7446236346586597E-3</v>
      </c>
      <c r="J2833" t="str">
        <f t="shared" si="134"/>
        <v>S</v>
      </c>
    </row>
    <row r="2834" spans="1:10" x14ac:dyDescent="0.25">
      <c r="A2834" s="1" t="s">
        <v>3669</v>
      </c>
      <c r="B2834" s="13">
        <v>0.70597422765175533</v>
      </c>
      <c r="C2834" s="13">
        <v>0.71558730563350514</v>
      </c>
      <c r="D2834" t="s">
        <v>2840</v>
      </c>
      <c r="E2834">
        <v>12</v>
      </c>
      <c r="F2834">
        <v>3</v>
      </c>
      <c r="G2834">
        <v>2012</v>
      </c>
      <c r="H2834" s="1">
        <f t="shared" si="132"/>
        <v>40980</v>
      </c>
      <c r="I2834" s="13">
        <f t="shared" si="133"/>
        <v>9.613077981749818E-3</v>
      </c>
      <c r="J2834" t="str">
        <f t="shared" si="134"/>
        <v>S</v>
      </c>
    </row>
    <row r="2835" spans="1:10" x14ac:dyDescent="0.25">
      <c r="A2835" s="1" t="s">
        <v>3663</v>
      </c>
      <c r="B2835" s="13">
        <v>0.35431989614424708</v>
      </c>
      <c r="C2835" s="13">
        <v>0.36377684314357683</v>
      </c>
      <c r="D2835" t="s">
        <v>2841</v>
      </c>
      <c r="E2835">
        <v>27</v>
      </c>
      <c r="F2835">
        <v>3</v>
      </c>
      <c r="G2835">
        <v>2012</v>
      </c>
      <c r="H2835" s="1">
        <f t="shared" si="132"/>
        <v>40995</v>
      </c>
      <c r="I2835" s="13">
        <f t="shared" si="133"/>
        <v>9.4569469993297517E-3</v>
      </c>
      <c r="J2835" t="str">
        <f t="shared" si="134"/>
        <v>S</v>
      </c>
    </row>
    <row r="2836" spans="1:10" x14ac:dyDescent="0.25">
      <c r="A2836" s="1" t="s">
        <v>3650</v>
      </c>
      <c r="B2836" s="13">
        <v>0.72574424391350778</v>
      </c>
      <c r="C2836" s="13">
        <v>0.73551373343915916</v>
      </c>
      <c r="D2836" t="s">
        <v>2842</v>
      </c>
      <c r="E2836">
        <v>9</v>
      </c>
      <c r="F2836">
        <v>3</v>
      </c>
      <c r="G2836">
        <v>2012</v>
      </c>
      <c r="H2836" s="1">
        <f t="shared" si="132"/>
        <v>40977</v>
      </c>
      <c r="I2836" s="13">
        <f t="shared" si="133"/>
        <v>9.7694895256513758E-3</v>
      </c>
      <c r="J2836" t="str">
        <f t="shared" si="134"/>
        <v>S</v>
      </c>
    </row>
    <row r="2837" spans="1:10" x14ac:dyDescent="0.25">
      <c r="A2837" s="1" t="s">
        <v>3668</v>
      </c>
      <c r="B2837" s="13">
        <v>0.65095270578389774</v>
      </c>
      <c r="C2837" s="13">
        <v>0.65518978052859378</v>
      </c>
      <c r="D2837" t="s">
        <v>2843</v>
      </c>
      <c r="E2837">
        <v>23</v>
      </c>
      <c r="F2837">
        <v>3</v>
      </c>
      <c r="G2837">
        <v>2012</v>
      </c>
      <c r="H2837" s="1">
        <f t="shared" si="132"/>
        <v>40991</v>
      </c>
      <c r="I2837" s="13">
        <f t="shared" si="133"/>
        <v>4.2370747446960344E-3</v>
      </c>
      <c r="J2837" t="str">
        <f t="shared" si="134"/>
        <v>S</v>
      </c>
    </row>
    <row r="2838" spans="1:10" x14ac:dyDescent="0.25">
      <c r="A2838" s="1" t="s">
        <v>3665</v>
      </c>
      <c r="B2838" s="13">
        <v>0.49967115123472228</v>
      </c>
      <c r="C2838" s="13">
        <v>0.5075189411857266</v>
      </c>
      <c r="D2838" t="s">
        <v>2844</v>
      </c>
      <c r="E2838">
        <v>21</v>
      </c>
      <c r="F2838">
        <v>3</v>
      </c>
      <c r="G2838">
        <v>2012</v>
      </c>
      <c r="H2838" s="1">
        <f t="shared" si="132"/>
        <v>40989</v>
      </c>
      <c r="I2838" s="13">
        <f t="shared" si="133"/>
        <v>7.8477899510043247E-3</v>
      </c>
      <c r="J2838" t="str">
        <f t="shared" si="134"/>
        <v>S</v>
      </c>
    </row>
    <row r="2839" spans="1:10" x14ac:dyDescent="0.25">
      <c r="A2839" s="1" t="s">
        <v>3664</v>
      </c>
      <c r="B2839" s="13">
        <v>0.67542550296775217</v>
      </c>
      <c r="C2839" s="13">
        <v>0.68388959609929711</v>
      </c>
      <c r="D2839" t="s">
        <v>2845</v>
      </c>
      <c r="E2839">
        <v>28</v>
      </c>
      <c r="F2839">
        <v>3</v>
      </c>
      <c r="G2839">
        <v>2012</v>
      </c>
      <c r="H2839" s="1">
        <f t="shared" si="132"/>
        <v>40996</v>
      </c>
      <c r="I2839" s="13">
        <f t="shared" si="133"/>
        <v>8.4640931315449475E-3</v>
      </c>
      <c r="J2839" t="str">
        <f t="shared" si="134"/>
        <v>S</v>
      </c>
    </row>
    <row r="2840" spans="1:10" x14ac:dyDescent="0.25">
      <c r="A2840" s="1" t="s">
        <v>3666</v>
      </c>
      <c r="B2840" s="13">
        <v>0.40242041152885144</v>
      </c>
      <c r="C2840" s="13">
        <v>0.40668745785497007</v>
      </c>
      <c r="D2840" t="s">
        <v>2846</v>
      </c>
      <c r="E2840">
        <v>19</v>
      </c>
      <c r="F2840">
        <v>3</v>
      </c>
      <c r="G2840">
        <v>2012</v>
      </c>
      <c r="H2840" s="1">
        <f t="shared" si="132"/>
        <v>40987</v>
      </c>
      <c r="I2840" s="13">
        <f t="shared" si="133"/>
        <v>4.2670463261186287E-3</v>
      </c>
      <c r="J2840" t="str">
        <f t="shared" si="134"/>
        <v>S</v>
      </c>
    </row>
    <row r="2841" spans="1:10" x14ac:dyDescent="0.25">
      <c r="A2841" s="1" t="s">
        <v>3661</v>
      </c>
      <c r="B2841" s="13">
        <v>0.54263437079657528</v>
      </c>
      <c r="C2841" s="13">
        <v>0.55492047579528869</v>
      </c>
      <c r="D2841" t="s">
        <v>2847</v>
      </c>
      <c r="E2841">
        <v>1</v>
      </c>
      <c r="F2841">
        <v>3</v>
      </c>
      <c r="G2841">
        <v>2012</v>
      </c>
      <c r="H2841" s="1">
        <f t="shared" si="132"/>
        <v>40969</v>
      </c>
      <c r="I2841" s="13">
        <f t="shared" si="133"/>
        <v>1.228610499871341E-2</v>
      </c>
      <c r="J2841" t="str">
        <f t="shared" si="134"/>
        <v>S</v>
      </c>
    </row>
    <row r="2842" spans="1:10" x14ac:dyDescent="0.25">
      <c r="A2842" s="1" t="s">
        <v>3662</v>
      </c>
      <c r="B2842" s="13">
        <v>0.6277888583310488</v>
      </c>
      <c r="C2842" s="13">
        <v>0.62998641640682251</v>
      </c>
      <c r="D2842" t="s">
        <v>2848</v>
      </c>
      <c r="E2842">
        <v>7</v>
      </c>
      <c r="F2842">
        <v>3</v>
      </c>
      <c r="G2842">
        <v>2012</v>
      </c>
      <c r="H2842" s="1">
        <f t="shared" si="132"/>
        <v>40975</v>
      </c>
      <c r="I2842" s="13">
        <f t="shared" si="133"/>
        <v>2.197558075773709E-3</v>
      </c>
      <c r="J2842" t="str">
        <f t="shared" si="134"/>
        <v>S</v>
      </c>
    </row>
    <row r="2843" spans="1:10" x14ac:dyDescent="0.25">
      <c r="A2843" s="1" t="s">
        <v>3654</v>
      </c>
      <c r="B2843" s="13">
        <v>0.72106667828975235</v>
      </c>
      <c r="C2843" s="13">
        <v>0.72573289771971683</v>
      </c>
      <c r="D2843" t="s">
        <v>2849</v>
      </c>
      <c r="E2843">
        <v>14</v>
      </c>
      <c r="F2843">
        <v>3</v>
      </c>
      <c r="G2843">
        <v>2012</v>
      </c>
      <c r="H2843" s="1">
        <f t="shared" si="132"/>
        <v>40982</v>
      </c>
      <c r="I2843" s="13">
        <f t="shared" si="133"/>
        <v>4.6662194299644799E-3</v>
      </c>
      <c r="J2843" t="str">
        <f t="shared" si="134"/>
        <v>S</v>
      </c>
    </row>
    <row r="2844" spans="1:10" x14ac:dyDescent="0.25">
      <c r="A2844" s="1" t="s">
        <v>3657</v>
      </c>
      <c r="B2844" s="13">
        <v>0.42173902439541733</v>
      </c>
      <c r="C2844" s="13">
        <v>0.42196916278960311</v>
      </c>
      <c r="D2844" t="s">
        <v>2850</v>
      </c>
      <c r="E2844">
        <v>30</v>
      </c>
      <c r="F2844">
        <v>3</v>
      </c>
      <c r="G2844">
        <v>2012</v>
      </c>
      <c r="H2844" s="1">
        <f t="shared" si="132"/>
        <v>40998</v>
      </c>
      <c r="I2844" s="13">
        <f t="shared" si="133"/>
        <v>2.3013839418578597E-4</v>
      </c>
      <c r="J2844" t="str">
        <f t="shared" si="134"/>
        <v>S</v>
      </c>
    </row>
    <row r="2845" spans="1:10" x14ac:dyDescent="0.25">
      <c r="A2845" s="1" t="s">
        <v>3662</v>
      </c>
      <c r="B2845" s="13">
        <v>0.66736381353503793</v>
      </c>
      <c r="C2845" s="13">
        <v>0.67386213179899768</v>
      </c>
      <c r="D2845" t="s">
        <v>2851</v>
      </c>
      <c r="E2845">
        <v>7</v>
      </c>
      <c r="F2845">
        <v>3</v>
      </c>
      <c r="G2845">
        <v>2012</v>
      </c>
      <c r="H2845" s="1">
        <f t="shared" si="132"/>
        <v>40975</v>
      </c>
      <c r="I2845" s="13">
        <f t="shared" si="133"/>
        <v>6.4983182639597459E-3</v>
      </c>
      <c r="J2845" t="str">
        <f t="shared" si="134"/>
        <v>S</v>
      </c>
    </row>
    <row r="2846" spans="1:10" x14ac:dyDescent="0.25">
      <c r="A2846" s="1" t="s">
        <v>3655</v>
      </c>
      <c r="B2846" s="13">
        <v>0.69131504933257504</v>
      </c>
      <c r="C2846" s="13">
        <v>0.6996381096787343</v>
      </c>
      <c r="D2846" t="s">
        <v>2852</v>
      </c>
      <c r="E2846">
        <v>26</v>
      </c>
      <c r="F2846">
        <v>3</v>
      </c>
      <c r="G2846">
        <v>2012</v>
      </c>
      <c r="H2846" s="1">
        <f t="shared" si="132"/>
        <v>40994</v>
      </c>
      <c r="I2846" s="13">
        <f t="shared" si="133"/>
        <v>8.3230603461592612E-3</v>
      </c>
      <c r="J2846" t="str">
        <f t="shared" si="134"/>
        <v>S</v>
      </c>
    </row>
    <row r="2847" spans="1:10" x14ac:dyDescent="0.25">
      <c r="A2847" s="1" t="s">
        <v>3667</v>
      </c>
      <c r="B2847" s="13">
        <v>0.43485981868251927</v>
      </c>
      <c r="C2847" s="13">
        <v>0.44252369398394981</v>
      </c>
      <c r="D2847" t="s">
        <v>2853</v>
      </c>
      <c r="E2847">
        <v>13</v>
      </c>
      <c r="F2847">
        <v>3</v>
      </c>
      <c r="G2847">
        <v>2012</v>
      </c>
      <c r="H2847" s="1">
        <f t="shared" si="132"/>
        <v>40981</v>
      </c>
      <c r="I2847" s="13">
        <f t="shared" si="133"/>
        <v>7.6638753014305339E-3</v>
      </c>
      <c r="J2847" t="str">
        <f t="shared" si="134"/>
        <v>S</v>
      </c>
    </row>
    <row r="2848" spans="1:10" x14ac:dyDescent="0.25">
      <c r="A2848" s="1" t="s">
        <v>3666</v>
      </c>
      <c r="B2848" s="13">
        <v>0.45904212958016355</v>
      </c>
      <c r="C2848" s="13">
        <v>0.46983989006200361</v>
      </c>
      <c r="D2848" t="s">
        <v>2854</v>
      </c>
      <c r="E2848">
        <v>19</v>
      </c>
      <c r="F2848">
        <v>3</v>
      </c>
      <c r="G2848">
        <v>2012</v>
      </c>
      <c r="H2848" s="1">
        <f t="shared" si="132"/>
        <v>40987</v>
      </c>
      <c r="I2848" s="13">
        <f t="shared" si="133"/>
        <v>1.0797760481840057E-2</v>
      </c>
      <c r="J2848" t="str">
        <f t="shared" si="134"/>
        <v>S</v>
      </c>
    </row>
    <row r="2849" spans="1:10" x14ac:dyDescent="0.25">
      <c r="A2849" s="1" t="s">
        <v>3670</v>
      </c>
      <c r="B2849" s="13">
        <v>0.52189723656814913</v>
      </c>
      <c r="C2849" s="13">
        <v>0.52837067488769907</v>
      </c>
      <c r="D2849" t="s">
        <v>2855</v>
      </c>
      <c r="E2849">
        <v>20</v>
      </c>
      <c r="F2849">
        <v>3</v>
      </c>
      <c r="G2849">
        <v>2012</v>
      </c>
      <c r="H2849" s="1">
        <f t="shared" si="132"/>
        <v>40988</v>
      </c>
      <c r="I2849" s="13">
        <f t="shared" si="133"/>
        <v>6.4734383195499401E-3</v>
      </c>
      <c r="J2849" t="str">
        <f t="shared" si="134"/>
        <v>S</v>
      </c>
    </row>
    <row r="2850" spans="1:10" x14ac:dyDescent="0.25">
      <c r="A2850" s="1" t="s">
        <v>3655</v>
      </c>
      <c r="B2850" s="13">
        <v>0.48922728013312511</v>
      </c>
      <c r="C2850" s="13">
        <v>0.49667245564656765</v>
      </c>
      <c r="D2850" t="s">
        <v>2856</v>
      </c>
      <c r="E2850">
        <v>26</v>
      </c>
      <c r="F2850">
        <v>3</v>
      </c>
      <c r="G2850">
        <v>2012</v>
      </c>
      <c r="H2850" s="1">
        <f t="shared" si="132"/>
        <v>40994</v>
      </c>
      <c r="I2850" s="13">
        <f t="shared" si="133"/>
        <v>7.4451755134425368E-3</v>
      </c>
      <c r="J2850" t="str">
        <f t="shared" si="134"/>
        <v>S</v>
      </c>
    </row>
    <row r="2851" spans="1:10" x14ac:dyDescent="0.25">
      <c r="A2851" s="1" t="s">
        <v>3668</v>
      </c>
      <c r="B2851" s="13">
        <v>0.4533159982797571</v>
      </c>
      <c r="C2851" s="13">
        <v>0.45918986482853424</v>
      </c>
      <c r="D2851" t="s">
        <v>2857</v>
      </c>
      <c r="E2851">
        <v>23</v>
      </c>
      <c r="F2851">
        <v>3</v>
      </c>
      <c r="G2851">
        <v>2012</v>
      </c>
      <c r="H2851" s="1">
        <f t="shared" si="132"/>
        <v>40991</v>
      </c>
      <c r="I2851" s="13">
        <f t="shared" si="133"/>
        <v>5.8738665487771402E-3</v>
      </c>
      <c r="J2851" t="str">
        <f t="shared" si="134"/>
        <v>S</v>
      </c>
    </row>
    <row r="2852" spans="1:10" x14ac:dyDescent="0.25">
      <c r="A2852" s="1" t="s">
        <v>3652</v>
      </c>
      <c r="B2852" s="13">
        <v>0.52546007776790216</v>
      </c>
      <c r="C2852" s="13">
        <v>0.53766140800123596</v>
      </c>
      <c r="D2852" t="s">
        <v>2858</v>
      </c>
      <c r="E2852">
        <v>2</v>
      </c>
      <c r="F2852">
        <v>3</v>
      </c>
      <c r="G2852">
        <v>2012</v>
      </c>
      <c r="H2852" s="1">
        <f t="shared" si="132"/>
        <v>40970</v>
      </c>
      <c r="I2852" s="13">
        <f t="shared" si="133"/>
        <v>1.2201330233333807E-2</v>
      </c>
      <c r="J2852" t="str">
        <f t="shared" si="134"/>
        <v>S</v>
      </c>
    </row>
    <row r="2853" spans="1:10" x14ac:dyDescent="0.25">
      <c r="A2853" s="1" t="s">
        <v>3653</v>
      </c>
      <c r="B2853" s="13">
        <v>0.42493743760480901</v>
      </c>
      <c r="C2853" s="13">
        <v>0.43871189140545952</v>
      </c>
      <c r="D2853" t="s">
        <v>2859</v>
      </c>
      <c r="E2853">
        <v>5</v>
      </c>
      <c r="F2853">
        <v>3</v>
      </c>
      <c r="G2853">
        <v>2012</v>
      </c>
      <c r="H2853" s="1">
        <f t="shared" si="132"/>
        <v>40973</v>
      </c>
      <c r="I2853" s="13">
        <f t="shared" si="133"/>
        <v>1.377445380065051E-2</v>
      </c>
      <c r="J2853" t="str">
        <f t="shared" si="134"/>
        <v>S</v>
      </c>
    </row>
    <row r="2854" spans="1:10" x14ac:dyDescent="0.25">
      <c r="A2854" s="1" t="s">
        <v>3651</v>
      </c>
      <c r="B2854" s="13">
        <v>0.54369691319772639</v>
      </c>
      <c r="C2854" s="13">
        <v>0.55241455876162759</v>
      </c>
      <c r="D2854" t="s">
        <v>2860</v>
      </c>
      <c r="E2854">
        <v>16</v>
      </c>
      <c r="F2854">
        <v>3</v>
      </c>
      <c r="G2854">
        <v>2012</v>
      </c>
      <c r="H2854" s="1">
        <f t="shared" si="132"/>
        <v>40984</v>
      </c>
      <c r="I2854" s="13">
        <f t="shared" si="133"/>
        <v>8.7176455639011996E-3</v>
      </c>
      <c r="J2854" t="str">
        <f t="shared" si="134"/>
        <v>S</v>
      </c>
    </row>
    <row r="2855" spans="1:10" x14ac:dyDescent="0.25">
      <c r="A2855" s="1" t="s">
        <v>3659</v>
      </c>
      <c r="B2855" s="13">
        <v>0.65520623914939102</v>
      </c>
      <c r="C2855" s="13">
        <v>0.65536723688342813</v>
      </c>
      <c r="D2855" t="s">
        <v>2861</v>
      </c>
      <c r="E2855">
        <v>6</v>
      </c>
      <c r="F2855">
        <v>3</v>
      </c>
      <c r="G2855">
        <v>2012</v>
      </c>
      <c r="H2855" s="1">
        <f t="shared" si="132"/>
        <v>40974</v>
      </c>
      <c r="I2855" s="13">
        <f t="shared" si="133"/>
        <v>1.6099773403710493E-4</v>
      </c>
      <c r="J2855" t="str">
        <f t="shared" si="134"/>
        <v>S</v>
      </c>
    </row>
    <row r="2856" spans="1:10" x14ac:dyDescent="0.25">
      <c r="A2856" s="1" t="s">
        <v>3658</v>
      </c>
      <c r="B2856" s="13">
        <v>0.58008879552127268</v>
      </c>
      <c r="C2856" s="13">
        <v>0.5887460647838183</v>
      </c>
      <c r="D2856" t="s">
        <v>2862</v>
      </c>
      <c r="E2856">
        <v>22</v>
      </c>
      <c r="F2856">
        <v>3</v>
      </c>
      <c r="G2856">
        <v>2012</v>
      </c>
      <c r="H2856" s="1">
        <f t="shared" si="132"/>
        <v>40990</v>
      </c>
      <c r="I2856" s="13">
        <f t="shared" si="133"/>
        <v>8.6572692625456193E-3</v>
      </c>
      <c r="J2856" t="str">
        <f t="shared" si="134"/>
        <v>S</v>
      </c>
    </row>
    <row r="2857" spans="1:10" x14ac:dyDescent="0.25">
      <c r="A2857" s="1" t="s">
        <v>3665</v>
      </c>
      <c r="B2857" s="13">
        <v>0.58291605710089889</v>
      </c>
      <c r="C2857" s="13">
        <v>0.58387785799188574</v>
      </c>
      <c r="D2857" t="s">
        <v>2863</v>
      </c>
      <c r="E2857">
        <v>21</v>
      </c>
      <c r="F2857">
        <v>3</v>
      </c>
      <c r="G2857">
        <v>2012</v>
      </c>
      <c r="H2857" s="1">
        <f t="shared" si="132"/>
        <v>40989</v>
      </c>
      <c r="I2857" s="13">
        <f t="shared" si="133"/>
        <v>9.6180089098685251E-4</v>
      </c>
      <c r="J2857" t="str">
        <f t="shared" si="134"/>
        <v>S</v>
      </c>
    </row>
    <row r="2858" spans="1:10" x14ac:dyDescent="0.25">
      <c r="A2858" s="1" t="s">
        <v>3659</v>
      </c>
      <c r="B2858" s="13">
        <v>0.6067930766736982</v>
      </c>
      <c r="C2858" s="13">
        <v>0.61571693448342424</v>
      </c>
      <c r="D2858" t="s">
        <v>2864</v>
      </c>
      <c r="E2858">
        <v>6</v>
      </c>
      <c r="F2858">
        <v>3</v>
      </c>
      <c r="G2858">
        <v>2012</v>
      </c>
      <c r="H2858" s="1">
        <f t="shared" si="132"/>
        <v>40974</v>
      </c>
      <c r="I2858" s="13">
        <f t="shared" si="133"/>
        <v>8.9238578097260435E-3</v>
      </c>
      <c r="J2858" t="str">
        <f t="shared" si="134"/>
        <v>S</v>
      </c>
    </row>
    <row r="2859" spans="1:10" x14ac:dyDescent="0.25">
      <c r="A2859" s="1" t="s">
        <v>3668</v>
      </c>
      <c r="B2859" s="13">
        <v>0.58288870447690044</v>
      </c>
      <c r="C2859" s="13">
        <v>0.59217120185602856</v>
      </c>
      <c r="D2859" t="s">
        <v>2865</v>
      </c>
      <c r="E2859">
        <v>23</v>
      </c>
      <c r="F2859">
        <v>3</v>
      </c>
      <c r="G2859">
        <v>2012</v>
      </c>
      <c r="H2859" s="1">
        <f t="shared" si="132"/>
        <v>40991</v>
      </c>
      <c r="I2859" s="13">
        <f t="shared" si="133"/>
        <v>9.2824973791281185E-3</v>
      </c>
      <c r="J2859" t="str">
        <f t="shared" si="134"/>
        <v>S</v>
      </c>
    </row>
    <row r="2860" spans="1:10" x14ac:dyDescent="0.25">
      <c r="A2860" s="1" t="s">
        <v>3656</v>
      </c>
      <c r="B2860" s="13">
        <v>0.48284376782367522</v>
      </c>
      <c r="C2860" s="13">
        <v>0.48969932472013844</v>
      </c>
      <c r="D2860" t="s">
        <v>2866</v>
      </c>
      <c r="E2860">
        <v>15</v>
      </c>
      <c r="F2860">
        <v>3</v>
      </c>
      <c r="G2860">
        <v>2012</v>
      </c>
      <c r="H2860" s="1">
        <f t="shared" si="132"/>
        <v>40983</v>
      </c>
      <c r="I2860" s="13">
        <f t="shared" si="133"/>
        <v>6.8555568964632219E-3</v>
      </c>
      <c r="J2860" t="str">
        <f t="shared" si="134"/>
        <v>S</v>
      </c>
    </row>
    <row r="2861" spans="1:10" x14ac:dyDescent="0.25">
      <c r="A2861" s="1" t="s">
        <v>3667</v>
      </c>
      <c r="B2861" s="13">
        <v>0.36725842045027352</v>
      </c>
      <c r="C2861" s="13">
        <v>0.37015861845281628</v>
      </c>
      <c r="D2861" t="s">
        <v>2867</v>
      </c>
      <c r="E2861">
        <v>13</v>
      </c>
      <c r="F2861">
        <v>3</v>
      </c>
      <c r="G2861">
        <v>2012</v>
      </c>
      <c r="H2861" s="1">
        <f t="shared" si="132"/>
        <v>40981</v>
      </c>
      <c r="I2861" s="13">
        <f t="shared" si="133"/>
        <v>2.9001980025427643E-3</v>
      </c>
      <c r="J2861" t="str">
        <f t="shared" si="134"/>
        <v>S</v>
      </c>
    </row>
    <row r="2862" spans="1:10" x14ac:dyDescent="0.25">
      <c r="A2862" s="1" t="s">
        <v>3660</v>
      </c>
      <c r="B2862" s="13">
        <v>0.54531354752150396</v>
      </c>
      <c r="C2862" s="13">
        <v>0.55872765941709435</v>
      </c>
      <c r="D2862" t="s">
        <v>2868</v>
      </c>
      <c r="E2862">
        <v>29</v>
      </c>
      <c r="F2862">
        <v>3</v>
      </c>
      <c r="G2862">
        <v>2012</v>
      </c>
      <c r="H2862" s="1">
        <f t="shared" si="132"/>
        <v>40997</v>
      </c>
      <c r="I2862" s="13">
        <f t="shared" si="133"/>
        <v>1.3414111895590386E-2</v>
      </c>
      <c r="J2862" t="str">
        <f t="shared" si="134"/>
        <v>S</v>
      </c>
    </row>
    <row r="2863" spans="1:10" x14ac:dyDescent="0.25">
      <c r="A2863" s="1" t="s">
        <v>3671</v>
      </c>
      <c r="B2863" s="13">
        <v>0.51759613597956466</v>
      </c>
      <c r="C2863" s="13">
        <v>0.51969589679637396</v>
      </c>
      <c r="D2863" t="s">
        <v>2869</v>
      </c>
      <c r="E2863">
        <v>8</v>
      </c>
      <c r="F2863">
        <v>3</v>
      </c>
      <c r="G2863">
        <v>2012</v>
      </c>
      <c r="H2863" s="1">
        <f t="shared" si="132"/>
        <v>40976</v>
      </c>
      <c r="I2863" s="13">
        <f t="shared" si="133"/>
        <v>2.0997608168092929E-3</v>
      </c>
      <c r="J2863" t="str">
        <f t="shared" si="134"/>
        <v>S</v>
      </c>
    </row>
    <row r="2864" spans="1:10" x14ac:dyDescent="0.25">
      <c r="A2864" s="1" t="s">
        <v>3654</v>
      </c>
      <c r="B2864" s="13">
        <v>0.65364918836326669</v>
      </c>
      <c r="C2864" s="13">
        <v>0.66467025062104856</v>
      </c>
      <c r="D2864" t="s">
        <v>2870</v>
      </c>
      <c r="E2864">
        <v>14</v>
      </c>
      <c r="F2864">
        <v>3</v>
      </c>
      <c r="G2864">
        <v>2012</v>
      </c>
      <c r="H2864" s="1">
        <f t="shared" si="132"/>
        <v>40982</v>
      </c>
      <c r="I2864" s="13">
        <f t="shared" si="133"/>
        <v>1.1021062257781877E-2</v>
      </c>
      <c r="J2864" t="str">
        <f t="shared" si="134"/>
        <v>S</v>
      </c>
    </row>
    <row r="2865" spans="1:10" x14ac:dyDescent="0.25">
      <c r="A2865" s="1" t="s">
        <v>3669</v>
      </c>
      <c r="B2865" s="13">
        <v>0.58921928464012385</v>
      </c>
      <c r="C2865" s="13">
        <v>0.5938757039191106</v>
      </c>
      <c r="D2865" t="s">
        <v>2871</v>
      </c>
      <c r="E2865">
        <v>12</v>
      </c>
      <c r="F2865">
        <v>3</v>
      </c>
      <c r="G2865">
        <v>2012</v>
      </c>
      <c r="H2865" s="1">
        <f t="shared" si="132"/>
        <v>40980</v>
      </c>
      <c r="I2865" s="13">
        <f t="shared" si="133"/>
        <v>4.6564192789867453E-3</v>
      </c>
      <c r="J2865" t="str">
        <f t="shared" si="134"/>
        <v>S</v>
      </c>
    </row>
    <row r="2866" spans="1:10" x14ac:dyDescent="0.25">
      <c r="A2866" s="1" t="s">
        <v>3660</v>
      </c>
      <c r="B2866" s="13">
        <v>0.64074106990130675</v>
      </c>
      <c r="C2866" s="13">
        <v>0.65093027254376712</v>
      </c>
      <c r="D2866" t="s">
        <v>2872</v>
      </c>
      <c r="E2866">
        <v>29</v>
      </c>
      <c r="F2866">
        <v>3</v>
      </c>
      <c r="G2866">
        <v>2012</v>
      </c>
      <c r="H2866" s="1">
        <f t="shared" si="132"/>
        <v>40997</v>
      </c>
      <c r="I2866" s="13">
        <f t="shared" si="133"/>
        <v>1.0189202642460371E-2</v>
      </c>
      <c r="J2866" t="str">
        <f t="shared" si="134"/>
        <v>S</v>
      </c>
    </row>
    <row r="2867" spans="1:10" x14ac:dyDescent="0.25">
      <c r="A2867" s="1" t="s">
        <v>3652</v>
      </c>
      <c r="B2867" s="13">
        <v>0.66142126302979254</v>
      </c>
      <c r="C2867" s="13">
        <v>0.66834383300886713</v>
      </c>
      <c r="D2867" t="s">
        <v>2873</v>
      </c>
      <c r="E2867">
        <v>2</v>
      </c>
      <c r="F2867">
        <v>3</v>
      </c>
      <c r="G2867">
        <v>2012</v>
      </c>
      <c r="H2867" s="1">
        <f t="shared" si="132"/>
        <v>40970</v>
      </c>
      <c r="I2867" s="13">
        <f t="shared" si="133"/>
        <v>6.9225699790745887E-3</v>
      </c>
      <c r="J2867" t="str">
        <f t="shared" si="134"/>
        <v>S</v>
      </c>
    </row>
    <row r="2868" spans="1:10" x14ac:dyDescent="0.25">
      <c r="A2868" s="1" t="s">
        <v>3662</v>
      </c>
      <c r="B2868" s="13">
        <v>0.60278334398600131</v>
      </c>
      <c r="C2868" s="13">
        <v>0.60389217746653967</v>
      </c>
      <c r="D2868" t="s">
        <v>2874</v>
      </c>
      <c r="E2868">
        <v>7</v>
      </c>
      <c r="F2868">
        <v>3</v>
      </c>
      <c r="G2868">
        <v>2012</v>
      </c>
      <c r="H2868" s="1">
        <f t="shared" si="132"/>
        <v>40975</v>
      </c>
      <c r="I2868" s="13">
        <f t="shared" si="133"/>
        <v>1.1088334805383626E-3</v>
      </c>
      <c r="J2868" t="str">
        <f t="shared" si="134"/>
        <v>S</v>
      </c>
    </row>
    <row r="2869" spans="1:10" x14ac:dyDescent="0.25">
      <c r="A2869" s="1" t="s">
        <v>3653</v>
      </c>
      <c r="B2869" s="13">
        <v>0.39451212964796406</v>
      </c>
      <c r="C2869" s="13">
        <v>0.40657177450130416</v>
      </c>
      <c r="D2869" t="s">
        <v>2875</v>
      </c>
      <c r="E2869">
        <v>5</v>
      </c>
      <c r="F2869">
        <v>3</v>
      </c>
      <c r="G2869">
        <v>2012</v>
      </c>
      <c r="H2869" s="1">
        <f t="shared" si="132"/>
        <v>40973</v>
      </c>
      <c r="I2869" s="13">
        <f t="shared" si="133"/>
        <v>1.2059644853340101E-2</v>
      </c>
      <c r="J2869" t="str">
        <f t="shared" si="134"/>
        <v>S</v>
      </c>
    </row>
    <row r="2870" spans="1:10" x14ac:dyDescent="0.25">
      <c r="A2870" s="1" t="s">
        <v>3650</v>
      </c>
      <c r="B2870" s="13">
        <v>0.41633546703001412</v>
      </c>
      <c r="C2870" s="13">
        <v>0.42724655889595364</v>
      </c>
      <c r="D2870" t="s">
        <v>2876</v>
      </c>
      <c r="E2870">
        <v>9</v>
      </c>
      <c r="F2870">
        <v>3</v>
      </c>
      <c r="G2870">
        <v>2012</v>
      </c>
      <c r="H2870" s="1">
        <f t="shared" si="132"/>
        <v>40977</v>
      </c>
      <c r="I2870" s="13">
        <f t="shared" si="133"/>
        <v>1.0911091865939526E-2</v>
      </c>
      <c r="J2870" t="str">
        <f t="shared" si="134"/>
        <v>S</v>
      </c>
    </row>
    <row r="2871" spans="1:10" x14ac:dyDescent="0.25">
      <c r="A2871" s="1" t="s">
        <v>3654</v>
      </c>
      <c r="B2871" s="13">
        <v>0.37025194534171524</v>
      </c>
      <c r="C2871" s="13">
        <v>0.38119939541214615</v>
      </c>
      <c r="D2871" t="s">
        <v>2877</v>
      </c>
      <c r="E2871">
        <v>14</v>
      </c>
      <c r="F2871">
        <v>3</v>
      </c>
      <c r="G2871">
        <v>2012</v>
      </c>
      <c r="H2871" s="1">
        <f t="shared" si="132"/>
        <v>40982</v>
      </c>
      <c r="I2871" s="13">
        <f t="shared" si="133"/>
        <v>1.0947450070430909E-2</v>
      </c>
      <c r="J2871" t="str">
        <f t="shared" si="134"/>
        <v>S</v>
      </c>
    </row>
    <row r="2872" spans="1:10" x14ac:dyDescent="0.25">
      <c r="A2872" s="1" t="s">
        <v>3669</v>
      </c>
      <c r="B2872" s="13">
        <v>0.51284434244579158</v>
      </c>
      <c r="C2872" s="13">
        <v>0.52130971240683721</v>
      </c>
      <c r="D2872" t="s">
        <v>2878</v>
      </c>
      <c r="E2872">
        <v>12</v>
      </c>
      <c r="F2872">
        <v>3</v>
      </c>
      <c r="G2872">
        <v>2012</v>
      </c>
      <c r="H2872" s="1">
        <f t="shared" si="132"/>
        <v>40980</v>
      </c>
      <c r="I2872" s="13">
        <f t="shared" si="133"/>
        <v>8.4653699610456323E-3</v>
      </c>
      <c r="J2872" t="str">
        <f t="shared" si="134"/>
        <v>S</v>
      </c>
    </row>
    <row r="2873" spans="1:10" x14ac:dyDescent="0.25">
      <c r="A2873" s="1" t="s">
        <v>3651</v>
      </c>
      <c r="B2873" s="13">
        <v>0.6608618878654402</v>
      </c>
      <c r="C2873" s="13">
        <v>0.6630719634336617</v>
      </c>
      <c r="D2873" t="s">
        <v>2879</v>
      </c>
      <c r="E2873">
        <v>16</v>
      </c>
      <c r="F2873">
        <v>3</v>
      </c>
      <c r="G2873">
        <v>2012</v>
      </c>
      <c r="H2873" s="1">
        <f t="shared" si="132"/>
        <v>40984</v>
      </c>
      <c r="I2873" s="13">
        <f t="shared" si="133"/>
        <v>2.2100755682215034E-3</v>
      </c>
      <c r="J2873" t="str">
        <f t="shared" si="134"/>
        <v>S</v>
      </c>
    </row>
    <row r="2874" spans="1:10" x14ac:dyDescent="0.25">
      <c r="A2874" s="1" t="s">
        <v>3654</v>
      </c>
      <c r="B2874" s="13">
        <v>0.42246981678052997</v>
      </c>
      <c r="C2874" s="13">
        <v>0.42628427023757315</v>
      </c>
      <c r="D2874" t="s">
        <v>2880</v>
      </c>
      <c r="E2874">
        <v>14</v>
      </c>
      <c r="F2874">
        <v>3</v>
      </c>
      <c r="G2874">
        <v>2012</v>
      </c>
      <c r="H2874" s="1">
        <f t="shared" si="132"/>
        <v>40982</v>
      </c>
      <c r="I2874" s="13">
        <f t="shared" si="133"/>
        <v>3.8144534570431765E-3</v>
      </c>
      <c r="J2874" t="str">
        <f t="shared" si="134"/>
        <v>S</v>
      </c>
    </row>
    <row r="2875" spans="1:10" x14ac:dyDescent="0.25">
      <c r="A2875" s="1" t="s">
        <v>3662</v>
      </c>
      <c r="B2875" s="13">
        <v>0.44738585304557199</v>
      </c>
      <c r="C2875" s="13">
        <v>0.45118644036609717</v>
      </c>
      <c r="D2875" t="s">
        <v>2881</v>
      </c>
      <c r="E2875">
        <v>7</v>
      </c>
      <c r="F2875">
        <v>3</v>
      </c>
      <c r="G2875">
        <v>2012</v>
      </c>
      <c r="H2875" s="1">
        <f t="shared" si="132"/>
        <v>40975</v>
      </c>
      <c r="I2875" s="13">
        <f t="shared" si="133"/>
        <v>3.8005873205251839E-3</v>
      </c>
      <c r="J2875" t="str">
        <f t="shared" si="134"/>
        <v>S</v>
      </c>
    </row>
    <row r="2876" spans="1:10" x14ac:dyDescent="0.25">
      <c r="A2876" s="1" t="s">
        <v>3663</v>
      </c>
      <c r="B2876" s="13">
        <v>0.39196665492818616</v>
      </c>
      <c r="C2876" s="13">
        <v>0.4043708100029344</v>
      </c>
      <c r="D2876" t="s">
        <v>2882</v>
      </c>
      <c r="E2876">
        <v>27</v>
      </c>
      <c r="F2876">
        <v>3</v>
      </c>
      <c r="G2876">
        <v>2012</v>
      </c>
      <c r="H2876" s="1">
        <f t="shared" si="132"/>
        <v>40995</v>
      </c>
      <c r="I2876" s="13">
        <f t="shared" si="133"/>
        <v>1.2404155074748235E-2</v>
      </c>
      <c r="J2876" t="str">
        <f t="shared" si="134"/>
        <v>S</v>
      </c>
    </row>
    <row r="2877" spans="1:10" x14ac:dyDescent="0.25">
      <c r="A2877" s="1" t="s">
        <v>3662</v>
      </c>
      <c r="B2877" s="13">
        <v>0.4448346748972235</v>
      </c>
      <c r="C2877" s="13">
        <v>0.45589526818965143</v>
      </c>
      <c r="D2877" t="s">
        <v>2883</v>
      </c>
      <c r="E2877">
        <v>7</v>
      </c>
      <c r="F2877">
        <v>3</v>
      </c>
      <c r="G2877">
        <v>2012</v>
      </c>
      <c r="H2877" s="1">
        <f t="shared" si="132"/>
        <v>40975</v>
      </c>
      <c r="I2877" s="13">
        <f t="shared" si="133"/>
        <v>1.1060593292427923E-2</v>
      </c>
      <c r="J2877" t="str">
        <f t="shared" si="134"/>
        <v>S</v>
      </c>
    </row>
    <row r="2878" spans="1:10" x14ac:dyDescent="0.25">
      <c r="A2878" s="1" t="s">
        <v>3668</v>
      </c>
      <c r="B2878" s="13">
        <v>0.38882854231410818</v>
      </c>
      <c r="C2878" s="13">
        <v>0.39622844951138203</v>
      </c>
      <c r="D2878" t="s">
        <v>2884</v>
      </c>
      <c r="E2878">
        <v>23</v>
      </c>
      <c r="F2878">
        <v>3</v>
      </c>
      <c r="G2878">
        <v>2012</v>
      </c>
      <c r="H2878" s="1">
        <f t="shared" si="132"/>
        <v>40991</v>
      </c>
      <c r="I2878" s="13">
        <f t="shared" si="133"/>
        <v>7.3999071972738473E-3</v>
      </c>
      <c r="J2878" t="str">
        <f t="shared" si="134"/>
        <v>S</v>
      </c>
    </row>
    <row r="2879" spans="1:10" x14ac:dyDescent="0.25">
      <c r="A2879" s="1" t="s">
        <v>3655</v>
      </c>
      <c r="B2879" s="13">
        <v>0.3828004510556462</v>
      </c>
      <c r="C2879" s="13">
        <v>0.39423321309748294</v>
      </c>
      <c r="D2879" t="s">
        <v>2885</v>
      </c>
      <c r="E2879">
        <v>26</v>
      </c>
      <c r="F2879">
        <v>3</v>
      </c>
      <c r="G2879">
        <v>2012</v>
      </c>
      <c r="H2879" s="1">
        <f t="shared" si="132"/>
        <v>40994</v>
      </c>
      <c r="I2879" s="13">
        <f t="shared" si="133"/>
        <v>1.1432762041836741E-2</v>
      </c>
      <c r="J2879" t="str">
        <f t="shared" si="134"/>
        <v>S</v>
      </c>
    </row>
    <row r="2880" spans="1:10" x14ac:dyDescent="0.25">
      <c r="A2880" s="1" t="s">
        <v>3660</v>
      </c>
      <c r="B2880" s="13">
        <v>0.7231651451379808</v>
      </c>
      <c r="C2880" s="13">
        <v>0.72322592903510841</v>
      </c>
      <c r="D2880" t="s">
        <v>2886</v>
      </c>
      <c r="E2880">
        <v>29</v>
      </c>
      <c r="F2880">
        <v>3</v>
      </c>
      <c r="G2880">
        <v>2012</v>
      </c>
      <c r="H2880" s="1">
        <f t="shared" si="132"/>
        <v>40997</v>
      </c>
      <c r="I2880" s="13">
        <f t="shared" si="133"/>
        <v>6.0783897127603126E-5</v>
      </c>
      <c r="J2880" t="str">
        <f t="shared" si="134"/>
        <v>S</v>
      </c>
    </row>
    <row r="2881" spans="1:10" x14ac:dyDescent="0.25">
      <c r="A2881" s="1" t="s">
        <v>3662</v>
      </c>
      <c r="B2881" s="13">
        <v>0.71964339901142649</v>
      </c>
      <c r="C2881" s="13">
        <v>0.72029254692920319</v>
      </c>
      <c r="D2881" t="s">
        <v>2887</v>
      </c>
      <c r="E2881">
        <v>7</v>
      </c>
      <c r="F2881">
        <v>3</v>
      </c>
      <c r="G2881">
        <v>2012</v>
      </c>
      <c r="H2881" s="1">
        <f t="shared" si="132"/>
        <v>40975</v>
      </c>
      <c r="I2881" s="13">
        <f t="shared" si="133"/>
        <v>6.4914791777670455E-4</v>
      </c>
      <c r="J2881" t="str">
        <f t="shared" si="134"/>
        <v>S</v>
      </c>
    </row>
    <row r="2882" spans="1:10" x14ac:dyDescent="0.25">
      <c r="A2882" s="1" t="s">
        <v>3667</v>
      </c>
      <c r="B2882" s="13">
        <v>0.69059077043298067</v>
      </c>
      <c r="C2882" s="13">
        <v>0.69722029196491719</v>
      </c>
      <c r="D2882" t="s">
        <v>2888</v>
      </c>
      <c r="E2882">
        <v>13</v>
      </c>
      <c r="F2882">
        <v>3</v>
      </c>
      <c r="G2882">
        <v>2012</v>
      </c>
      <c r="H2882" s="1">
        <f t="shared" si="132"/>
        <v>40981</v>
      </c>
      <c r="I2882" s="13">
        <f t="shared" si="133"/>
        <v>6.6295215319365219E-3</v>
      </c>
      <c r="J2882" t="str">
        <f t="shared" si="134"/>
        <v>S</v>
      </c>
    </row>
    <row r="2883" spans="1:10" x14ac:dyDescent="0.25">
      <c r="A2883" s="1" t="s">
        <v>3651</v>
      </c>
      <c r="B2883" s="13">
        <v>0.40660461455157909</v>
      </c>
      <c r="C2883" s="13">
        <v>0.40958010160548602</v>
      </c>
      <c r="D2883" t="s">
        <v>2889</v>
      </c>
      <c r="E2883">
        <v>16</v>
      </c>
      <c r="F2883">
        <v>3</v>
      </c>
      <c r="G2883">
        <v>2012</v>
      </c>
      <c r="H2883" s="1">
        <f t="shared" ref="H2883:H2946" si="135">DATE(G2883,F2883,E2883)</f>
        <v>40984</v>
      </c>
      <c r="I2883" s="13">
        <f t="shared" ref="I2883:I2946" si="136">C2883-B2883</f>
        <v>2.9754870539069334E-3</v>
      </c>
      <c r="J2883" t="str">
        <f t="shared" ref="J2883:J2946" si="137">IF(LEN(D2883)=9,"S","K")</f>
        <v>S</v>
      </c>
    </row>
    <row r="2884" spans="1:10" x14ac:dyDescent="0.25">
      <c r="A2884" s="1" t="s">
        <v>3665</v>
      </c>
      <c r="B2884" s="13">
        <v>0.72362816051783763</v>
      </c>
      <c r="C2884" s="13">
        <v>0.73148437932475274</v>
      </c>
      <c r="D2884" t="s">
        <v>2890</v>
      </c>
      <c r="E2884">
        <v>21</v>
      </c>
      <c r="F2884">
        <v>3</v>
      </c>
      <c r="G2884">
        <v>2012</v>
      </c>
      <c r="H2884" s="1">
        <f t="shared" si="135"/>
        <v>40989</v>
      </c>
      <c r="I2884" s="13">
        <f t="shared" si="136"/>
        <v>7.8562188069151162E-3</v>
      </c>
      <c r="J2884" t="str">
        <f t="shared" si="137"/>
        <v>S</v>
      </c>
    </row>
    <row r="2885" spans="1:10" x14ac:dyDescent="0.25">
      <c r="A2885" s="1" t="s">
        <v>3656</v>
      </c>
      <c r="B2885" s="13">
        <v>0.53935248189355234</v>
      </c>
      <c r="C2885" s="13">
        <v>0.54582211413591308</v>
      </c>
      <c r="D2885" t="s">
        <v>2891</v>
      </c>
      <c r="E2885">
        <v>15</v>
      </c>
      <c r="F2885">
        <v>3</v>
      </c>
      <c r="G2885">
        <v>2012</v>
      </c>
      <c r="H2885" s="1">
        <f t="shared" si="135"/>
        <v>40983</v>
      </c>
      <c r="I2885" s="13">
        <f t="shared" si="136"/>
        <v>6.4696322423607455E-3</v>
      </c>
      <c r="J2885" t="str">
        <f t="shared" si="137"/>
        <v>S</v>
      </c>
    </row>
    <row r="2886" spans="1:10" x14ac:dyDescent="0.25">
      <c r="A2886" s="1" t="s">
        <v>3653</v>
      </c>
      <c r="B2886" s="13">
        <v>0.44631644146444471</v>
      </c>
      <c r="C2886" s="13">
        <v>0.45170447704643163</v>
      </c>
      <c r="D2886" t="s">
        <v>2892</v>
      </c>
      <c r="E2886">
        <v>5</v>
      </c>
      <c r="F2886">
        <v>3</v>
      </c>
      <c r="G2886">
        <v>2012</v>
      </c>
      <c r="H2886" s="1">
        <f t="shared" si="135"/>
        <v>40973</v>
      </c>
      <c r="I2886" s="13">
        <f t="shared" si="136"/>
        <v>5.3880355819869163E-3</v>
      </c>
      <c r="J2886" t="str">
        <f t="shared" si="137"/>
        <v>S</v>
      </c>
    </row>
    <row r="2887" spans="1:10" x14ac:dyDescent="0.25">
      <c r="A2887" s="1" t="s">
        <v>3665</v>
      </c>
      <c r="B2887" s="13">
        <v>0.65546535899892611</v>
      </c>
      <c r="C2887" s="13">
        <v>0.65721865543666613</v>
      </c>
      <c r="D2887" t="s">
        <v>2893</v>
      </c>
      <c r="E2887">
        <v>21</v>
      </c>
      <c r="F2887">
        <v>3</v>
      </c>
      <c r="G2887">
        <v>2012</v>
      </c>
      <c r="H2887" s="1">
        <f t="shared" si="135"/>
        <v>40989</v>
      </c>
      <c r="I2887" s="13">
        <f t="shared" si="136"/>
        <v>1.7532964377400262E-3</v>
      </c>
      <c r="J2887" t="str">
        <f t="shared" si="137"/>
        <v>S</v>
      </c>
    </row>
    <row r="2888" spans="1:10" x14ac:dyDescent="0.25">
      <c r="A2888" s="1" t="s">
        <v>3667</v>
      </c>
      <c r="B2888" s="13">
        <v>0.49275197868319237</v>
      </c>
      <c r="C2888" s="13">
        <v>0.50528607382345014</v>
      </c>
      <c r="D2888" t="s">
        <v>2894</v>
      </c>
      <c r="E2888">
        <v>13</v>
      </c>
      <c r="F2888">
        <v>3</v>
      </c>
      <c r="G2888">
        <v>2012</v>
      </c>
      <c r="H2888" s="1">
        <f t="shared" si="135"/>
        <v>40981</v>
      </c>
      <c r="I2888" s="13">
        <f t="shared" si="136"/>
        <v>1.2534095140257773E-2</v>
      </c>
      <c r="J2888" t="str">
        <f t="shared" si="137"/>
        <v>S</v>
      </c>
    </row>
    <row r="2889" spans="1:10" x14ac:dyDescent="0.25">
      <c r="A2889" s="1" t="s">
        <v>3659</v>
      </c>
      <c r="B2889" s="13">
        <v>0.4680617148086435</v>
      </c>
      <c r="C2889" s="13">
        <v>0.47303343276427301</v>
      </c>
      <c r="D2889" t="s">
        <v>2895</v>
      </c>
      <c r="E2889">
        <v>6</v>
      </c>
      <c r="F2889">
        <v>3</v>
      </c>
      <c r="G2889">
        <v>2012</v>
      </c>
      <c r="H2889" s="1">
        <f t="shared" si="135"/>
        <v>40974</v>
      </c>
      <c r="I2889" s="13">
        <f t="shared" si="136"/>
        <v>4.9717179556295066E-3</v>
      </c>
      <c r="J2889" t="str">
        <f t="shared" si="137"/>
        <v>S</v>
      </c>
    </row>
    <row r="2890" spans="1:10" x14ac:dyDescent="0.25">
      <c r="A2890" s="1" t="s">
        <v>3656</v>
      </c>
      <c r="B2890" s="13">
        <v>0.44609641428971492</v>
      </c>
      <c r="C2890" s="13">
        <v>0.45670119418875477</v>
      </c>
      <c r="D2890" t="s">
        <v>2896</v>
      </c>
      <c r="E2890">
        <v>15</v>
      </c>
      <c r="F2890">
        <v>3</v>
      </c>
      <c r="G2890">
        <v>2012</v>
      </c>
      <c r="H2890" s="1">
        <f t="shared" si="135"/>
        <v>40983</v>
      </c>
      <c r="I2890" s="13">
        <f t="shared" si="136"/>
        <v>1.0604779899039851E-2</v>
      </c>
      <c r="J2890" t="str">
        <f t="shared" si="137"/>
        <v>S</v>
      </c>
    </row>
    <row r="2891" spans="1:10" x14ac:dyDescent="0.25">
      <c r="A2891" s="1" t="s">
        <v>3671</v>
      </c>
      <c r="B2891" s="13">
        <v>0.5620764715547002</v>
      </c>
      <c r="C2891" s="13">
        <v>0.57539297831948866</v>
      </c>
      <c r="D2891" t="s">
        <v>2897</v>
      </c>
      <c r="E2891">
        <v>8</v>
      </c>
      <c r="F2891">
        <v>3</v>
      </c>
      <c r="G2891">
        <v>2012</v>
      </c>
      <c r="H2891" s="1">
        <f t="shared" si="135"/>
        <v>40976</v>
      </c>
      <c r="I2891" s="13">
        <f t="shared" si="136"/>
        <v>1.3316506764788461E-2</v>
      </c>
      <c r="J2891" t="str">
        <f t="shared" si="137"/>
        <v>S</v>
      </c>
    </row>
    <row r="2892" spans="1:10" x14ac:dyDescent="0.25">
      <c r="A2892" s="1" t="s">
        <v>3655</v>
      </c>
      <c r="B2892" s="13">
        <v>0.65344333627724027</v>
      </c>
      <c r="C2892" s="13">
        <v>0.66508845508826608</v>
      </c>
      <c r="D2892" t="s">
        <v>2898</v>
      </c>
      <c r="E2892">
        <v>26</v>
      </c>
      <c r="F2892">
        <v>3</v>
      </c>
      <c r="G2892">
        <v>2012</v>
      </c>
      <c r="H2892" s="1">
        <f t="shared" si="135"/>
        <v>40994</v>
      </c>
      <c r="I2892" s="13">
        <f t="shared" si="136"/>
        <v>1.1645118811025812E-2</v>
      </c>
      <c r="J2892" t="str">
        <f t="shared" si="137"/>
        <v>S</v>
      </c>
    </row>
    <row r="2893" spans="1:10" x14ac:dyDescent="0.25">
      <c r="A2893" s="1" t="s">
        <v>3654</v>
      </c>
      <c r="B2893" s="13">
        <v>0.41718601593745241</v>
      </c>
      <c r="C2893" s="13">
        <v>0.42701763386408459</v>
      </c>
      <c r="D2893" t="s">
        <v>2899</v>
      </c>
      <c r="E2893">
        <v>14</v>
      </c>
      <c r="F2893">
        <v>3</v>
      </c>
      <c r="G2893">
        <v>2012</v>
      </c>
      <c r="H2893" s="1">
        <f t="shared" si="135"/>
        <v>40982</v>
      </c>
      <c r="I2893" s="13">
        <f t="shared" si="136"/>
        <v>9.8316179266321746E-3</v>
      </c>
      <c r="J2893" t="str">
        <f t="shared" si="137"/>
        <v>S</v>
      </c>
    </row>
    <row r="2894" spans="1:10" x14ac:dyDescent="0.25">
      <c r="A2894" s="1" t="s">
        <v>3652</v>
      </c>
      <c r="B2894" s="13">
        <v>0.6257640892157772</v>
      </c>
      <c r="C2894" s="13">
        <v>0.63497631620697903</v>
      </c>
      <c r="D2894" t="s">
        <v>2900</v>
      </c>
      <c r="E2894">
        <v>2</v>
      </c>
      <c r="F2894">
        <v>3</v>
      </c>
      <c r="G2894">
        <v>2012</v>
      </c>
      <c r="H2894" s="1">
        <f t="shared" si="135"/>
        <v>40970</v>
      </c>
      <c r="I2894" s="13">
        <f t="shared" si="136"/>
        <v>9.2122269912018329E-3</v>
      </c>
      <c r="J2894" t="str">
        <f t="shared" si="137"/>
        <v>S</v>
      </c>
    </row>
    <row r="2895" spans="1:10" x14ac:dyDescent="0.25">
      <c r="A2895" s="1" t="s">
        <v>3667</v>
      </c>
      <c r="B2895" s="13">
        <v>0.6896055431325232</v>
      </c>
      <c r="C2895" s="13">
        <v>0.68980529623005216</v>
      </c>
      <c r="D2895" t="s">
        <v>2901</v>
      </c>
      <c r="E2895">
        <v>13</v>
      </c>
      <c r="F2895">
        <v>3</v>
      </c>
      <c r="G2895">
        <v>2012</v>
      </c>
      <c r="H2895" s="1">
        <f t="shared" si="135"/>
        <v>40981</v>
      </c>
      <c r="I2895" s="13">
        <f t="shared" si="136"/>
        <v>1.9975309752895409E-4</v>
      </c>
      <c r="J2895" t="str">
        <f t="shared" si="137"/>
        <v>S</v>
      </c>
    </row>
    <row r="2896" spans="1:10" x14ac:dyDescent="0.25">
      <c r="A2896" s="1" t="s">
        <v>3651</v>
      </c>
      <c r="B2896" s="13">
        <v>0.58295198111899493</v>
      </c>
      <c r="C2896" s="13">
        <v>0.5863652732138076</v>
      </c>
      <c r="D2896" t="s">
        <v>2902</v>
      </c>
      <c r="E2896">
        <v>16</v>
      </c>
      <c r="F2896">
        <v>3</v>
      </c>
      <c r="G2896">
        <v>2012</v>
      </c>
      <c r="H2896" s="1">
        <f t="shared" si="135"/>
        <v>40984</v>
      </c>
      <c r="I2896" s="13">
        <f t="shared" si="136"/>
        <v>3.4132920948126699E-3</v>
      </c>
      <c r="J2896" t="str">
        <f t="shared" si="137"/>
        <v>S</v>
      </c>
    </row>
    <row r="2897" spans="1:10" x14ac:dyDescent="0.25">
      <c r="A2897" s="1" t="s">
        <v>3658</v>
      </c>
      <c r="B2897" s="13">
        <v>0.59391470719042383</v>
      </c>
      <c r="C2897" s="13">
        <v>0.59928401415529342</v>
      </c>
      <c r="D2897" t="s">
        <v>2903</v>
      </c>
      <c r="E2897">
        <v>22</v>
      </c>
      <c r="F2897">
        <v>3</v>
      </c>
      <c r="G2897">
        <v>2012</v>
      </c>
      <c r="H2897" s="1">
        <f t="shared" si="135"/>
        <v>40990</v>
      </c>
      <c r="I2897" s="13">
        <f t="shared" si="136"/>
        <v>5.3693069648695912E-3</v>
      </c>
      <c r="J2897" t="str">
        <f t="shared" si="137"/>
        <v>S</v>
      </c>
    </row>
    <row r="2898" spans="1:10" x14ac:dyDescent="0.25">
      <c r="A2898" s="1" t="s">
        <v>3664</v>
      </c>
      <c r="B2898" s="13">
        <v>0.65503099654239194</v>
      </c>
      <c r="C2898" s="13">
        <v>0.6650138262938089</v>
      </c>
      <c r="D2898" t="s">
        <v>2904</v>
      </c>
      <c r="E2898">
        <v>28</v>
      </c>
      <c r="F2898">
        <v>3</v>
      </c>
      <c r="G2898">
        <v>2012</v>
      </c>
      <c r="H2898" s="1">
        <f t="shared" si="135"/>
        <v>40996</v>
      </c>
      <c r="I2898" s="13">
        <f t="shared" si="136"/>
        <v>9.9828297514169551E-3</v>
      </c>
      <c r="J2898" t="str">
        <f t="shared" si="137"/>
        <v>S</v>
      </c>
    </row>
    <row r="2899" spans="1:10" x14ac:dyDescent="0.25">
      <c r="A2899" s="1" t="s">
        <v>3664</v>
      </c>
      <c r="B2899" s="13">
        <v>0.58399583134873612</v>
      </c>
      <c r="C2899" s="13">
        <v>0.58505812190117856</v>
      </c>
      <c r="D2899" t="s">
        <v>2905</v>
      </c>
      <c r="E2899">
        <v>28</v>
      </c>
      <c r="F2899">
        <v>3</v>
      </c>
      <c r="G2899">
        <v>2012</v>
      </c>
      <c r="H2899" s="1">
        <f t="shared" si="135"/>
        <v>40996</v>
      </c>
      <c r="I2899" s="13">
        <f t="shared" si="136"/>
        <v>1.0622905524424464E-3</v>
      </c>
      <c r="J2899" t="str">
        <f t="shared" si="137"/>
        <v>S</v>
      </c>
    </row>
    <row r="2900" spans="1:10" x14ac:dyDescent="0.25">
      <c r="A2900" s="1" t="s">
        <v>3660</v>
      </c>
      <c r="B2900" s="13">
        <v>0.55455847785055556</v>
      </c>
      <c r="C2900" s="13">
        <v>0.55509758947452359</v>
      </c>
      <c r="D2900" t="s">
        <v>2906</v>
      </c>
      <c r="E2900">
        <v>29</v>
      </c>
      <c r="F2900">
        <v>3</v>
      </c>
      <c r="G2900">
        <v>2012</v>
      </c>
      <c r="H2900" s="1">
        <f t="shared" si="135"/>
        <v>40997</v>
      </c>
      <c r="I2900" s="13">
        <f t="shared" si="136"/>
        <v>5.3911162396802492E-4</v>
      </c>
      <c r="J2900" t="str">
        <f t="shared" si="137"/>
        <v>S</v>
      </c>
    </row>
    <row r="2901" spans="1:10" x14ac:dyDescent="0.25">
      <c r="A2901" s="1" t="s">
        <v>3661</v>
      </c>
      <c r="B2901" s="13">
        <v>0.36038938341647675</v>
      </c>
      <c r="C2901" s="13">
        <v>0.36721886812842303</v>
      </c>
      <c r="D2901" t="s">
        <v>2907</v>
      </c>
      <c r="E2901">
        <v>1</v>
      </c>
      <c r="F2901">
        <v>3</v>
      </c>
      <c r="G2901">
        <v>2012</v>
      </c>
      <c r="H2901" s="1">
        <f t="shared" si="135"/>
        <v>40969</v>
      </c>
      <c r="I2901" s="13">
        <f t="shared" si="136"/>
        <v>6.8294847119462765E-3</v>
      </c>
      <c r="J2901" t="str">
        <f t="shared" si="137"/>
        <v>S</v>
      </c>
    </row>
    <row r="2902" spans="1:10" x14ac:dyDescent="0.25">
      <c r="A2902" s="1" t="s">
        <v>3659</v>
      </c>
      <c r="B2902" s="13">
        <v>0.49565389570391516</v>
      </c>
      <c r="C2902" s="13">
        <v>0.50321320602411834</v>
      </c>
      <c r="D2902" t="s">
        <v>2908</v>
      </c>
      <c r="E2902">
        <v>6</v>
      </c>
      <c r="F2902">
        <v>3</v>
      </c>
      <c r="G2902">
        <v>2012</v>
      </c>
      <c r="H2902" s="1">
        <f t="shared" si="135"/>
        <v>40974</v>
      </c>
      <c r="I2902" s="13">
        <f t="shared" si="136"/>
        <v>7.5593103202031831E-3</v>
      </c>
      <c r="J2902" t="str">
        <f t="shared" si="137"/>
        <v>S</v>
      </c>
    </row>
    <row r="2903" spans="1:10" x14ac:dyDescent="0.25">
      <c r="A2903" s="1" t="s">
        <v>3662</v>
      </c>
      <c r="B2903" s="13">
        <v>0.5579470527693613</v>
      </c>
      <c r="C2903" s="13">
        <v>0.57015487100144213</v>
      </c>
      <c r="D2903" t="s">
        <v>2909</v>
      </c>
      <c r="E2903">
        <v>7</v>
      </c>
      <c r="F2903">
        <v>3</v>
      </c>
      <c r="G2903">
        <v>2012</v>
      </c>
      <c r="H2903" s="1">
        <f t="shared" si="135"/>
        <v>40975</v>
      </c>
      <c r="I2903" s="13">
        <f t="shared" si="136"/>
        <v>1.2207818232080836E-2</v>
      </c>
      <c r="J2903" t="str">
        <f t="shared" si="137"/>
        <v>S</v>
      </c>
    </row>
    <row r="2904" spans="1:10" x14ac:dyDescent="0.25">
      <c r="A2904" s="1" t="s">
        <v>3668</v>
      </c>
      <c r="B2904" s="13">
        <v>0.57219204538177637</v>
      </c>
      <c r="C2904" s="13">
        <v>0.57697409228394414</v>
      </c>
      <c r="D2904" t="s">
        <v>2910</v>
      </c>
      <c r="E2904">
        <v>23</v>
      </c>
      <c r="F2904">
        <v>3</v>
      </c>
      <c r="G2904">
        <v>2012</v>
      </c>
      <c r="H2904" s="1">
        <f t="shared" si="135"/>
        <v>40991</v>
      </c>
      <c r="I2904" s="13">
        <f t="shared" si="136"/>
        <v>4.7820469021677692E-3</v>
      </c>
      <c r="J2904" t="str">
        <f t="shared" si="137"/>
        <v>S</v>
      </c>
    </row>
    <row r="2905" spans="1:10" x14ac:dyDescent="0.25">
      <c r="A2905" s="1" t="s">
        <v>3665</v>
      </c>
      <c r="B2905" s="13">
        <v>0.45546460845614206</v>
      </c>
      <c r="C2905" s="13">
        <v>0.45809665144188666</v>
      </c>
      <c r="D2905" t="s">
        <v>2911</v>
      </c>
      <c r="E2905">
        <v>21</v>
      </c>
      <c r="F2905">
        <v>3</v>
      </c>
      <c r="G2905">
        <v>2012</v>
      </c>
      <c r="H2905" s="1">
        <f t="shared" si="135"/>
        <v>40989</v>
      </c>
      <c r="I2905" s="13">
        <f t="shared" si="136"/>
        <v>2.6320429857445982E-3</v>
      </c>
      <c r="J2905" t="str">
        <f t="shared" si="137"/>
        <v>S</v>
      </c>
    </row>
    <row r="2906" spans="1:10" x14ac:dyDescent="0.25">
      <c r="A2906" s="1" t="s">
        <v>3657</v>
      </c>
      <c r="B2906" s="13">
        <v>0.56283785288651167</v>
      </c>
      <c r="C2906" s="13">
        <v>0.567603495754191</v>
      </c>
      <c r="D2906" t="s">
        <v>2912</v>
      </c>
      <c r="E2906">
        <v>30</v>
      </c>
      <c r="F2906">
        <v>3</v>
      </c>
      <c r="G2906">
        <v>2012</v>
      </c>
      <c r="H2906" s="1">
        <f t="shared" si="135"/>
        <v>40998</v>
      </c>
      <c r="I2906" s="13">
        <f t="shared" si="136"/>
        <v>4.7656428676793317E-3</v>
      </c>
      <c r="J2906" t="str">
        <f t="shared" si="137"/>
        <v>S</v>
      </c>
    </row>
    <row r="2907" spans="1:10" x14ac:dyDescent="0.25">
      <c r="A2907" s="1" t="s">
        <v>3665</v>
      </c>
      <c r="B2907" s="13">
        <v>0.72771865940397529</v>
      </c>
      <c r="C2907" s="13">
        <v>0.73557291906667988</v>
      </c>
      <c r="D2907" t="s">
        <v>2913</v>
      </c>
      <c r="E2907">
        <v>21</v>
      </c>
      <c r="F2907">
        <v>3</v>
      </c>
      <c r="G2907">
        <v>2012</v>
      </c>
      <c r="H2907" s="1">
        <f t="shared" si="135"/>
        <v>40989</v>
      </c>
      <c r="I2907" s="13">
        <f t="shared" si="136"/>
        <v>7.854259662704588E-3</v>
      </c>
      <c r="J2907" t="str">
        <f t="shared" si="137"/>
        <v>S</v>
      </c>
    </row>
    <row r="2908" spans="1:10" x14ac:dyDescent="0.25">
      <c r="A2908" s="1" t="s">
        <v>3667</v>
      </c>
      <c r="B2908" s="13">
        <v>0.46268386905215586</v>
      </c>
      <c r="C2908" s="13">
        <v>0.47053460917596679</v>
      </c>
      <c r="D2908" t="s">
        <v>2914</v>
      </c>
      <c r="E2908">
        <v>13</v>
      </c>
      <c r="F2908">
        <v>3</v>
      </c>
      <c r="G2908">
        <v>2012</v>
      </c>
      <c r="H2908" s="1">
        <f t="shared" si="135"/>
        <v>40981</v>
      </c>
      <c r="I2908" s="13">
        <f t="shared" si="136"/>
        <v>7.8507401238109287E-3</v>
      </c>
      <c r="J2908" t="str">
        <f t="shared" si="137"/>
        <v>S</v>
      </c>
    </row>
    <row r="2909" spans="1:10" x14ac:dyDescent="0.25">
      <c r="A2909" s="1" t="s">
        <v>3659</v>
      </c>
      <c r="B2909" s="13">
        <v>0.64652143070508961</v>
      </c>
      <c r="C2909" s="13">
        <v>0.65935766086013614</v>
      </c>
      <c r="D2909" t="s">
        <v>2915</v>
      </c>
      <c r="E2909">
        <v>6</v>
      </c>
      <c r="F2909">
        <v>3</v>
      </c>
      <c r="G2909">
        <v>2012</v>
      </c>
      <c r="H2909" s="1">
        <f t="shared" si="135"/>
        <v>40974</v>
      </c>
      <c r="I2909" s="13">
        <f t="shared" si="136"/>
        <v>1.2836230155046535E-2</v>
      </c>
      <c r="J2909" t="str">
        <f t="shared" si="137"/>
        <v>S</v>
      </c>
    </row>
    <row r="2910" spans="1:10" x14ac:dyDescent="0.25">
      <c r="A2910" s="1" t="s">
        <v>3654</v>
      </c>
      <c r="B2910" s="13">
        <v>0.49305614531245101</v>
      </c>
      <c r="C2910" s="13">
        <v>0.49553815552049396</v>
      </c>
      <c r="D2910" t="s">
        <v>2916</v>
      </c>
      <c r="E2910">
        <v>14</v>
      </c>
      <c r="F2910">
        <v>3</v>
      </c>
      <c r="G2910">
        <v>2012</v>
      </c>
      <c r="H2910" s="1">
        <f t="shared" si="135"/>
        <v>40982</v>
      </c>
      <c r="I2910" s="13">
        <f t="shared" si="136"/>
        <v>2.4820102080429507E-3</v>
      </c>
      <c r="J2910" t="str">
        <f t="shared" si="137"/>
        <v>S</v>
      </c>
    </row>
    <row r="2911" spans="1:10" x14ac:dyDescent="0.25">
      <c r="A2911" s="1" t="s">
        <v>3651</v>
      </c>
      <c r="B2911" s="13">
        <v>0.69777995576740959</v>
      </c>
      <c r="C2911" s="13">
        <v>0.69797997039226689</v>
      </c>
      <c r="D2911" t="s">
        <v>2917</v>
      </c>
      <c r="E2911">
        <v>16</v>
      </c>
      <c r="F2911">
        <v>3</v>
      </c>
      <c r="G2911">
        <v>2012</v>
      </c>
      <c r="H2911" s="1">
        <f t="shared" si="135"/>
        <v>40984</v>
      </c>
      <c r="I2911" s="13">
        <f t="shared" si="136"/>
        <v>2.0001462485730315E-4</v>
      </c>
      <c r="J2911" t="str">
        <f t="shared" si="137"/>
        <v>S</v>
      </c>
    </row>
    <row r="2912" spans="1:10" x14ac:dyDescent="0.25">
      <c r="A2912" s="1" t="s">
        <v>3663</v>
      </c>
      <c r="B2912" s="13">
        <v>0.38279772624190017</v>
      </c>
      <c r="C2912" s="13">
        <v>0.39607660829332458</v>
      </c>
      <c r="D2912" t="s">
        <v>2918</v>
      </c>
      <c r="E2912">
        <v>27</v>
      </c>
      <c r="F2912">
        <v>3</v>
      </c>
      <c r="G2912">
        <v>2012</v>
      </c>
      <c r="H2912" s="1">
        <f t="shared" si="135"/>
        <v>40995</v>
      </c>
      <c r="I2912" s="13">
        <f t="shared" si="136"/>
        <v>1.3278882051424412E-2</v>
      </c>
      <c r="J2912" t="str">
        <f t="shared" si="137"/>
        <v>S</v>
      </c>
    </row>
    <row r="2913" spans="1:10" x14ac:dyDescent="0.25">
      <c r="A2913" s="1" t="s">
        <v>3671</v>
      </c>
      <c r="B2913" s="13">
        <v>0.42275932274305933</v>
      </c>
      <c r="C2913" s="13">
        <v>0.42915011390380126</v>
      </c>
      <c r="D2913" t="s">
        <v>2919</v>
      </c>
      <c r="E2913">
        <v>8</v>
      </c>
      <c r="F2913">
        <v>3</v>
      </c>
      <c r="G2913">
        <v>2012</v>
      </c>
      <c r="H2913" s="1">
        <f t="shared" si="135"/>
        <v>40976</v>
      </c>
      <c r="I2913" s="13">
        <f t="shared" si="136"/>
        <v>6.3907911607419265E-3</v>
      </c>
      <c r="J2913" t="str">
        <f t="shared" si="137"/>
        <v>S</v>
      </c>
    </row>
    <row r="2914" spans="1:10" x14ac:dyDescent="0.25">
      <c r="A2914" s="1" t="s">
        <v>3663</v>
      </c>
      <c r="B2914" s="13">
        <v>0.53666938168959599</v>
      </c>
      <c r="C2914" s="13">
        <v>0.5462449292814584</v>
      </c>
      <c r="D2914" t="s">
        <v>2920</v>
      </c>
      <c r="E2914">
        <v>27</v>
      </c>
      <c r="F2914">
        <v>3</v>
      </c>
      <c r="G2914">
        <v>2012</v>
      </c>
      <c r="H2914" s="1">
        <f t="shared" si="135"/>
        <v>40995</v>
      </c>
      <c r="I2914" s="13">
        <f t="shared" si="136"/>
        <v>9.57554759186241E-3</v>
      </c>
      <c r="J2914" t="str">
        <f t="shared" si="137"/>
        <v>S</v>
      </c>
    </row>
    <row r="2915" spans="1:10" x14ac:dyDescent="0.25">
      <c r="A2915" s="1" t="s">
        <v>3653</v>
      </c>
      <c r="B2915" s="13">
        <v>0.61259408282256211</v>
      </c>
      <c r="C2915" s="13">
        <v>0.6208402240966262</v>
      </c>
      <c r="D2915" t="s">
        <v>2921</v>
      </c>
      <c r="E2915">
        <v>5</v>
      </c>
      <c r="F2915">
        <v>3</v>
      </c>
      <c r="G2915">
        <v>2012</v>
      </c>
      <c r="H2915" s="1">
        <f t="shared" si="135"/>
        <v>40973</v>
      </c>
      <c r="I2915" s="13">
        <f t="shared" si="136"/>
        <v>8.2461412740640894E-3</v>
      </c>
      <c r="J2915" t="str">
        <f t="shared" si="137"/>
        <v>S</v>
      </c>
    </row>
    <row r="2916" spans="1:10" x14ac:dyDescent="0.25">
      <c r="A2916" s="1" t="s">
        <v>3658</v>
      </c>
      <c r="B2916" s="13">
        <v>0.53040687000544218</v>
      </c>
      <c r="C2916" s="13">
        <v>0.53171012578200072</v>
      </c>
      <c r="D2916" t="s">
        <v>2922</v>
      </c>
      <c r="E2916">
        <v>22</v>
      </c>
      <c r="F2916">
        <v>3</v>
      </c>
      <c r="G2916">
        <v>2012</v>
      </c>
      <c r="H2916" s="1">
        <f t="shared" si="135"/>
        <v>40990</v>
      </c>
      <c r="I2916" s="13">
        <f t="shared" si="136"/>
        <v>1.3032557765585429E-3</v>
      </c>
      <c r="J2916" t="str">
        <f t="shared" si="137"/>
        <v>S</v>
      </c>
    </row>
    <row r="2917" spans="1:10" x14ac:dyDescent="0.25">
      <c r="A2917" s="1" t="s">
        <v>3653</v>
      </c>
      <c r="B2917" s="13">
        <v>0.53331043839124703</v>
      </c>
      <c r="C2917" s="13">
        <v>0.54541934583821661</v>
      </c>
      <c r="D2917" t="s">
        <v>2923</v>
      </c>
      <c r="E2917">
        <v>5</v>
      </c>
      <c r="F2917">
        <v>3</v>
      </c>
      <c r="G2917">
        <v>2012</v>
      </c>
      <c r="H2917" s="1">
        <f t="shared" si="135"/>
        <v>40973</v>
      </c>
      <c r="I2917" s="13">
        <f t="shared" si="136"/>
        <v>1.2108907446969575E-2</v>
      </c>
      <c r="J2917" t="str">
        <f t="shared" si="137"/>
        <v>S</v>
      </c>
    </row>
    <row r="2918" spans="1:10" x14ac:dyDescent="0.25">
      <c r="A2918" s="1" t="s">
        <v>3658</v>
      </c>
      <c r="B2918" s="13">
        <v>0.42199780789501273</v>
      </c>
      <c r="C2918" s="13">
        <v>0.42847495946539144</v>
      </c>
      <c r="D2918" t="s">
        <v>2924</v>
      </c>
      <c r="E2918">
        <v>22</v>
      </c>
      <c r="F2918">
        <v>3</v>
      </c>
      <c r="G2918">
        <v>2012</v>
      </c>
      <c r="H2918" s="1">
        <f t="shared" si="135"/>
        <v>40990</v>
      </c>
      <c r="I2918" s="13">
        <f t="shared" si="136"/>
        <v>6.477151570378703E-3</v>
      </c>
      <c r="J2918" t="str">
        <f t="shared" si="137"/>
        <v>S</v>
      </c>
    </row>
    <row r="2919" spans="1:10" x14ac:dyDescent="0.25">
      <c r="A2919" s="1" t="s">
        <v>3668</v>
      </c>
      <c r="B2919" s="13">
        <v>0.6150049868976748</v>
      </c>
      <c r="C2919" s="13">
        <v>0.61714607252080744</v>
      </c>
      <c r="D2919" t="s">
        <v>2925</v>
      </c>
      <c r="E2919">
        <v>23</v>
      </c>
      <c r="F2919">
        <v>3</v>
      </c>
      <c r="G2919">
        <v>2012</v>
      </c>
      <c r="H2919" s="1">
        <f t="shared" si="135"/>
        <v>40991</v>
      </c>
      <c r="I2919" s="13">
        <f t="shared" si="136"/>
        <v>2.1410856231326436E-3</v>
      </c>
      <c r="J2919" t="str">
        <f t="shared" si="137"/>
        <v>S</v>
      </c>
    </row>
    <row r="2920" spans="1:10" x14ac:dyDescent="0.25">
      <c r="A2920" s="1" t="s">
        <v>3668</v>
      </c>
      <c r="B2920" s="13">
        <v>0.55207721639281593</v>
      </c>
      <c r="C2920" s="13">
        <v>0.56126219677183731</v>
      </c>
      <c r="D2920" t="s">
        <v>2926</v>
      </c>
      <c r="E2920">
        <v>23</v>
      </c>
      <c r="F2920">
        <v>3</v>
      </c>
      <c r="G2920">
        <v>2012</v>
      </c>
      <c r="H2920" s="1">
        <f t="shared" si="135"/>
        <v>40991</v>
      </c>
      <c r="I2920" s="13">
        <f t="shared" si="136"/>
        <v>9.1849803790213791E-3</v>
      </c>
      <c r="J2920" t="str">
        <f t="shared" si="137"/>
        <v>S</v>
      </c>
    </row>
    <row r="2921" spans="1:10" x14ac:dyDescent="0.25">
      <c r="A2921" s="1" t="s">
        <v>3660</v>
      </c>
      <c r="B2921" s="13">
        <v>0.4207240617811901</v>
      </c>
      <c r="C2921" s="13">
        <v>0.42568637336412013</v>
      </c>
      <c r="D2921" t="s">
        <v>2927</v>
      </c>
      <c r="E2921">
        <v>29</v>
      </c>
      <c r="F2921">
        <v>3</v>
      </c>
      <c r="G2921">
        <v>2012</v>
      </c>
      <c r="H2921" s="1">
        <f t="shared" si="135"/>
        <v>40997</v>
      </c>
      <c r="I2921" s="13">
        <f t="shared" si="136"/>
        <v>4.9623115829300346E-3</v>
      </c>
      <c r="J2921" t="str">
        <f t="shared" si="137"/>
        <v>S</v>
      </c>
    </row>
    <row r="2922" spans="1:10" x14ac:dyDescent="0.25">
      <c r="A2922" s="1" t="s">
        <v>3657</v>
      </c>
      <c r="B2922" s="13">
        <v>0.58922155869385628</v>
      </c>
      <c r="C2922" s="13">
        <v>0.59398124059424484</v>
      </c>
      <c r="D2922" t="s">
        <v>2928</v>
      </c>
      <c r="E2922">
        <v>30</v>
      </c>
      <c r="F2922">
        <v>3</v>
      </c>
      <c r="G2922">
        <v>2012</v>
      </c>
      <c r="H2922" s="1">
        <f t="shared" si="135"/>
        <v>40998</v>
      </c>
      <c r="I2922" s="13">
        <f t="shared" si="136"/>
        <v>4.7596819003885571E-3</v>
      </c>
      <c r="J2922" t="str">
        <f t="shared" si="137"/>
        <v>S</v>
      </c>
    </row>
    <row r="2923" spans="1:10" x14ac:dyDescent="0.25">
      <c r="A2923" s="1" t="s">
        <v>3662</v>
      </c>
      <c r="B2923" s="13">
        <v>0.50304817997741935</v>
      </c>
      <c r="C2923" s="13">
        <v>0.51347461974856412</v>
      </c>
      <c r="D2923" t="s">
        <v>2929</v>
      </c>
      <c r="E2923">
        <v>7</v>
      </c>
      <c r="F2923">
        <v>3</v>
      </c>
      <c r="G2923">
        <v>2012</v>
      </c>
      <c r="H2923" s="1">
        <f t="shared" si="135"/>
        <v>40975</v>
      </c>
      <c r="I2923" s="13">
        <f t="shared" si="136"/>
        <v>1.0426439771144769E-2</v>
      </c>
      <c r="J2923" t="str">
        <f t="shared" si="137"/>
        <v>S</v>
      </c>
    </row>
    <row r="2924" spans="1:10" x14ac:dyDescent="0.25">
      <c r="A2924" s="1" t="s">
        <v>3654</v>
      </c>
      <c r="B2924" s="13">
        <v>0.45361896025127779</v>
      </c>
      <c r="C2924" s="13">
        <v>0.46200442549736204</v>
      </c>
      <c r="D2924" t="s">
        <v>2930</v>
      </c>
      <c r="E2924">
        <v>14</v>
      </c>
      <c r="F2924">
        <v>3</v>
      </c>
      <c r="G2924">
        <v>2012</v>
      </c>
      <c r="H2924" s="1">
        <f t="shared" si="135"/>
        <v>40982</v>
      </c>
      <c r="I2924" s="13">
        <f t="shared" si="136"/>
        <v>8.3854652460842449E-3</v>
      </c>
      <c r="J2924" t="str">
        <f t="shared" si="137"/>
        <v>S</v>
      </c>
    </row>
    <row r="2925" spans="1:10" x14ac:dyDescent="0.25">
      <c r="A2925" s="1" t="s">
        <v>3657</v>
      </c>
      <c r="B2925" s="13">
        <v>0.36296205934763465</v>
      </c>
      <c r="C2925" s="13">
        <v>0.36681404344709162</v>
      </c>
      <c r="D2925" t="s">
        <v>2931</v>
      </c>
      <c r="E2925">
        <v>30</v>
      </c>
      <c r="F2925">
        <v>3</v>
      </c>
      <c r="G2925">
        <v>2012</v>
      </c>
      <c r="H2925" s="1">
        <f t="shared" si="135"/>
        <v>40998</v>
      </c>
      <c r="I2925" s="13">
        <f t="shared" si="136"/>
        <v>3.8519840994569732E-3</v>
      </c>
      <c r="J2925" t="str">
        <f t="shared" si="137"/>
        <v>S</v>
      </c>
    </row>
    <row r="2926" spans="1:10" x14ac:dyDescent="0.25">
      <c r="A2926" s="1" t="s">
        <v>3664</v>
      </c>
      <c r="B2926" s="13">
        <v>0.71585147938224836</v>
      </c>
      <c r="C2926" s="13">
        <v>0.72234987759754654</v>
      </c>
      <c r="D2926" t="s">
        <v>2932</v>
      </c>
      <c r="E2926">
        <v>28</v>
      </c>
      <c r="F2926">
        <v>3</v>
      </c>
      <c r="G2926">
        <v>2012</v>
      </c>
      <c r="H2926" s="1">
        <f t="shared" si="135"/>
        <v>40996</v>
      </c>
      <c r="I2926" s="13">
        <f t="shared" si="136"/>
        <v>6.4983982152981845E-3</v>
      </c>
      <c r="J2926" t="str">
        <f t="shared" si="137"/>
        <v>S</v>
      </c>
    </row>
    <row r="2927" spans="1:10" x14ac:dyDescent="0.25">
      <c r="A2927" s="1" t="s">
        <v>3652</v>
      </c>
      <c r="B2927" s="13">
        <v>0.62417883382748141</v>
      </c>
      <c r="C2927" s="13">
        <v>0.6318087480161193</v>
      </c>
      <c r="D2927" t="s">
        <v>2933</v>
      </c>
      <c r="E2927">
        <v>2</v>
      </c>
      <c r="F2927">
        <v>3</v>
      </c>
      <c r="G2927">
        <v>2012</v>
      </c>
      <c r="H2927" s="1">
        <f t="shared" si="135"/>
        <v>40970</v>
      </c>
      <c r="I2927" s="13">
        <f t="shared" si="136"/>
        <v>7.6299141886378985E-3</v>
      </c>
      <c r="J2927" t="str">
        <f t="shared" si="137"/>
        <v>S</v>
      </c>
    </row>
    <row r="2928" spans="1:10" x14ac:dyDescent="0.25">
      <c r="A2928" s="1" t="s">
        <v>3662</v>
      </c>
      <c r="B2928" s="13">
        <v>0.58025959430592722</v>
      </c>
      <c r="C2928" s="13">
        <v>0.58975840221073994</v>
      </c>
      <c r="D2928" t="s">
        <v>2934</v>
      </c>
      <c r="E2928">
        <v>7</v>
      </c>
      <c r="F2928">
        <v>3</v>
      </c>
      <c r="G2928">
        <v>2012</v>
      </c>
      <c r="H2928" s="1">
        <f t="shared" si="135"/>
        <v>40975</v>
      </c>
      <c r="I2928" s="13">
        <f t="shared" si="136"/>
        <v>9.4988079048127227E-3</v>
      </c>
      <c r="J2928" t="str">
        <f t="shared" si="137"/>
        <v>S</v>
      </c>
    </row>
    <row r="2929" spans="1:10" x14ac:dyDescent="0.25">
      <c r="A2929" s="1" t="s">
        <v>3660</v>
      </c>
      <c r="B2929" s="13">
        <v>0.68285715574961525</v>
      </c>
      <c r="C2929" s="13">
        <v>0.68309570287392318</v>
      </c>
      <c r="D2929" t="s">
        <v>2935</v>
      </c>
      <c r="E2929">
        <v>29</v>
      </c>
      <c r="F2929">
        <v>3</v>
      </c>
      <c r="G2929">
        <v>2012</v>
      </c>
      <c r="H2929" s="1">
        <f t="shared" si="135"/>
        <v>40997</v>
      </c>
      <c r="I2929" s="13">
        <f t="shared" si="136"/>
        <v>2.3854712430793068E-4</v>
      </c>
      <c r="J2929" t="str">
        <f t="shared" si="137"/>
        <v>S</v>
      </c>
    </row>
    <row r="2930" spans="1:10" x14ac:dyDescent="0.25">
      <c r="A2930" s="1" t="s">
        <v>3662</v>
      </c>
      <c r="B2930" s="13">
        <v>0.45363764170537668</v>
      </c>
      <c r="C2930" s="13">
        <v>0.45945827258290295</v>
      </c>
      <c r="D2930" t="s">
        <v>2936</v>
      </c>
      <c r="E2930">
        <v>7</v>
      </c>
      <c r="F2930">
        <v>3</v>
      </c>
      <c r="G2930">
        <v>2012</v>
      </c>
      <c r="H2930" s="1">
        <f t="shared" si="135"/>
        <v>40975</v>
      </c>
      <c r="I2930" s="13">
        <f t="shared" si="136"/>
        <v>5.8206308775262672E-3</v>
      </c>
      <c r="J2930" t="str">
        <f t="shared" si="137"/>
        <v>S</v>
      </c>
    </row>
    <row r="2931" spans="1:10" x14ac:dyDescent="0.25">
      <c r="A2931" s="1" t="s">
        <v>3660</v>
      </c>
      <c r="B2931" s="13">
        <v>0.44326022280510669</v>
      </c>
      <c r="C2931" s="13">
        <v>0.45623597144135969</v>
      </c>
      <c r="D2931" t="s">
        <v>2937</v>
      </c>
      <c r="E2931">
        <v>29</v>
      </c>
      <c r="F2931">
        <v>3</v>
      </c>
      <c r="G2931">
        <v>2012</v>
      </c>
      <c r="H2931" s="1">
        <f t="shared" si="135"/>
        <v>40997</v>
      </c>
      <c r="I2931" s="13">
        <f t="shared" si="136"/>
        <v>1.2975748636253004E-2</v>
      </c>
      <c r="J2931" t="str">
        <f t="shared" si="137"/>
        <v>S</v>
      </c>
    </row>
    <row r="2932" spans="1:10" x14ac:dyDescent="0.25">
      <c r="A2932" s="1" t="s">
        <v>3661</v>
      </c>
      <c r="B2932" s="13">
        <v>0.42686994490414731</v>
      </c>
      <c r="C2932" s="13">
        <v>0.42869820036258488</v>
      </c>
      <c r="D2932" t="s">
        <v>2938</v>
      </c>
      <c r="E2932">
        <v>1</v>
      </c>
      <c r="F2932">
        <v>3</v>
      </c>
      <c r="G2932">
        <v>2012</v>
      </c>
      <c r="H2932" s="1">
        <f t="shared" si="135"/>
        <v>40969</v>
      </c>
      <c r="I2932" s="13">
        <f t="shared" si="136"/>
        <v>1.8282554584375665E-3</v>
      </c>
      <c r="J2932" t="str">
        <f t="shared" si="137"/>
        <v>S</v>
      </c>
    </row>
    <row r="2933" spans="1:10" x14ac:dyDescent="0.25">
      <c r="A2933" s="1" t="s">
        <v>3655</v>
      </c>
      <c r="B2933" s="13">
        <v>0.43982007375134569</v>
      </c>
      <c r="C2933" s="13">
        <v>0.44180613897974008</v>
      </c>
      <c r="D2933" t="s">
        <v>2939</v>
      </c>
      <c r="E2933">
        <v>26</v>
      </c>
      <c r="F2933">
        <v>3</v>
      </c>
      <c r="G2933">
        <v>2012</v>
      </c>
      <c r="H2933" s="1">
        <f t="shared" si="135"/>
        <v>40994</v>
      </c>
      <c r="I2933" s="13">
        <f t="shared" si="136"/>
        <v>1.9860652283943958E-3</v>
      </c>
      <c r="J2933" t="str">
        <f t="shared" si="137"/>
        <v>S</v>
      </c>
    </row>
    <row r="2934" spans="1:10" x14ac:dyDescent="0.25">
      <c r="A2934" s="1" t="s">
        <v>3660</v>
      </c>
      <c r="B2934" s="13">
        <v>0.72239700260349782</v>
      </c>
      <c r="C2934" s="13">
        <v>0.72844523645478232</v>
      </c>
      <c r="D2934" t="s">
        <v>2940</v>
      </c>
      <c r="E2934">
        <v>29</v>
      </c>
      <c r="F2934">
        <v>3</v>
      </c>
      <c r="G2934">
        <v>2012</v>
      </c>
      <c r="H2934" s="1">
        <f t="shared" si="135"/>
        <v>40997</v>
      </c>
      <c r="I2934" s="13">
        <f t="shared" si="136"/>
        <v>6.0482338512845013E-3</v>
      </c>
      <c r="J2934" t="str">
        <f t="shared" si="137"/>
        <v>S</v>
      </c>
    </row>
    <row r="2935" spans="1:10" x14ac:dyDescent="0.25">
      <c r="A2935" s="1" t="s">
        <v>3657</v>
      </c>
      <c r="B2935" s="13">
        <v>0.35877487272816055</v>
      </c>
      <c r="C2935" s="13">
        <v>0.36332932706110072</v>
      </c>
      <c r="D2935" t="s">
        <v>2941</v>
      </c>
      <c r="E2935">
        <v>30</v>
      </c>
      <c r="F2935">
        <v>3</v>
      </c>
      <c r="G2935">
        <v>2012</v>
      </c>
      <c r="H2935" s="1">
        <f t="shared" si="135"/>
        <v>40998</v>
      </c>
      <c r="I2935" s="13">
        <f t="shared" si="136"/>
        <v>4.554454332940161E-3</v>
      </c>
      <c r="J2935" t="str">
        <f t="shared" si="137"/>
        <v>S</v>
      </c>
    </row>
    <row r="2936" spans="1:10" x14ac:dyDescent="0.25">
      <c r="A2936" s="1" t="s">
        <v>3656</v>
      </c>
      <c r="B2936" s="13">
        <v>0.47639093514846614</v>
      </c>
      <c r="C2936" s="13">
        <v>0.48343124476408356</v>
      </c>
      <c r="D2936" t="s">
        <v>2942</v>
      </c>
      <c r="E2936">
        <v>15</v>
      </c>
      <c r="F2936">
        <v>3</v>
      </c>
      <c r="G2936">
        <v>2012</v>
      </c>
      <c r="H2936" s="1">
        <f t="shared" si="135"/>
        <v>40983</v>
      </c>
      <c r="I2936" s="13">
        <f t="shared" si="136"/>
        <v>7.0403096156174128E-3</v>
      </c>
      <c r="J2936" t="str">
        <f t="shared" si="137"/>
        <v>S</v>
      </c>
    </row>
    <row r="2937" spans="1:10" x14ac:dyDescent="0.25">
      <c r="A2937" s="1" t="s">
        <v>3667</v>
      </c>
      <c r="B2937" s="13">
        <v>0.59533941403554325</v>
      </c>
      <c r="C2937" s="13">
        <v>0.60460263018187033</v>
      </c>
      <c r="D2937" t="s">
        <v>2943</v>
      </c>
      <c r="E2937">
        <v>13</v>
      </c>
      <c r="F2937">
        <v>3</v>
      </c>
      <c r="G2937">
        <v>2012</v>
      </c>
      <c r="H2937" s="1">
        <f t="shared" si="135"/>
        <v>40981</v>
      </c>
      <c r="I2937" s="13">
        <f t="shared" si="136"/>
        <v>9.2632161463270801E-3</v>
      </c>
      <c r="J2937" t="str">
        <f t="shared" si="137"/>
        <v>S</v>
      </c>
    </row>
    <row r="2938" spans="1:10" x14ac:dyDescent="0.25">
      <c r="A2938" s="1" t="s">
        <v>3655</v>
      </c>
      <c r="B2938" s="13">
        <v>0.56926404684476384</v>
      </c>
      <c r="C2938" s="13">
        <v>0.56936788525091919</v>
      </c>
      <c r="D2938" t="s">
        <v>2944</v>
      </c>
      <c r="E2938">
        <v>26</v>
      </c>
      <c r="F2938">
        <v>3</v>
      </c>
      <c r="G2938">
        <v>2012</v>
      </c>
      <c r="H2938" s="1">
        <f t="shared" si="135"/>
        <v>40994</v>
      </c>
      <c r="I2938" s="13">
        <f t="shared" si="136"/>
        <v>1.0383840615535433E-4</v>
      </c>
      <c r="J2938" t="str">
        <f t="shared" si="137"/>
        <v>S</v>
      </c>
    </row>
    <row r="2939" spans="1:10" x14ac:dyDescent="0.25">
      <c r="A2939" s="1" t="s">
        <v>3666</v>
      </c>
      <c r="B2939" s="13">
        <v>0.48700825730596947</v>
      </c>
      <c r="C2939" s="13">
        <v>0.49170320739803641</v>
      </c>
      <c r="D2939" t="s">
        <v>2945</v>
      </c>
      <c r="E2939">
        <v>19</v>
      </c>
      <c r="F2939">
        <v>3</v>
      </c>
      <c r="G2939">
        <v>2012</v>
      </c>
      <c r="H2939" s="1">
        <f t="shared" si="135"/>
        <v>40987</v>
      </c>
      <c r="I2939" s="13">
        <f t="shared" si="136"/>
        <v>4.6949500920669407E-3</v>
      </c>
      <c r="J2939" t="str">
        <f t="shared" si="137"/>
        <v>S</v>
      </c>
    </row>
    <row r="2940" spans="1:10" x14ac:dyDescent="0.25">
      <c r="A2940" s="1" t="s">
        <v>3661</v>
      </c>
      <c r="B2940" s="13">
        <v>0.57822561487904289</v>
      </c>
      <c r="C2940" s="13">
        <v>0.58362932193378025</v>
      </c>
      <c r="D2940" t="s">
        <v>2946</v>
      </c>
      <c r="E2940">
        <v>1</v>
      </c>
      <c r="F2940">
        <v>3</v>
      </c>
      <c r="G2940">
        <v>2012</v>
      </c>
      <c r="H2940" s="1">
        <f t="shared" si="135"/>
        <v>40969</v>
      </c>
      <c r="I2940" s="13">
        <f t="shared" si="136"/>
        <v>5.4037070547373611E-3</v>
      </c>
      <c r="J2940" t="str">
        <f t="shared" si="137"/>
        <v>S</v>
      </c>
    </row>
    <row r="2941" spans="1:10" x14ac:dyDescent="0.25">
      <c r="A2941" s="1" t="s">
        <v>3657</v>
      </c>
      <c r="B2941" s="13">
        <v>0.69439503130709013</v>
      </c>
      <c r="C2941" s="13">
        <v>0.70679042822136051</v>
      </c>
      <c r="D2941" t="s">
        <v>2947</v>
      </c>
      <c r="E2941">
        <v>30</v>
      </c>
      <c r="F2941">
        <v>3</v>
      </c>
      <c r="G2941">
        <v>2012</v>
      </c>
      <c r="H2941" s="1">
        <f t="shared" si="135"/>
        <v>40998</v>
      </c>
      <c r="I2941" s="13">
        <f t="shared" si="136"/>
        <v>1.2395396914270385E-2</v>
      </c>
      <c r="J2941" t="str">
        <f t="shared" si="137"/>
        <v>S</v>
      </c>
    </row>
    <row r="2942" spans="1:10" x14ac:dyDescent="0.25">
      <c r="A2942" s="1" t="s">
        <v>3670</v>
      </c>
      <c r="B2942" s="13">
        <v>0.4864929570062333</v>
      </c>
      <c r="C2942" s="13">
        <v>0.49721673512423786</v>
      </c>
      <c r="D2942" t="s">
        <v>2948</v>
      </c>
      <c r="E2942">
        <v>20</v>
      </c>
      <c r="F2942">
        <v>3</v>
      </c>
      <c r="G2942">
        <v>2012</v>
      </c>
      <c r="H2942" s="1">
        <f t="shared" si="135"/>
        <v>40988</v>
      </c>
      <c r="I2942" s="13">
        <f t="shared" si="136"/>
        <v>1.0723778118004568E-2</v>
      </c>
      <c r="J2942" t="str">
        <f t="shared" si="137"/>
        <v>S</v>
      </c>
    </row>
    <row r="2943" spans="1:10" x14ac:dyDescent="0.25">
      <c r="A2943" s="1" t="s">
        <v>3654</v>
      </c>
      <c r="B2943" s="13">
        <v>0.62027526138556932</v>
      </c>
      <c r="C2943" s="13">
        <v>0.62072097515875924</v>
      </c>
      <c r="D2943" t="s">
        <v>2949</v>
      </c>
      <c r="E2943">
        <v>14</v>
      </c>
      <c r="F2943">
        <v>3</v>
      </c>
      <c r="G2943">
        <v>2012</v>
      </c>
      <c r="H2943" s="1">
        <f t="shared" si="135"/>
        <v>40982</v>
      </c>
      <c r="I2943" s="13">
        <f t="shared" si="136"/>
        <v>4.4571377318991523E-4</v>
      </c>
      <c r="J2943" t="str">
        <f t="shared" si="137"/>
        <v>S</v>
      </c>
    </row>
    <row r="2944" spans="1:10" x14ac:dyDescent="0.25">
      <c r="A2944" s="1" t="s">
        <v>3653</v>
      </c>
      <c r="B2944" s="13">
        <v>0.36022922166157156</v>
      </c>
      <c r="C2944" s="13">
        <v>0.36797375076551081</v>
      </c>
      <c r="D2944" t="s">
        <v>2950</v>
      </c>
      <c r="E2944">
        <v>5</v>
      </c>
      <c r="F2944">
        <v>3</v>
      </c>
      <c r="G2944">
        <v>2012</v>
      </c>
      <c r="H2944" s="1">
        <f t="shared" si="135"/>
        <v>40973</v>
      </c>
      <c r="I2944" s="13">
        <f t="shared" si="136"/>
        <v>7.7445291039392461E-3</v>
      </c>
      <c r="J2944" t="str">
        <f t="shared" si="137"/>
        <v>S</v>
      </c>
    </row>
    <row r="2945" spans="1:10" x14ac:dyDescent="0.25">
      <c r="A2945" s="1" t="s">
        <v>3657</v>
      </c>
      <c r="B2945" s="13">
        <v>0.36552564352555622</v>
      </c>
      <c r="C2945" s="13">
        <v>0.3792787749594817</v>
      </c>
      <c r="D2945" t="s">
        <v>2951</v>
      </c>
      <c r="E2945">
        <v>30</v>
      </c>
      <c r="F2945">
        <v>3</v>
      </c>
      <c r="G2945">
        <v>2012</v>
      </c>
      <c r="H2945" s="1">
        <f t="shared" si="135"/>
        <v>40998</v>
      </c>
      <c r="I2945" s="13">
        <f t="shared" si="136"/>
        <v>1.3753131433925481E-2</v>
      </c>
      <c r="J2945" t="str">
        <f t="shared" si="137"/>
        <v>S</v>
      </c>
    </row>
    <row r="2946" spans="1:10" x14ac:dyDescent="0.25">
      <c r="A2946" s="1" t="s">
        <v>3655</v>
      </c>
      <c r="B2946" s="13">
        <v>0.3890236505561569</v>
      </c>
      <c r="C2946" s="13">
        <v>0.39836245835685458</v>
      </c>
      <c r="D2946" t="s">
        <v>2952</v>
      </c>
      <c r="E2946">
        <v>26</v>
      </c>
      <c r="F2946">
        <v>3</v>
      </c>
      <c r="G2946">
        <v>2012</v>
      </c>
      <c r="H2946" s="1">
        <f t="shared" si="135"/>
        <v>40994</v>
      </c>
      <c r="I2946" s="13">
        <f t="shared" si="136"/>
        <v>9.3388078006976794E-3</v>
      </c>
      <c r="J2946" t="str">
        <f t="shared" si="137"/>
        <v>S</v>
      </c>
    </row>
    <row r="2947" spans="1:10" x14ac:dyDescent="0.25">
      <c r="A2947" s="1" t="s">
        <v>3653</v>
      </c>
      <c r="B2947" s="13">
        <v>0.68122035169895534</v>
      </c>
      <c r="C2947" s="13">
        <v>0.68616404864762714</v>
      </c>
      <c r="D2947" t="s">
        <v>2953</v>
      </c>
      <c r="E2947">
        <v>5</v>
      </c>
      <c r="F2947">
        <v>3</v>
      </c>
      <c r="G2947">
        <v>2012</v>
      </c>
      <c r="H2947" s="1">
        <f t="shared" ref="H2947:H3010" si="138">DATE(G2947,F2947,E2947)</f>
        <v>40973</v>
      </c>
      <c r="I2947" s="13">
        <f t="shared" ref="I2947:I3010" si="139">C2947-B2947</f>
        <v>4.9436969486718052E-3</v>
      </c>
      <c r="J2947" t="str">
        <f t="shared" ref="J2947:J3010" si="140">IF(LEN(D2947)=9,"S","K")</f>
        <v>S</v>
      </c>
    </row>
    <row r="2948" spans="1:10" x14ac:dyDescent="0.25">
      <c r="A2948" s="1" t="s">
        <v>3651</v>
      </c>
      <c r="B2948" s="13">
        <v>0.37426381952918125</v>
      </c>
      <c r="C2948" s="13">
        <v>0.38160965368223343</v>
      </c>
      <c r="D2948" t="s">
        <v>2954</v>
      </c>
      <c r="E2948">
        <v>16</v>
      </c>
      <c r="F2948">
        <v>3</v>
      </c>
      <c r="G2948">
        <v>2012</v>
      </c>
      <c r="H2948" s="1">
        <f t="shared" si="138"/>
        <v>40984</v>
      </c>
      <c r="I2948" s="13">
        <f t="shared" si="139"/>
        <v>7.3458341530521776E-3</v>
      </c>
      <c r="J2948" t="str">
        <f t="shared" si="140"/>
        <v>S</v>
      </c>
    </row>
    <row r="2949" spans="1:10" x14ac:dyDescent="0.25">
      <c r="A2949" s="1" t="s">
        <v>3667</v>
      </c>
      <c r="B2949" s="13">
        <v>0.54120208947784443</v>
      </c>
      <c r="C2949" s="13">
        <v>0.54339259111719329</v>
      </c>
      <c r="D2949" t="s">
        <v>2955</v>
      </c>
      <c r="E2949">
        <v>13</v>
      </c>
      <c r="F2949">
        <v>3</v>
      </c>
      <c r="G2949">
        <v>2012</v>
      </c>
      <c r="H2949" s="1">
        <f t="shared" si="138"/>
        <v>40981</v>
      </c>
      <c r="I2949" s="13">
        <f t="shared" si="139"/>
        <v>2.190501639348863E-3</v>
      </c>
      <c r="J2949" t="str">
        <f t="shared" si="140"/>
        <v>S</v>
      </c>
    </row>
    <row r="2950" spans="1:10" x14ac:dyDescent="0.25">
      <c r="A2950" s="1" t="s">
        <v>3666</v>
      </c>
      <c r="B2950" s="13">
        <v>0.56539064774123038</v>
      </c>
      <c r="C2950" s="13">
        <v>0.57813093826620365</v>
      </c>
      <c r="D2950" t="s">
        <v>2956</v>
      </c>
      <c r="E2950">
        <v>19</v>
      </c>
      <c r="F2950">
        <v>3</v>
      </c>
      <c r="G2950">
        <v>2012</v>
      </c>
      <c r="H2950" s="1">
        <f t="shared" si="138"/>
        <v>40987</v>
      </c>
      <c r="I2950" s="13">
        <f t="shared" si="139"/>
        <v>1.2740290524973275E-2</v>
      </c>
      <c r="J2950" t="str">
        <f t="shared" si="140"/>
        <v>S</v>
      </c>
    </row>
    <row r="2951" spans="1:10" x14ac:dyDescent="0.25">
      <c r="A2951" s="1" t="s">
        <v>3659</v>
      </c>
      <c r="B2951" s="13">
        <v>0.67271022938912028</v>
      </c>
      <c r="C2951" s="13">
        <v>0.68421766710425047</v>
      </c>
      <c r="D2951" t="s">
        <v>2957</v>
      </c>
      <c r="E2951">
        <v>6</v>
      </c>
      <c r="F2951">
        <v>3</v>
      </c>
      <c r="G2951">
        <v>2012</v>
      </c>
      <c r="H2951" s="1">
        <f t="shared" si="138"/>
        <v>40974</v>
      </c>
      <c r="I2951" s="13">
        <f t="shared" si="139"/>
        <v>1.1507437715130187E-2</v>
      </c>
      <c r="J2951" t="str">
        <f t="shared" si="140"/>
        <v>S</v>
      </c>
    </row>
    <row r="2952" spans="1:10" x14ac:dyDescent="0.25">
      <c r="A2952" s="1" t="s">
        <v>3668</v>
      </c>
      <c r="B2952" s="13">
        <v>0.5639301298220416</v>
      </c>
      <c r="C2952" s="13">
        <v>0.57352451994790454</v>
      </c>
      <c r="D2952" t="s">
        <v>2958</v>
      </c>
      <c r="E2952">
        <v>23</v>
      </c>
      <c r="F2952">
        <v>3</v>
      </c>
      <c r="G2952">
        <v>2012</v>
      </c>
      <c r="H2952" s="1">
        <f t="shared" si="138"/>
        <v>40991</v>
      </c>
      <c r="I2952" s="13">
        <f t="shared" si="139"/>
        <v>9.5943901258629394E-3</v>
      </c>
      <c r="J2952" t="str">
        <f t="shared" si="140"/>
        <v>S</v>
      </c>
    </row>
    <row r="2953" spans="1:10" x14ac:dyDescent="0.25">
      <c r="A2953" s="1" t="s">
        <v>3658</v>
      </c>
      <c r="B2953" s="13">
        <v>0.45604844812697753</v>
      </c>
      <c r="C2953" s="13">
        <v>0.46985828335898144</v>
      </c>
      <c r="D2953" t="s">
        <v>2959</v>
      </c>
      <c r="E2953">
        <v>22</v>
      </c>
      <c r="F2953">
        <v>3</v>
      </c>
      <c r="G2953">
        <v>2012</v>
      </c>
      <c r="H2953" s="1">
        <f t="shared" si="138"/>
        <v>40990</v>
      </c>
      <c r="I2953" s="13">
        <f t="shared" si="139"/>
        <v>1.3809835232003909E-2</v>
      </c>
      <c r="J2953" t="str">
        <f t="shared" si="140"/>
        <v>S</v>
      </c>
    </row>
    <row r="2954" spans="1:10" x14ac:dyDescent="0.25">
      <c r="A2954" s="1" t="s">
        <v>3661</v>
      </c>
      <c r="B2954" s="13">
        <v>0.46875848473738196</v>
      </c>
      <c r="C2954" s="13">
        <v>0.47743256316610105</v>
      </c>
      <c r="D2954" t="s">
        <v>2960</v>
      </c>
      <c r="E2954">
        <v>1</v>
      </c>
      <c r="F2954">
        <v>3</v>
      </c>
      <c r="G2954">
        <v>2012</v>
      </c>
      <c r="H2954" s="1">
        <f t="shared" si="138"/>
        <v>40969</v>
      </c>
      <c r="I2954" s="13">
        <f t="shared" si="139"/>
        <v>8.6740784287190897E-3</v>
      </c>
      <c r="J2954" t="str">
        <f t="shared" si="140"/>
        <v>S</v>
      </c>
    </row>
    <row r="2955" spans="1:10" x14ac:dyDescent="0.25">
      <c r="A2955" s="1" t="s">
        <v>3650</v>
      </c>
      <c r="B2955" s="13">
        <v>0.54251775638891697</v>
      </c>
      <c r="C2955" s="13">
        <v>0.55312812535833977</v>
      </c>
      <c r="D2955" t="s">
        <v>2961</v>
      </c>
      <c r="E2955">
        <v>9</v>
      </c>
      <c r="F2955">
        <v>3</v>
      </c>
      <c r="G2955">
        <v>2012</v>
      </c>
      <c r="H2955" s="1">
        <f t="shared" si="138"/>
        <v>40977</v>
      </c>
      <c r="I2955" s="13">
        <f t="shared" si="139"/>
        <v>1.0610368969422801E-2</v>
      </c>
      <c r="J2955" t="str">
        <f t="shared" si="140"/>
        <v>S</v>
      </c>
    </row>
    <row r="2956" spans="1:10" x14ac:dyDescent="0.25">
      <c r="A2956" s="1" t="s">
        <v>3656</v>
      </c>
      <c r="B2956" s="13">
        <v>0.50981343598755613</v>
      </c>
      <c r="C2956" s="13">
        <v>0.51039325036462679</v>
      </c>
      <c r="D2956" t="s">
        <v>2962</v>
      </c>
      <c r="E2956">
        <v>15</v>
      </c>
      <c r="F2956">
        <v>3</v>
      </c>
      <c r="G2956">
        <v>2012</v>
      </c>
      <c r="H2956" s="1">
        <f t="shared" si="138"/>
        <v>40983</v>
      </c>
      <c r="I2956" s="13">
        <f t="shared" si="139"/>
        <v>5.798143770706643E-4</v>
      </c>
      <c r="J2956" t="str">
        <f t="shared" si="140"/>
        <v>S</v>
      </c>
    </row>
    <row r="2957" spans="1:10" x14ac:dyDescent="0.25">
      <c r="A2957" s="1" t="s">
        <v>3650</v>
      </c>
      <c r="B2957" s="13">
        <v>0.53551504679321515</v>
      </c>
      <c r="C2957" s="13">
        <v>0.54934516925085308</v>
      </c>
      <c r="D2957" t="s">
        <v>2963</v>
      </c>
      <c r="E2957">
        <v>9</v>
      </c>
      <c r="F2957">
        <v>3</v>
      </c>
      <c r="G2957">
        <v>2012</v>
      </c>
      <c r="H2957" s="1">
        <f t="shared" si="138"/>
        <v>40977</v>
      </c>
      <c r="I2957" s="13">
        <f t="shared" si="139"/>
        <v>1.3830122457637928E-2</v>
      </c>
      <c r="J2957" t="str">
        <f t="shared" si="140"/>
        <v>S</v>
      </c>
    </row>
    <row r="2958" spans="1:10" x14ac:dyDescent="0.25">
      <c r="A2958" s="1" t="s">
        <v>3659</v>
      </c>
      <c r="B2958" s="13">
        <v>0.53702119740325993</v>
      </c>
      <c r="C2958" s="13">
        <v>0.54129898298569512</v>
      </c>
      <c r="D2958" t="s">
        <v>2964</v>
      </c>
      <c r="E2958">
        <v>6</v>
      </c>
      <c r="F2958">
        <v>3</v>
      </c>
      <c r="G2958">
        <v>2012</v>
      </c>
      <c r="H2958" s="1">
        <f t="shared" si="138"/>
        <v>40974</v>
      </c>
      <c r="I2958" s="13">
        <f t="shared" si="139"/>
        <v>4.2777855824351896E-3</v>
      </c>
      <c r="J2958" t="str">
        <f t="shared" si="140"/>
        <v>S</v>
      </c>
    </row>
    <row r="2959" spans="1:10" x14ac:dyDescent="0.25">
      <c r="A2959" s="1" t="s">
        <v>3651</v>
      </c>
      <c r="B2959" s="13">
        <v>0.56525279863194966</v>
      </c>
      <c r="C2959" s="13">
        <v>0.567415560310496</v>
      </c>
      <c r="D2959" t="s">
        <v>2965</v>
      </c>
      <c r="E2959">
        <v>16</v>
      </c>
      <c r="F2959">
        <v>3</v>
      </c>
      <c r="G2959">
        <v>2012</v>
      </c>
      <c r="H2959" s="1">
        <f t="shared" si="138"/>
        <v>40984</v>
      </c>
      <c r="I2959" s="13">
        <f t="shared" si="139"/>
        <v>2.1627616785463433E-3</v>
      </c>
      <c r="J2959" t="str">
        <f t="shared" si="140"/>
        <v>S</v>
      </c>
    </row>
    <row r="2960" spans="1:10" x14ac:dyDescent="0.25">
      <c r="A2960" s="1" t="s">
        <v>3668</v>
      </c>
      <c r="B2960" s="13">
        <v>0.52661587235509111</v>
      </c>
      <c r="C2960" s="13">
        <v>0.53883544865922239</v>
      </c>
      <c r="D2960" t="s">
        <v>2966</v>
      </c>
      <c r="E2960">
        <v>23</v>
      </c>
      <c r="F2960">
        <v>3</v>
      </c>
      <c r="G2960">
        <v>2012</v>
      </c>
      <c r="H2960" s="1">
        <f t="shared" si="138"/>
        <v>40991</v>
      </c>
      <c r="I2960" s="13">
        <f t="shared" si="139"/>
        <v>1.2219576304131285E-2</v>
      </c>
      <c r="J2960" t="str">
        <f t="shared" si="140"/>
        <v>S</v>
      </c>
    </row>
    <row r="2961" spans="1:10" x14ac:dyDescent="0.25">
      <c r="A2961" s="1" t="s">
        <v>3651</v>
      </c>
      <c r="B2961" s="13">
        <v>0.64900108957159042</v>
      </c>
      <c r="C2961" s="13">
        <v>0.64936685799151073</v>
      </c>
      <c r="D2961" t="s">
        <v>2967</v>
      </c>
      <c r="E2961">
        <v>16</v>
      </c>
      <c r="F2961">
        <v>3</v>
      </c>
      <c r="G2961">
        <v>2012</v>
      </c>
      <c r="H2961" s="1">
        <f t="shared" si="138"/>
        <v>40984</v>
      </c>
      <c r="I2961" s="13">
        <f t="shared" si="139"/>
        <v>3.6576841992030928E-4</v>
      </c>
      <c r="J2961" t="str">
        <f t="shared" si="140"/>
        <v>S</v>
      </c>
    </row>
    <row r="2962" spans="1:10" x14ac:dyDescent="0.25">
      <c r="A2962" s="1" t="s">
        <v>3654</v>
      </c>
      <c r="B2962" s="13">
        <v>0.63318683326114633</v>
      </c>
      <c r="C2962" s="13">
        <v>0.64695919298777593</v>
      </c>
      <c r="D2962" t="s">
        <v>2968</v>
      </c>
      <c r="E2962">
        <v>14</v>
      </c>
      <c r="F2962">
        <v>3</v>
      </c>
      <c r="G2962">
        <v>2012</v>
      </c>
      <c r="H2962" s="1">
        <f t="shared" si="138"/>
        <v>40982</v>
      </c>
      <c r="I2962" s="13">
        <f t="shared" si="139"/>
        <v>1.3772359726629602E-2</v>
      </c>
      <c r="J2962" t="str">
        <f t="shared" si="140"/>
        <v>S</v>
      </c>
    </row>
    <row r="2963" spans="1:10" x14ac:dyDescent="0.25">
      <c r="A2963" s="1" t="s">
        <v>3652</v>
      </c>
      <c r="B2963" s="13">
        <v>0.5716673329342512</v>
      </c>
      <c r="C2963" s="13">
        <v>0.57740398426702022</v>
      </c>
      <c r="D2963" t="s">
        <v>2969</v>
      </c>
      <c r="E2963">
        <v>2</v>
      </c>
      <c r="F2963">
        <v>3</v>
      </c>
      <c r="G2963">
        <v>2012</v>
      </c>
      <c r="H2963" s="1">
        <f t="shared" si="138"/>
        <v>40970</v>
      </c>
      <c r="I2963" s="13">
        <f t="shared" si="139"/>
        <v>5.7366513327690161E-3</v>
      </c>
      <c r="J2963" t="str">
        <f t="shared" si="140"/>
        <v>S</v>
      </c>
    </row>
    <row r="2964" spans="1:10" x14ac:dyDescent="0.25">
      <c r="A2964" s="1" t="s">
        <v>3663</v>
      </c>
      <c r="B2964" s="13">
        <v>0.62985737034171574</v>
      </c>
      <c r="C2964" s="13">
        <v>0.63212944321963693</v>
      </c>
      <c r="D2964" t="s">
        <v>2970</v>
      </c>
      <c r="E2964">
        <v>27</v>
      </c>
      <c r="F2964">
        <v>3</v>
      </c>
      <c r="G2964">
        <v>2012</v>
      </c>
      <c r="H2964" s="1">
        <f t="shared" si="138"/>
        <v>40995</v>
      </c>
      <c r="I2964" s="13">
        <f t="shared" si="139"/>
        <v>2.2720728779211941E-3</v>
      </c>
      <c r="J2964" t="str">
        <f t="shared" si="140"/>
        <v>S</v>
      </c>
    </row>
    <row r="2965" spans="1:10" x14ac:dyDescent="0.25">
      <c r="A2965" s="1" t="s">
        <v>3650</v>
      </c>
      <c r="B2965" s="13">
        <v>0.5570422420289185</v>
      </c>
      <c r="C2965" s="13">
        <v>0.56503679816693053</v>
      </c>
      <c r="D2965" t="s">
        <v>2971</v>
      </c>
      <c r="E2965">
        <v>9</v>
      </c>
      <c r="F2965">
        <v>3</v>
      </c>
      <c r="G2965">
        <v>2012</v>
      </c>
      <c r="H2965" s="1">
        <f t="shared" si="138"/>
        <v>40977</v>
      </c>
      <c r="I2965" s="13">
        <f t="shared" si="139"/>
        <v>7.9945561380120322E-3</v>
      </c>
      <c r="J2965" t="str">
        <f t="shared" si="140"/>
        <v>S</v>
      </c>
    </row>
    <row r="2966" spans="1:10" x14ac:dyDescent="0.25">
      <c r="A2966" s="1" t="s">
        <v>3651</v>
      </c>
      <c r="B2966" s="13">
        <v>0.57753243161093037</v>
      </c>
      <c r="C2966" s="13">
        <v>0.58411484136081071</v>
      </c>
      <c r="D2966" t="s">
        <v>2972</v>
      </c>
      <c r="E2966">
        <v>16</v>
      </c>
      <c r="F2966">
        <v>3</v>
      </c>
      <c r="G2966">
        <v>2012</v>
      </c>
      <c r="H2966" s="1">
        <f t="shared" si="138"/>
        <v>40984</v>
      </c>
      <c r="I2966" s="13">
        <f t="shared" si="139"/>
        <v>6.5824097498803358E-3</v>
      </c>
      <c r="J2966" t="str">
        <f t="shared" si="140"/>
        <v>S</v>
      </c>
    </row>
    <row r="2967" spans="1:10" x14ac:dyDescent="0.25">
      <c r="A2967" s="1" t="s">
        <v>3651</v>
      </c>
      <c r="B2967" s="13">
        <v>0.65541551001482112</v>
      </c>
      <c r="C2967" s="13">
        <v>0.66343946133444398</v>
      </c>
      <c r="D2967" t="s">
        <v>2973</v>
      </c>
      <c r="E2967">
        <v>16</v>
      </c>
      <c r="F2967">
        <v>3</v>
      </c>
      <c r="G2967">
        <v>2012</v>
      </c>
      <c r="H2967" s="1">
        <f t="shared" si="138"/>
        <v>40984</v>
      </c>
      <c r="I2967" s="13">
        <f t="shared" si="139"/>
        <v>8.0239513196228573E-3</v>
      </c>
      <c r="J2967" t="str">
        <f t="shared" si="140"/>
        <v>S</v>
      </c>
    </row>
    <row r="2968" spans="1:10" x14ac:dyDescent="0.25">
      <c r="A2968" s="1" t="s">
        <v>3661</v>
      </c>
      <c r="B2968" s="13">
        <v>0.57148479476239511</v>
      </c>
      <c r="C2968" s="13">
        <v>0.5761051964542514</v>
      </c>
      <c r="D2968" t="s">
        <v>2974</v>
      </c>
      <c r="E2968">
        <v>1</v>
      </c>
      <c r="F2968">
        <v>3</v>
      </c>
      <c r="G2968">
        <v>2012</v>
      </c>
      <c r="H2968" s="1">
        <f t="shared" si="138"/>
        <v>40969</v>
      </c>
      <c r="I2968" s="13">
        <f t="shared" si="139"/>
        <v>4.6204016918562907E-3</v>
      </c>
      <c r="J2968" t="str">
        <f t="shared" si="140"/>
        <v>K</v>
      </c>
    </row>
    <row r="2969" spans="1:10" x14ac:dyDescent="0.25">
      <c r="A2969" s="1" t="s">
        <v>3658</v>
      </c>
      <c r="B2969" s="13">
        <v>0.62569494440715523</v>
      </c>
      <c r="C2969" s="13">
        <v>0.63675139319402896</v>
      </c>
      <c r="D2969" t="s">
        <v>2975</v>
      </c>
      <c r="E2969">
        <v>22</v>
      </c>
      <c r="F2969">
        <v>3</v>
      </c>
      <c r="G2969">
        <v>2012</v>
      </c>
      <c r="H2969" s="1">
        <f t="shared" si="138"/>
        <v>40990</v>
      </c>
      <c r="I2969" s="13">
        <f t="shared" si="139"/>
        <v>1.1056448786873729E-2</v>
      </c>
      <c r="J2969" t="str">
        <f t="shared" si="140"/>
        <v>S</v>
      </c>
    </row>
    <row r="2970" spans="1:10" x14ac:dyDescent="0.25">
      <c r="A2970" s="1" t="s">
        <v>3656</v>
      </c>
      <c r="B2970" s="13">
        <v>0.48614985370177077</v>
      </c>
      <c r="C2970" s="13">
        <v>0.48837563755258817</v>
      </c>
      <c r="D2970" t="s">
        <v>2976</v>
      </c>
      <c r="E2970">
        <v>15</v>
      </c>
      <c r="F2970">
        <v>3</v>
      </c>
      <c r="G2970">
        <v>2012</v>
      </c>
      <c r="H2970" s="1">
        <f t="shared" si="138"/>
        <v>40983</v>
      </c>
      <c r="I2970" s="13">
        <f t="shared" si="139"/>
        <v>2.2257838508173977E-3</v>
      </c>
      <c r="J2970" t="str">
        <f t="shared" si="140"/>
        <v>K</v>
      </c>
    </row>
    <row r="2971" spans="1:10" x14ac:dyDescent="0.25">
      <c r="A2971" s="1" t="s">
        <v>3664</v>
      </c>
      <c r="B2971" s="13">
        <v>0.53322599089535372</v>
      </c>
      <c r="C2971" s="13">
        <v>0.54434942957670307</v>
      </c>
      <c r="D2971" t="s">
        <v>2977</v>
      </c>
      <c r="E2971">
        <v>28</v>
      </c>
      <c r="F2971">
        <v>3</v>
      </c>
      <c r="G2971">
        <v>2012</v>
      </c>
      <c r="H2971" s="1">
        <f t="shared" si="138"/>
        <v>40996</v>
      </c>
      <c r="I2971" s="13">
        <f t="shared" si="139"/>
        <v>1.1123438681349351E-2</v>
      </c>
      <c r="J2971" t="str">
        <f t="shared" si="140"/>
        <v>S</v>
      </c>
    </row>
    <row r="2972" spans="1:10" x14ac:dyDescent="0.25">
      <c r="A2972" s="1" t="s">
        <v>3661</v>
      </c>
      <c r="B2972" s="13">
        <v>0.72462868548767689</v>
      </c>
      <c r="C2972" s="13">
        <v>0.72613909715342728</v>
      </c>
      <c r="D2972" t="s">
        <v>2978</v>
      </c>
      <c r="E2972">
        <v>1</v>
      </c>
      <c r="F2972">
        <v>3</v>
      </c>
      <c r="G2972">
        <v>2012</v>
      </c>
      <c r="H2972" s="1">
        <f t="shared" si="138"/>
        <v>40969</v>
      </c>
      <c r="I2972" s="13">
        <f t="shared" si="139"/>
        <v>1.5104116657503885E-3</v>
      </c>
      <c r="J2972" t="str">
        <f t="shared" si="140"/>
        <v>S</v>
      </c>
    </row>
    <row r="2973" spans="1:10" x14ac:dyDescent="0.25">
      <c r="A2973" s="1" t="s">
        <v>3661</v>
      </c>
      <c r="B2973" s="13">
        <v>0.56261059838585203</v>
      </c>
      <c r="C2973" s="13">
        <v>0.56637447363036941</v>
      </c>
      <c r="D2973" t="s">
        <v>2979</v>
      </c>
      <c r="E2973">
        <v>1</v>
      </c>
      <c r="F2973">
        <v>3</v>
      </c>
      <c r="G2973">
        <v>2012</v>
      </c>
      <c r="H2973" s="1">
        <f t="shared" si="138"/>
        <v>40969</v>
      </c>
      <c r="I2973" s="13">
        <f t="shared" si="139"/>
        <v>3.7638752445173784E-3</v>
      </c>
      <c r="J2973" t="str">
        <f t="shared" si="140"/>
        <v>S</v>
      </c>
    </row>
    <row r="2974" spans="1:10" x14ac:dyDescent="0.25">
      <c r="A2974" s="1" t="s">
        <v>3660</v>
      </c>
      <c r="B2974" s="13">
        <v>0.57861886129111217</v>
      </c>
      <c r="C2974" s="13">
        <v>0.58426627930162411</v>
      </c>
      <c r="D2974" t="s">
        <v>2980</v>
      </c>
      <c r="E2974">
        <v>29</v>
      </c>
      <c r="F2974">
        <v>3</v>
      </c>
      <c r="G2974">
        <v>2012</v>
      </c>
      <c r="H2974" s="1">
        <f t="shared" si="138"/>
        <v>40997</v>
      </c>
      <c r="I2974" s="13">
        <f t="shared" si="139"/>
        <v>5.6474180105119398E-3</v>
      </c>
      <c r="J2974" t="str">
        <f t="shared" si="140"/>
        <v>S</v>
      </c>
    </row>
    <row r="2975" spans="1:10" x14ac:dyDescent="0.25">
      <c r="A2975" s="1" t="s">
        <v>3667</v>
      </c>
      <c r="B2975" s="13">
        <v>0.36204767616753319</v>
      </c>
      <c r="C2975" s="13">
        <v>0.36662048472646064</v>
      </c>
      <c r="D2975" t="s">
        <v>2981</v>
      </c>
      <c r="E2975">
        <v>13</v>
      </c>
      <c r="F2975">
        <v>3</v>
      </c>
      <c r="G2975">
        <v>2012</v>
      </c>
      <c r="H2975" s="1">
        <f t="shared" si="138"/>
        <v>40981</v>
      </c>
      <c r="I2975" s="13">
        <f t="shared" si="139"/>
        <v>4.5728085589274436E-3</v>
      </c>
      <c r="J2975" t="str">
        <f t="shared" si="140"/>
        <v>S</v>
      </c>
    </row>
    <row r="2976" spans="1:10" x14ac:dyDescent="0.25">
      <c r="A2976" s="1" t="s">
        <v>3669</v>
      </c>
      <c r="B2976" s="13">
        <v>0.40906839565784942</v>
      </c>
      <c r="C2976" s="13">
        <v>0.41402902623839505</v>
      </c>
      <c r="D2976" t="s">
        <v>2982</v>
      </c>
      <c r="E2976">
        <v>12</v>
      </c>
      <c r="F2976">
        <v>3</v>
      </c>
      <c r="G2976">
        <v>2012</v>
      </c>
      <c r="H2976" s="1">
        <f t="shared" si="138"/>
        <v>40980</v>
      </c>
      <c r="I2976" s="13">
        <f t="shared" si="139"/>
        <v>4.960630580545633E-3</v>
      </c>
      <c r="J2976" t="str">
        <f t="shared" si="140"/>
        <v>S</v>
      </c>
    </row>
    <row r="2977" spans="1:10" x14ac:dyDescent="0.25">
      <c r="A2977" s="1" t="s">
        <v>3656</v>
      </c>
      <c r="B2977" s="13">
        <v>0.58131073644189346</v>
      </c>
      <c r="C2977" s="13">
        <v>0.58883245335273049</v>
      </c>
      <c r="D2977" t="s">
        <v>2983</v>
      </c>
      <c r="E2977">
        <v>15</v>
      </c>
      <c r="F2977">
        <v>3</v>
      </c>
      <c r="G2977">
        <v>2012</v>
      </c>
      <c r="H2977" s="1">
        <f t="shared" si="138"/>
        <v>40983</v>
      </c>
      <c r="I2977" s="13">
        <f t="shared" si="139"/>
        <v>7.5217169108370285E-3</v>
      </c>
      <c r="J2977" t="str">
        <f t="shared" si="140"/>
        <v>S</v>
      </c>
    </row>
    <row r="2978" spans="1:10" x14ac:dyDescent="0.25">
      <c r="A2978" s="1" t="s">
        <v>3656</v>
      </c>
      <c r="B2978" s="13">
        <v>0.59973344589359168</v>
      </c>
      <c r="C2978" s="13">
        <v>0.6033158377443153</v>
      </c>
      <c r="D2978" t="s">
        <v>2984</v>
      </c>
      <c r="E2978">
        <v>15</v>
      </c>
      <c r="F2978">
        <v>3</v>
      </c>
      <c r="G2978">
        <v>2012</v>
      </c>
      <c r="H2978" s="1">
        <f t="shared" si="138"/>
        <v>40983</v>
      </c>
      <c r="I2978" s="13">
        <f t="shared" si="139"/>
        <v>3.5823918507236208E-3</v>
      </c>
      <c r="J2978" t="str">
        <f t="shared" si="140"/>
        <v>S</v>
      </c>
    </row>
    <row r="2979" spans="1:10" x14ac:dyDescent="0.25">
      <c r="A2979" s="1" t="s">
        <v>3662</v>
      </c>
      <c r="B2979" s="13">
        <v>0.67448576916460068</v>
      </c>
      <c r="C2979" s="13">
        <v>0.68079549063153511</v>
      </c>
      <c r="D2979" t="s">
        <v>2985</v>
      </c>
      <c r="E2979">
        <v>7</v>
      </c>
      <c r="F2979">
        <v>3</v>
      </c>
      <c r="G2979">
        <v>2012</v>
      </c>
      <c r="H2979" s="1">
        <f t="shared" si="138"/>
        <v>40975</v>
      </c>
      <c r="I2979" s="13">
        <f t="shared" si="139"/>
        <v>6.3097214669344259E-3</v>
      </c>
      <c r="J2979" t="str">
        <f t="shared" si="140"/>
        <v>S</v>
      </c>
    </row>
    <row r="2980" spans="1:10" x14ac:dyDescent="0.25">
      <c r="A2980" s="1" t="s">
        <v>3653</v>
      </c>
      <c r="B2980" s="13">
        <v>0.49234559676323397</v>
      </c>
      <c r="C2980" s="13">
        <v>0.50127722945723596</v>
      </c>
      <c r="D2980" t="s">
        <v>2986</v>
      </c>
      <c r="E2980">
        <v>5</v>
      </c>
      <c r="F2980">
        <v>3</v>
      </c>
      <c r="G2980">
        <v>2012</v>
      </c>
      <c r="H2980" s="1">
        <f t="shared" si="138"/>
        <v>40973</v>
      </c>
      <c r="I2980" s="13">
        <f t="shared" si="139"/>
        <v>8.9316326940019897E-3</v>
      </c>
      <c r="J2980" t="str">
        <f t="shared" si="140"/>
        <v>S</v>
      </c>
    </row>
    <row r="2981" spans="1:10" x14ac:dyDescent="0.25">
      <c r="A2981" s="1" t="s">
        <v>3661</v>
      </c>
      <c r="B2981" s="13">
        <v>0.60742134393138048</v>
      </c>
      <c r="C2981" s="13">
        <v>0.62105495413233636</v>
      </c>
      <c r="D2981" t="s">
        <v>2987</v>
      </c>
      <c r="E2981">
        <v>1</v>
      </c>
      <c r="F2981">
        <v>3</v>
      </c>
      <c r="G2981">
        <v>2012</v>
      </c>
      <c r="H2981" s="1">
        <f t="shared" si="138"/>
        <v>40969</v>
      </c>
      <c r="I2981" s="13">
        <f t="shared" si="139"/>
        <v>1.3633610200955881E-2</v>
      </c>
      <c r="J2981" t="str">
        <f t="shared" si="140"/>
        <v>S</v>
      </c>
    </row>
    <row r="2982" spans="1:10" x14ac:dyDescent="0.25">
      <c r="A2982" s="1" t="s">
        <v>3669</v>
      </c>
      <c r="B2982" s="13">
        <v>0.41969894652346362</v>
      </c>
      <c r="C2982" s="13">
        <v>0.4305533201791798</v>
      </c>
      <c r="D2982" t="s">
        <v>2988</v>
      </c>
      <c r="E2982">
        <v>12</v>
      </c>
      <c r="F2982">
        <v>3</v>
      </c>
      <c r="G2982">
        <v>2012</v>
      </c>
      <c r="H2982" s="1">
        <f t="shared" si="138"/>
        <v>40980</v>
      </c>
      <c r="I2982" s="13">
        <f t="shared" si="139"/>
        <v>1.0854373655716176E-2</v>
      </c>
      <c r="J2982" t="str">
        <f t="shared" si="140"/>
        <v>S</v>
      </c>
    </row>
    <row r="2983" spans="1:10" x14ac:dyDescent="0.25">
      <c r="A2983" s="1" t="s">
        <v>3651</v>
      </c>
      <c r="B2983" s="13">
        <v>0.65852938298350161</v>
      </c>
      <c r="C2983" s="13">
        <v>0.66422602730966263</v>
      </c>
      <c r="D2983" t="s">
        <v>2989</v>
      </c>
      <c r="E2983">
        <v>16</v>
      </c>
      <c r="F2983">
        <v>3</v>
      </c>
      <c r="G2983">
        <v>2012</v>
      </c>
      <c r="H2983" s="1">
        <f t="shared" si="138"/>
        <v>40984</v>
      </c>
      <c r="I2983" s="13">
        <f t="shared" si="139"/>
        <v>5.6966443261610156E-3</v>
      </c>
      <c r="J2983" t="str">
        <f t="shared" si="140"/>
        <v>S</v>
      </c>
    </row>
    <row r="2984" spans="1:10" x14ac:dyDescent="0.25">
      <c r="A2984" s="1" t="s">
        <v>3650</v>
      </c>
      <c r="B2984" s="13">
        <v>0.43742777349246997</v>
      </c>
      <c r="C2984" s="13">
        <v>0.44915175443653044</v>
      </c>
      <c r="D2984" t="s">
        <v>2990</v>
      </c>
      <c r="E2984">
        <v>9</v>
      </c>
      <c r="F2984">
        <v>3</v>
      </c>
      <c r="G2984">
        <v>2012</v>
      </c>
      <c r="H2984" s="1">
        <f t="shared" si="138"/>
        <v>40977</v>
      </c>
      <c r="I2984" s="13">
        <f t="shared" si="139"/>
        <v>1.1723980944060464E-2</v>
      </c>
      <c r="J2984" t="str">
        <f t="shared" si="140"/>
        <v>S</v>
      </c>
    </row>
    <row r="2985" spans="1:10" x14ac:dyDescent="0.25">
      <c r="A2985" s="1" t="s">
        <v>3650</v>
      </c>
      <c r="B2985" s="13">
        <v>0.46788147407092395</v>
      </c>
      <c r="C2985" s="13">
        <v>0.47289869871102846</v>
      </c>
      <c r="D2985" t="s">
        <v>2991</v>
      </c>
      <c r="E2985">
        <v>9</v>
      </c>
      <c r="F2985">
        <v>3</v>
      </c>
      <c r="G2985">
        <v>2012</v>
      </c>
      <c r="H2985" s="1">
        <f t="shared" si="138"/>
        <v>40977</v>
      </c>
      <c r="I2985" s="13">
        <f t="shared" si="139"/>
        <v>5.0172246401045117E-3</v>
      </c>
      <c r="J2985" t="str">
        <f t="shared" si="140"/>
        <v>S</v>
      </c>
    </row>
    <row r="2986" spans="1:10" x14ac:dyDescent="0.25">
      <c r="A2986" s="1" t="s">
        <v>3670</v>
      </c>
      <c r="B2986" s="13">
        <v>0.50551149816581031</v>
      </c>
      <c r="C2986" s="13">
        <v>0.51425435259911145</v>
      </c>
      <c r="D2986" t="s">
        <v>2992</v>
      </c>
      <c r="E2986">
        <v>20</v>
      </c>
      <c r="F2986">
        <v>3</v>
      </c>
      <c r="G2986">
        <v>2012</v>
      </c>
      <c r="H2986" s="1">
        <f t="shared" si="138"/>
        <v>40988</v>
      </c>
      <c r="I2986" s="13">
        <f t="shared" si="139"/>
        <v>8.7428544333011393E-3</v>
      </c>
      <c r="J2986" t="str">
        <f t="shared" si="140"/>
        <v>S</v>
      </c>
    </row>
    <row r="2987" spans="1:10" x14ac:dyDescent="0.25">
      <c r="A2987" s="1" t="s">
        <v>3659</v>
      </c>
      <c r="B2987" s="13">
        <v>0.35654906965147765</v>
      </c>
      <c r="C2987" s="13">
        <v>0.36759055859163353</v>
      </c>
      <c r="D2987" t="s">
        <v>2993</v>
      </c>
      <c r="E2987">
        <v>6</v>
      </c>
      <c r="F2987">
        <v>3</v>
      </c>
      <c r="G2987">
        <v>2012</v>
      </c>
      <c r="H2987" s="1">
        <f t="shared" si="138"/>
        <v>40974</v>
      </c>
      <c r="I2987" s="13">
        <f t="shared" si="139"/>
        <v>1.1041488940155886E-2</v>
      </c>
      <c r="J2987" t="str">
        <f t="shared" si="140"/>
        <v>S</v>
      </c>
    </row>
    <row r="2988" spans="1:10" x14ac:dyDescent="0.25">
      <c r="A2988" s="1" t="s">
        <v>3657</v>
      </c>
      <c r="B2988" s="13">
        <v>0.37372164713755868</v>
      </c>
      <c r="C2988" s="13">
        <v>0.37763708739267415</v>
      </c>
      <c r="D2988" t="s">
        <v>2994</v>
      </c>
      <c r="E2988">
        <v>30</v>
      </c>
      <c r="F2988">
        <v>3</v>
      </c>
      <c r="G2988">
        <v>2012</v>
      </c>
      <c r="H2988" s="1">
        <f t="shared" si="138"/>
        <v>40998</v>
      </c>
      <c r="I2988" s="13">
        <f t="shared" si="139"/>
        <v>3.9154402551154766E-3</v>
      </c>
      <c r="J2988" t="str">
        <f t="shared" si="140"/>
        <v>S</v>
      </c>
    </row>
    <row r="2989" spans="1:10" x14ac:dyDescent="0.25">
      <c r="A2989" s="1" t="s">
        <v>3651</v>
      </c>
      <c r="B2989" s="13">
        <v>0.52839198783795793</v>
      </c>
      <c r="C2989" s="13">
        <v>0.54138966711642167</v>
      </c>
      <c r="D2989" t="s">
        <v>2995</v>
      </c>
      <c r="E2989">
        <v>16</v>
      </c>
      <c r="F2989">
        <v>3</v>
      </c>
      <c r="G2989">
        <v>2012</v>
      </c>
      <c r="H2989" s="1">
        <f t="shared" si="138"/>
        <v>40984</v>
      </c>
      <c r="I2989" s="13">
        <f t="shared" si="139"/>
        <v>1.2997679278463736E-2</v>
      </c>
      <c r="J2989" t="str">
        <f t="shared" si="140"/>
        <v>S</v>
      </c>
    </row>
    <row r="2990" spans="1:10" x14ac:dyDescent="0.25">
      <c r="A2990" s="1" t="s">
        <v>3661</v>
      </c>
      <c r="B2990" s="13">
        <v>0.7133136472909527</v>
      </c>
      <c r="C2990" s="13">
        <v>0.7167551684040947</v>
      </c>
      <c r="D2990" t="s">
        <v>2996</v>
      </c>
      <c r="E2990">
        <v>1</v>
      </c>
      <c r="F2990">
        <v>3</v>
      </c>
      <c r="G2990">
        <v>2012</v>
      </c>
      <c r="H2990" s="1">
        <f t="shared" si="138"/>
        <v>40969</v>
      </c>
      <c r="I2990" s="13">
        <f t="shared" si="139"/>
        <v>3.4415211131419987E-3</v>
      </c>
      <c r="J2990" t="str">
        <f t="shared" si="140"/>
        <v>S</v>
      </c>
    </row>
    <row r="2991" spans="1:10" x14ac:dyDescent="0.25">
      <c r="A2991" s="1" t="s">
        <v>3662</v>
      </c>
      <c r="B2991" s="13">
        <v>0.68429642307471505</v>
      </c>
      <c r="C2991" s="13">
        <v>0.68843053510293195</v>
      </c>
      <c r="D2991" t="s">
        <v>2997</v>
      </c>
      <c r="E2991">
        <v>7</v>
      </c>
      <c r="F2991">
        <v>3</v>
      </c>
      <c r="G2991">
        <v>2012</v>
      </c>
      <c r="H2991" s="1">
        <f t="shared" si="138"/>
        <v>40975</v>
      </c>
      <c r="I2991" s="13">
        <f t="shared" si="139"/>
        <v>4.1341120282168964E-3</v>
      </c>
      <c r="J2991" t="str">
        <f t="shared" si="140"/>
        <v>S</v>
      </c>
    </row>
    <row r="2992" spans="1:10" x14ac:dyDescent="0.25">
      <c r="A2992" s="1" t="s">
        <v>3652</v>
      </c>
      <c r="B2992" s="13">
        <v>0.55003056505351933</v>
      </c>
      <c r="C2992" s="13">
        <v>0.55760397591074551</v>
      </c>
      <c r="D2992" t="s">
        <v>2998</v>
      </c>
      <c r="E2992">
        <v>2</v>
      </c>
      <c r="F2992">
        <v>3</v>
      </c>
      <c r="G2992">
        <v>2012</v>
      </c>
      <c r="H2992" s="1">
        <f t="shared" si="138"/>
        <v>40970</v>
      </c>
      <c r="I2992" s="13">
        <f t="shared" si="139"/>
        <v>7.5734108572261816E-3</v>
      </c>
      <c r="J2992" t="str">
        <f t="shared" si="140"/>
        <v>S</v>
      </c>
    </row>
    <row r="2993" spans="1:10" x14ac:dyDescent="0.25">
      <c r="A2993" s="1" t="s">
        <v>3666</v>
      </c>
      <c r="B2993" s="13">
        <v>0.64102738938225201</v>
      </c>
      <c r="C2993" s="13">
        <v>0.64712234678197589</v>
      </c>
      <c r="D2993" t="s">
        <v>2999</v>
      </c>
      <c r="E2993">
        <v>19</v>
      </c>
      <c r="F2993">
        <v>3</v>
      </c>
      <c r="G2993">
        <v>2012</v>
      </c>
      <c r="H2993" s="1">
        <f t="shared" si="138"/>
        <v>40987</v>
      </c>
      <c r="I2993" s="13">
        <f t="shared" si="139"/>
        <v>6.0949573997238771E-3</v>
      </c>
      <c r="J2993" t="str">
        <f t="shared" si="140"/>
        <v>S</v>
      </c>
    </row>
    <row r="2994" spans="1:10" x14ac:dyDescent="0.25">
      <c r="A2994" s="1" t="s">
        <v>3652</v>
      </c>
      <c r="B2994" s="13">
        <v>0.51280412355273719</v>
      </c>
      <c r="C2994" s="13">
        <v>0.51853300462798835</v>
      </c>
      <c r="D2994" t="s">
        <v>3000</v>
      </c>
      <c r="E2994">
        <v>2</v>
      </c>
      <c r="F2994">
        <v>3</v>
      </c>
      <c r="G2994">
        <v>2012</v>
      </c>
      <c r="H2994" s="1">
        <f t="shared" si="138"/>
        <v>40970</v>
      </c>
      <c r="I2994" s="13">
        <f t="shared" si="139"/>
        <v>5.7288810752511576E-3</v>
      </c>
      <c r="J2994" t="str">
        <f t="shared" si="140"/>
        <v>S</v>
      </c>
    </row>
    <row r="2995" spans="1:10" x14ac:dyDescent="0.25">
      <c r="A2995" s="1" t="s">
        <v>3670</v>
      </c>
      <c r="B2995" s="13">
        <v>0.5766608943168543</v>
      </c>
      <c r="C2995" s="13">
        <v>0.58023048883319994</v>
      </c>
      <c r="D2995" t="s">
        <v>3001</v>
      </c>
      <c r="E2995">
        <v>20</v>
      </c>
      <c r="F2995">
        <v>3</v>
      </c>
      <c r="G2995">
        <v>2012</v>
      </c>
      <c r="H2995" s="1">
        <f t="shared" si="138"/>
        <v>40988</v>
      </c>
      <c r="I2995" s="13">
        <f t="shared" si="139"/>
        <v>3.5695945163456422E-3</v>
      </c>
      <c r="J2995" t="str">
        <f t="shared" si="140"/>
        <v>S</v>
      </c>
    </row>
    <row r="2996" spans="1:10" x14ac:dyDescent="0.25">
      <c r="A2996" s="1" t="s">
        <v>3670</v>
      </c>
      <c r="B2996" s="13">
        <v>0.72516099374997922</v>
      </c>
      <c r="C2996" s="13">
        <v>0.73877511392622286</v>
      </c>
      <c r="D2996" t="s">
        <v>3002</v>
      </c>
      <c r="E2996">
        <v>20</v>
      </c>
      <c r="F2996">
        <v>3</v>
      </c>
      <c r="G2996">
        <v>2012</v>
      </c>
      <c r="H2996" s="1">
        <f t="shared" si="138"/>
        <v>40988</v>
      </c>
      <c r="I2996" s="13">
        <f t="shared" si="139"/>
        <v>1.3614120176243638E-2</v>
      </c>
      <c r="J2996" t="str">
        <f t="shared" si="140"/>
        <v>S</v>
      </c>
    </row>
    <row r="2997" spans="1:10" x14ac:dyDescent="0.25">
      <c r="A2997" s="1" t="s">
        <v>3670</v>
      </c>
      <c r="B2997" s="13">
        <v>0.71605394571619052</v>
      </c>
      <c r="C2997" s="13">
        <v>0.71911790573034362</v>
      </c>
      <c r="D2997" t="s">
        <v>3003</v>
      </c>
      <c r="E2997">
        <v>20</v>
      </c>
      <c r="F2997">
        <v>3</v>
      </c>
      <c r="G2997">
        <v>2012</v>
      </c>
      <c r="H2997" s="1">
        <f t="shared" si="138"/>
        <v>40988</v>
      </c>
      <c r="I2997" s="13">
        <f t="shared" si="139"/>
        <v>3.0639600141530998E-3</v>
      </c>
      <c r="J2997" t="str">
        <f t="shared" si="140"/>
        <v>S</v>
      </c>
    </row>
    <row r="2998" spans="1:10" x14ac:dyDescent="0.25">
      <c r="A2998" s="1" t="s">
        <v>3657</v>
      </c>
      <c r="B2998" s="13">
        <v>0.63668661086601241</v>
      </c>
      <c r="C2998" s="13">
        <v>0.64584696408093623</v>
      </c>
      <c r="D2998" t="s">
        <v>3004</v>
      </c>
      <c r="E2998">
        <v>30</v>
      </c>
      <c r="F2998">
        <v>3</v>
      </c>
      <c r="G2998">
        <v>2012</v>
      </c>
      <c r="H2998" s="1">
        <f t="shared" si="138"/>
        <v>40998</v>
      </c>
      <c r="I2998" s="13">
        <f t="shared" si="139"/>
        <v>9.1603532149238109E-3</v>
      </c>
      <c r="J2998" t="str">
        <f t="shared" si="140"/>
        <v>S</v>
      </c>
    </row>
    <row r="2999" spans="1:10" x14ac:dyDescent="0.25">
      <c r="A2999" s="1" t="s">
        <v>3659</v>
      </c>
      <c r="B2999" s="13">
        <v>0.59275937432410375</v>
      </c>
      <c r="C2999" s="13">
        <v>0.60029268173454819</v>
      </c>
      <c r="D2999" t="s">
        <v>3005</v>
      </c>
      <c r="E2999">
        <v>6</v>
      </c>
      <c r="F2999">
        <v>3</v>
      </c>
      <c r="G2999">
        <v>2012</v>
      </c>
      <c r="H2999" s="1">
        <f t="shared" si="138"/>
        <v>40974</v>
      </c>
      <c r="I2999" s="13">
        <f t="shared" si="139"/>
        <v>7.5333074104444453E-3</v>
      </c>
      <c r="J2999" t="str">
        <f t="shared" si="140"/>
        <v>S</v>
      </c>
    </row>
    <row r="3000" spans="1:10" x14ac:dyDescent="0.25">
      <c r="A3000" s="1" t="s">
        <v>3664</v>
      </c>
      <c r="B3000" s="13">
        <v>0.53469966479762499</v>
      </c>
      <c r="C3000" s="13">
        <v>0.54342439320534985</v>
      </c>
      <c r="D3000" t="s">
        <v>3006</v>
      </c>
      <c r="E3000">
        <v>28</v>
      </c>
      <c r="F3000">
        <v>3</v>
      </c>
      <c r="G3000">
        <v>2012</v>
      </c>
      <c r="H3000" s="1">
        <f t="shared" si="138"/>
        <v>40996</v>
      </c>
      <c r="I3000" s="13">
        <f t="shared" si="139"/>
        <v>8.7247284077248688E-3</v>
      </c>
      <c r="J3000" t="str">
        <f t="shared" si="140"/>
        <v>K</v>
      </c>
    </row>
    <row r="3001" spans="1:10" x14ac:dyDescent="0.25">
      <c r="A3001" s="1" t="s">
        <v>3666</v>
      </c>
      <c r="B3001" s="13">
        <v>0.65645276476319436</v>
      </c>
      <c r="C3001" s="13">
        <v>0.66576317003766372</v>
      </c>
      <c r="D3001" t="s">
        <v>3007</v>
      </c>
      <c r="E3001">
        <v>19</v>
      </c>
      <c r="F3001">
        <v>3</v>
      </c>
      <c r="G3001">
        <v>2012</v>
      </c>
      <c r="H3001" s="1">
        <f t="shared" si="138"/>
        <v>40987</v>
      </c>
      <c r="I3001" s="13">
        <f t="shared" si="139"/>
        <v>9.3104052744693577E-3</v>
      </c>
      <c r="J3001" t="str">
        <f t="shared" si="140"/>
        <v>S</v>
      </c>
    </row>
    <row r="3002" spans="1:10" x14ac:dyDescent="0.25">
      <c r="A3002" s="1" t="s">
        <v>3650</v>
      </c>
      <c r="B3002" s="13">
        <v>0.53782046284876617</v>
      </c>
      <c r="C3002" s="13">
        <v>0.54233077228589288</v>
      </c>
      <c r="D3002" t="s">
        <v>3008</v>
      </c>
      <c r="E3002">
        <v>9</v>
      </c>
      <c r="F3002">
        <v>3</v>
      </c>
      <c r="G3002">
        <v>2012</v>
      </c>
      <c r="H3002" s="1">
        <f t="shared" si="138"/>
        <v>40977</v>
      </c>
      <c r="I3002" s="13">
        <f t="shared" si="139"/>
        <v>4.5103094371267138E-3</v>
      </c>
      <c r="J3002" t="str">
        <f t="shared" si="140"/>
        <v>S</v>
      </c>
    </row>
    <row r="3003" spans="1:10" x14ac:dyDescent="0.25">
      <c r="A3003" s="1" t="s">
        <v>3651</v>
      </c>
      <c r="B3003" s="13">
        <v>0.63846023143575603</v>
      </c>
      <c r="C3003" s="13">
        <v>0.65113634096919892</v>
      </c>
      <c r="D3003" t="s">
        <v>3009</v>
      </c>
      <c r="E3003">
        <v>16</v>
      </c>
      <c r="F3003">
        <v>3</v>
      </c>
      <c r="G3003">
        <v>2012</v>
      </c>
      <c r="H3003" s="1">
        <f t="shared" si="138"/>
        <v>40984</v>
      </c>
      <c r="I3003" s="13">
        <f t="shared" si="139"/>
        <v>1.2676109533442892E-2</v>
      </c>
      <c r="J3003" t="str">
        <f t="shared" si="140"/>
        <v>S</v>
      </c>
    </row>
    <row r="3004" spans="1:10" x14ac:dyDescent="0.25">
      <c r="A3004" s="1" t="s">
        <v>3658</v>
      </c>
      <c r="B3004" s="13">
        <v>0.58206422019386261</v>
      </c>
      <c r="C3004" s="13">
        <v>0.58571520238558028</v>
      </c>
      <c r="D3004" t="s">
        <v>3010</v>
      </c>
      <c r="E3004">
        <v>22</v>
      </c>
      <c r="F3004">
        <v>3</v>
      </c>
      <c r="G3004">
        <v>2012</v>
      </c>
      <c r="H3004" s="1">
        <f t="shared" si="138"/>
        <v>40990</v>
      </c>
      <c r="I3004" s="13">
        <f t="shared" si="139"/>
        <v>3.6509821917176666E-3</v>
      </c>
      <c r="J3004" t="str">
        <f t="shared" si="140"/>
        <v>S</v>
      </c>
    </row>
    <row r="3005" spans="1:10" x14ac:dyDescent="0.25">
      <c r="A3005" s="1" t="s">
        <v>3663</v>
      </c>
      <c r="B3005" s="13">
        <v>0.46854708433056502</v>
      </c>
      <c r="C3005" s="13">
        <v>0.47276066673417477</v>
      </c>
      <c r="D3005" t="s">
        <v>3011</v>
      </c>
      <c r="E3005">
        <v>27</v>
      </c>
      <c r="F3005">
        <v>3</v>
      </c>
      <c r="G3005">
        <v>2012</v>
      </c>
      <c r="H3005" s="1">
        <f t="shared" si="138"/>
        <v>40995</v>
      </c>
      <c r="I3005" s="13">
        <f t="shared" si="139"/>
        <v>4.2135824036097502E-3</v>
      </c>
      <c r="J3005" t="str">
        <f t="shared" si="140"/>
        <v>S</v>
      </c>
    </row>
    <row r="3006" spans="1:10" x14ac:dyDescent="0.25">
      <c r="A3006" s="1" t="s">
        <v>3670</v>
      </c>
      <c r="B3006" s="13">
        <v>0.5065797489623336</v>
      </c>
      <c r="C3006" s="13">
        <v>0.51732053219584773</v>
      </c>
      <c r="D3006" t="s">
        <v>3012</v>
      </c>
      <c r="E3006">
        <v>20</v>
      </c>
      <c r="F3006">
        <v>3</v>
      </c>
      <c r="G3006">
        <v>2012</v>
      </c>
      <c r="H3006" s="1">
        <f t="shared" si="138"/>
        <v>40988</v>
      </c>
      <c r="I3006" s="13">
        <f t="shared" si="139"/>
        <v>1.0740783233514128E-2</v>
      </c>
      <c r="J3006" t="str">
        <f t="shared" si="140"/>
        <v>S</v>
      </c>
    </row>
    <row r="3007" spans="1:10" x14ac:dyDescent="0.25">
      <c r="A3007" s="1" t="s">
        <v>3655</v>
      </c>
      <c r="B3007" s="13">
        <v>0.4666461522772215</v>
      </c>
      <c r="C3007" s="13">
        <v>0.48036408184008866</v>
      </c>
      <c r="D3007" t="s">
        <v>3013</v>
      </c>
      <c r="E3007">
        <v>26</v>
      </c>
      <c r="F3007">
        <v>3</v>
      </c>
      <c r="G3007">
        <v>2012</v>
      </c>
      <c r="H3007" s="1">
        <f t="shared" si="138"/>
        <v>40994</v>
      </c>
      <c r="I3007" s="13">
        <f t="shared" si="139"/>
        <v>1.3717929562867159E-2</v>
      </c>
      <c r="J3007" t="str">
        <f t="shared" si="140"/>
        <v>S</v>
      </c>
    </row>
    <row r="3008" spans="1:10" x14ac:dyDescent="0.25">
      <c r="A3008" s="1" t="s">
        <v>3650</v>
      </c>
      <c r="B3008" s="13">
        <v>0.5463180623859869</v>
      </c>
      <c r="C3008" s="13">
        <v>0.55490488033448926</v>
      </c>
      <c r="D3008" t="s">
        <v>3014</v>
      </c>
      <c r="E3008">
        <v>9</v>
      </c>
      <c r="F3008">
        <v>3</v>
      </c>
      <c r="G3008">
        <v>2012</v>
      </c>
      <c r="H3008" s="1">
        <f t="shared" si="138"/>
        <v>40977</v>
      </c>
      <c r="I3008" s="13">
        <f t="shared" si="139"/>
        <v>8.5868179485023566E-3</v>
      </c>
      <c r="J3008" t="str">
        <f t="shared" si="140"/>
        <v>S</v>
      </c>
    </row>
    <row r="3009" spans="1:10" x14ac:dyDescent="0.25">
      <c r="A3009" s="1" t="s">
        <v>3664</v>
      </c>
      <c r="B3009" s="13">
        <v>0.67989149361242673</v>
      </c>
      <c r="C3009" s="13">
        <v>0.68159959533858172</v>
      </c>
      <c r="D3009" t="s">
        <v>3015</v>
      </c>
      <c r="E3009">
        <v>28</v>
      </c>
      <c r="F3009">
        <v>3</v>
      </c>
      <c r="G3009">
        <v>2012</v>
      </c>
      <c r="H3009" s="1">
        <f t="shared" si="138"/>
        <v>40996</v>
      </c>
      <c r="I3009" s="13">
        <f t="shared" si="139"/>
        <v>1.7081017261549869E-3</v>
      </c>
      <c r="J3009" t="str">
        <f t="shared" si="140"/>
        <v>S</v>
      </c>
    </row>
    <row r="3010" spans="1:10" x14ac:dyDescent="0.25">
      <c r="A3010" s="1" t="s">
        <v>3664</v>
      </c>
      <c r="B3010" s="13">
        <v>0.68856625583782272</v>
      </c>
      <c r="C3010" s="13">
        <v>0.69249285999632504</v>
      </c>
      <c r="D3010" t="s">
        <v>3016</v>
      </c>
      <c r="E3010">
        <v>28</v>
      </c>
      <c r="F3010">
        <v>3</v>
      </c>
      <c r="G3010">
        <v>2012</v>
      </c>
      <c r="H3010" s="1">
        <f t="shared" si="138"/>
        <v>40996</v>
      </c>
      <c r="I3010" s="13">
        <f t="shared" si="139"/>
        <v>3.9266041585023226E-3</v>
      </c>
      <c r="J3010" t="str">
        <f t="shared" si="140"/>
        <v>S</v>
      </c>
    </row>
    <row r="3011" spans="1:10" x14ac:dyDescent="0.25">
      <c r="A3011" s="1" t="s">
        <v>3655</v>
      </c>
      <c r="B3011" s="13">
        <v>0.39239448757106005</v>
      </c>
      <c r="C3011" s="13">
        <v>0.39836203788408098</v>
      </c>
      <c r="D3011" t="s">
        <v>3017</v>
      </c>
      <c r="E3011">
        <v>26</v>
      </c>
      <c r="F3011">
        <v>3</v>
      </c>
      <c r="G3011">
        <v>2012</v>
      </c>
      <c r="H3011" s="1">
        <f t="shared" ref="H3011:H3074" si="141">DATE(G3011,F3011,E3011)</f>
        <v>40994</v>
      </c>
      <c r="I3011" s="13">
        <f t="shared" ref="I3011:I3074" si="142">C3011-B3011</f>
        <v>5.9675503130209306E-3</v>
      </c>
      <c r="J3011" t="str">
        <f t="shared" ref="J3011:J3074" si="143">IF(LEN(D3011)=9,"S","K")</f>
        <v>S</v>
      </c>
    </row>
    <row r="3012" spans="1:10" x14ac:dyDescent="0.25">
      <c r="A3012" s="1" t="s">
        <v>3660</v>
      </c>
      <c r="B3012" s="13">
        <v>0.36018455251201686</v>
      </c>
      <c r="C3012" s="13">
        <v>0.36472837200004421</v>
      </c>
      <c r="D3012" t="s">
        <v>3018</v>
      </c>
      <c r="E3012">
        <v>29</v>
      </c>
      <c r="F3012">
        <v>3</v>
      </c>
      <c r="G3012">
        <v>2012</v>
      </c>
      <c r="H3012" s="1">
        <f t="shared" si="141"/>
        <v>40997</v>
      </c>
      <c r="I3012" s="13">
        <f t="shared" si="142"/>
        <v>4.5438194880273453E-3</v>
      </c>
      <c r="J3012" t="str">
        <f t="shared" si="143"/>
        <v>S</v>
      </c>
    </row>
    <row r="3013" spans="1:10" x14ac:dyDescent="0.25">
      <c r="A3013" s="1" t="s">
        <v>3671</v>
      </c>
      <c r="B3013" s="13">
        <v>0.63317046147018152</v>
      </c>
      <c r="C3013" s="13">
        <v>0.63845321155154067</v>
      </c>
      <c r="D3013" t="s">
        <v>3019</v>
      </c>
      <c r="E3013">
        <v>8</v>
      </c>
      <c r="F3013">
        <v>3</v>
      </c>
      <c r="G3013">
        <v>2012</v>
      </c>
      <c r="H3013" s="1">
        <f t="shared" si="141"/>
        <v>40976</v>
      </c>
      <c r="I3013" s="13">
        <f t="shared" si="142"/>
        <v>5.2827500813591444E-3</v>
      </c>
      <c r="J3013" t="str">
        <f t="shared" si="143"/>
        <v>S</v>
      </c>
    </row>
    <row r="3014" spans="1:10" x14ac:dyDescent="0.25">
      <c r="A3014" s="1" t="s">
        <v>3652</v>
      </c>
      <c r="B3014" s="13">
        <v>0.58923637589035682</v>
      </c>
      <c r="C3014" s="13">
        <v>0.59114524293561221</v>
      </c>
      <c r="D3014" t="s">
        <v>3020</v>
      </c>
      <c r="E3014">
        <v>2</v>
      </c>
      <c r="F3014">
        <v>3</v>
      </c>
      <c r="G3014">
        <v>2012</v>
      </c>
      <c r="H3014" s="1">
        <f t="shared" si="141"/>
        <v>40970</v>
      </c>
      <c r="I3014" s="13">
        <f t="shared" si="142"/>
        <v>1.9088670452553913E-3</v>
      </c>
      <c r="J3014" t="str">
        <f t="shared" si="143"/>
        <v>S</v>
      </c>
    </row>
    <row r="3015" spans="1:10" x14ac:dyDescent="0.25">
      <c r="A3015" s="1" t="s">
        <v>3663</v>
      </c>
      <c r="B3015" s="13">
        <v>0.49856208415431014</v>
      </c>
      <c r="C3015" s="13">
        <v>0.50299230383488402</v>
      </c>
      <c r="D3015" t="s">
        <v>3021</v>
      </c>
      <c r="E3015">
        <v>27</v>
      </c>
      <c r="F3015">
        <v>3</v>
      </c>
      <c r="G3015">
        <v>2012</v>
      </c>
      <c r="H3015" s="1">
        <f t="shared" si="141"/>
        <v>40995</v>
      </c>
      <c r="I3015" s="13">
        <f t="shared" si="142"/>
        <v>4.430219680573888E-3</v>
      </c>
      <c r="J3015" t="str">
        <f t="shared" si="143"/>
        <v>S</v>
      </c>
    </row>
    <row r="3016" spans="1:10" x14ac:dyDescent="0.25">
      <c r="A3016" s="1" t="s">
        <v>3658</v>
      </c>
      <c r="B3016" s="13">
        <v>0.40240483034805818</v>
      </c>
      <c r="C3016" s="13">
        <v>0.40892295197419765</v>
      </c>
      <c r="D3016" t="s">
        <v>3022</v>
      </c>
      <c r="E3016">
        <v>22</v>
      </c>
      <c r="F3016">
        <v>3</v>
      </c>
      <c r="G3016">
        <v>2012</v>
      </c>
      <c r="H3016" s="1">
        <f t="shared" si="141"/>
        <v>40990</v>
      </c>
      <c r="I3016" s="13">
        <f t="shared" si="142"/>
        <v>6.5181216261394614E-3</v>
      </c>
      <c r="J3016" t="str">
        <f t="shared" si="143"/>
        <v>S</v>
      </c>
    </row>
    <row r="3017" spans="1:10" x14ac:dyDescent="0.25">
      <c r="A3017" s="1" t="s">
        <v>3669</v>
      </c>
      <c r="B3017" s="13">
        <v>0.65765939862644995</v>
      </c>
      <c r="C3017" s="13">
        <v>0.66119014356665218</v>
      </c>
      <c r="D3017" t="s">
        <v>3023</v>
      </c>
      <c r="E3017">
        <v>12</v>
      </c>
      <c r="F3017">
        <v>3</v>
      </c>
      <c r="G3017">
        <v>2012</v>
      </c>
      <c r="H3017" s="1">
        <f t="shared" si="141"/>
        <v>40980</v>
      </c>
      <c r="I3017" s="13">
        <f t="shared" si="142"/>
        <v>3.530744940202224E-3</v>
      </c>
      <c r="J3017" t="str">
        <f t="shared" si="143"/>
        <v>S</v>
      </c>
    </row>
    <row r="3018" spans="1:10" x14ac:dyDescent="0.25">
      <c r="A3018" s="1" t="s">
        <v>3666</v>
      </c>
      <c r="B3018" s="13">
        <v>0.53423062971660795</v>
      </c>
      <c r="C3018" s="13">
        <v>0.53551555218025437</v>
      </c>
      <c r="D3018" t="s">
        <v>3024</v>
      </c>
      <c r="E3018">
        <v>19</v>
      </c>
      <c r="F3018">
        <v>3</v>
      </c>
      <c r="G3018">
        <v>2012</v>
      </c>
      <c r="H3018" s="1">
        <f t="shared" si="141"/>
        <v>40987</v>
      </c>
      <c r="I3018" s="13">
        <f t="shared" si="142"/>
        <v>1.2849224636464207E-3</v>
      </c>
      <c r="J3018" t="str">
        <f t="shared" si="143"/>
        <v>S</v>
      </c>
    </row>
    <row r="3019" spans="1:10" x14ac:dyDescent="0.25">
      <c r="A3019" s="1" t="s">
        <v>3661</v>
      </c>
      <c r="B3019" s="13">
        <v>0.37415753313039024</v>
      </c>
      <c r="C3019" s="13">
        <v>0.38423930927394301</v>
      </c>
      <c r="D3019" t="s">
        <v>3025</v>
      </c>
      <c r="E3019">
        <v>1</v>
      </c>
      <c r="F3019">
        <v>3</v>
      </c>
      <c r="G3019">
        <v>2012</v>
      </c>
      <c r="H3019" s="1">
        <f t="shared" si="141"/>
        <v>40969</v>
      </c>
      <c r="I3019" s="13">
        <f t="shared" si="142"/>
        <v>1.0081776143552768E-2</v>
      </c>
      <c r="J3019" t="str">
        <f t="shared" si="143"/>
        <v>S</v>
      </c>
    </row>
    <row r="3020" spans="1:10" x14ac:dyDescent="0.25">
      <c r="A3020" s="1" t="s">
        <v>3670</v>
      </c>
      <c r="B3020" s="13">
        <v>0.43257090340543192</v>
      </c>
      <c r="C3020" s="13">
        <v>0.44410694742629325</v>
      </c>
      <c r="D3020" t="s">
        <v>3026</v>
      </c>
      <c r="E3020">
        <v>20</v>
      </c>
      <c r="F3020">
        <v>3</v>
      </c>
      <c r="G3020">
        <v>2012</v>
      </c>
      <c r="H3020" s="1">
        <f t="shared" si="141"/>
        <v>40988</v>
      </c>
      <c r="I3020" s="13">
        <f t="shared" si="142"/>
        <v>1.1536044020861336E-2</v>
      </c>
      <c r="J3020" t="str">
        <f t="shared" si="143"/>
        <v>S</v>
      </c>
    </row>
    <row r="3021" spans="1:10" x14ac:dyDescent="0.25">
      <c r="A3021" s="1" t="s">
        <v>3667</v>
      </c>
      <c r="B3021" s="13">
        <v>0.42268067126485259</v>
      </c>
      <c r="C3021" s="13">
        <v>0.42708963348226286</v>
      </c>
      <c r="D3021" t="s">
        <v>3027</v>
      </c>
      <c r="E3021">
        <v>13</v>
      </c>
      <c r="F3021">
        <v>3</v>
      </c>
      <c r="G3021">
        <v>2012</v>
      </c>
      <c r="H3021" s="1">
        <f t="shared" si="141"/>
        <v>40981</v>
      </c>
      <c r="I3021" s="13">
        <f t="shared" si="142"/>
        <v>4.4089622174102727E-3</v>
      </c>
      <c r="J3021" t="str">
        <f t="shared" si="143"/>
        <v>S</v>
      </c>
    </row>
    <row r="3022" spans="1:10" x14ac:dyDescent="0.25">
      <c r="A3022" s="1" t="s">
        <v>3651</v>
      </c>
      <c r="B3022" s="13">
        <v>0.52369255617894439</v>
      </c>
      <c r="C3022" s="13">
        <v>0.53462450283202967</v>
      </c>
      <c r="D3022" t="s">
        <v>3028</v>
      </c>
      <c r="E3022">
        <v>16</v>
      </c>
      <c r="F3022">
        <v>3</v>
      </c>
      <c r="G3022">
        <v>2012</v>
      </c>
      <c r="H3022" s="1">
        <f t="shared" si="141"/>
        <v>40984</v>
      </c>
      <c r="I3022" s="13">
        <f t="shared" si="142"/>
        <v>1.0931946653085278E-2</v>
      </c>
      <c r="J3022" t="str">
        <f t="shared" si="143"/>
        <v>S</v>
      </c>
    </row>
    <row r="3023" spans="1:10" x14ac:dyDescent="0.25">
      <c r="A3023" s="1" t="s">
        <v>3663</v>
      </c>
      <c r="B3023" s="13">
        <v>0.62023594997704334</v>
      </c>
      <c r="C3023" s="13">
        <v>0.62835652071449211</v>
      </c>
      <c r="D3023" t="s">
        <v>3029</v>
      </c>
      <c r="E3023">
        <v>27</v>
      </c>
      <c r="F3023">
        <v>3</v>
      </c>
      <c r="G3023">
        <v>2012</v>
      </c>
      <c r="H3023" s="1">
        <f t="shared" si="141"/>
        <v>40995</v>
      </c>
      <c r="I3023" s="13">
        <f t="shared" si="142"/>
        <v>8.1205707374487623E-3</v>
      </c>
      <c r="J3023" t="str">
        <f t="shared" si="143"/>
        <v>S</v>
      </c>
    </row>
    <row r="3024" spans="1:10" x14ac:dyDescent="0.25">
      <c r="A3024" s="1" t="s">
        <v>3654</v>
      </c>
      <c r="B3024" s="13">
        <v>0.42671591415521215</v>
      </c>
      <c r="C3024" s="13">
        <v>0.43751303060914648</v>
      </c>
      <c r="D3024" t="s">
        <v>3030</v>
      </c>
      <c r="E3024">
        <v>14</v>
      </c>
      <c r="F3024">
        <v>3</v>
      </c>
      <c r="G3024">
        <v>2012</v>
      </c>
      <c r="H3024" s="1">
        <f t="shared" si="141"/>
        <v>40982</v>
      </c>
      <c r="I3024" s="13">
        <f t="shared" si="142"/>
        <v>1.079711645393433E-2</v>
      </c>
      <c r="J3024" t="str">
        <f t="shared" si="143"/>
        <v>S</v>
      </c>
    </row>
    <row r="3025" spans="1:10" x14ac:dyDescent="0.25">
      <c r="A3025" s="1" t="s">
        <v>3655</v>
      </c>
      <c r="B3025" s="13">
        <v>0.68693851543862927</v>
      </c>
      <c r="C3025" s="13">
        <v>0.69059818090496194</v>
      </c>
      <c r="D3025" t="s">
        <v>3031</v>
      </c>
      <c r="E3025">
        <v>26</v>
      </c>
      <c r="F3025">
        <v>3</v>
      </c>
      <c r="G3025">
        <v>2012</v>
      </c>
      <c r="H3025" s="1">
        <f t="shared" si="141"/>
        <v>40994</v>
      </c>
      <c r="I3025" s="13">
        <f t="shared" si="142"/>
        <v>3.6596654663326733E-3</v>
      </c>
      <c r="J3025" t="str">
        <f t="shared" si="143"/>
        <v>S</v>
      </c>
    </row>
    <row r="3026" spans="1:10" x14ac:dyDescent="0.25">
      <c r="A3026" s="1" t="s">
        <v>3666</v>
      </c>
      <c r="B3026" s="13">
        <v>0.72735890709313111</v>
      </c>
      <c r="C3026" s="13">
        <v>0.73353994758126773</v>
      </c>
      <c r="D3026" t="s">
        <v>3032</v>
      </c>
      <c r="E3026">
        <v>19</v>
      </c>
      <c r="F3026">
        <v>3</v>
      </c>
      <c r="G3026">
        <v>2012</v>
      </c>
      <c r="H3026" s="1">
        <f t="shared" si="141"/>
        <v>40987</v>
      </c>
      <c r="I3026" s="13">
        <f t="shared" si="142"/>
        <v>6.1810404881366132E-3</v>
      </c>
      <c r="J3026" t="str">
        <f t="shared" si="143"/>
        <v>S</v>
      </c>
    </row>
    <row r="3027" spans="1:10" x14ac:dyDescent="0.25">
      <c r="A3027" s="1" t="s">
        <v>3658</v>
      </c>
      <c r="B3027" s="13">
        <v>0.35442446148729501</v>
      </c>
      <c r="C3027" s="13">
        <v>0.3569376533043685</v>
      </c>
      <c r="D3027" t="s">
        <v>3033</v>
      </c>
      <c r="E3027">
        <v>22</v>
      </c>
      <c r="F3027">
        <v>3</v>
      </c>
      <c r="G3027">
        <v>2012</v>
      </c>
      <c r="H3027" s="1">
        <f t="shared" si="141"/>
        <v>40990</v>
      </c>
      <c r="I3027" s="13">
        <f t="shared" si="142"/>
        <v>2.5131918170734902E-3</v>
      </c>
      <c r="J3027" t="str">
        <f t="shared" si="143"/>
        <v>S</v>
      </c>
    </row>
    <row r="3028" spans="1:10" x14ac:dyDescent="0.25">
      <c r="A3028" s="1" t="s">
        <v>3654</v>
      </c>
      <c r="B3028" s="13">
        <v>0.56698499654157075</v>
      </c>
      <c r="C3028" s="13">
        <v>0.57448399909360159</v>
      </c>
      <c r="D3028" t="s">
        <v>3034</v>
      </c>
      <c r="E3028">
        <v>14</v>
      </c>
      <c r="F3028">
        <v>3</v>
      </c>
      <c r="G3028">
        <v>2012</v>
      </c>
      <c r="H3028" s="1">
        <f t="shared" si="141"/>
        <v>40982</v>
      </c>
      <c r="I3028" s="13">
        <f t="shared" si="142"/>
        <v>7.4990025520308423E-3</v>
      </c>
      <c r="J3028" t="str">
        <f t="shared" si="143"/>
        <v>S</v>
      </c>
    </row>
    <row r="3029" spans="1:10" x14ac:dyDescent="0.25">
      <c r="A3029" s="1" t="s">
        <v>3651</v>
      </c>
      <c r="B3029" s="13">
        <v>0.44326430967770059</v>
      </c>
      <c r="C3029" s="13">
        <v>0.45450555564008477</v>
      </c>
      <c r="D3029" t="s">
        <v>3035</v>
      </c>
      <c r="E3029">
        <v>16</v>
      </c>
      <c r="F3029">
        <v>3</v>
      </c>
      <c r="G3029">
        <v>2012</v>
      </c>
      <c r="H3029" s="1">
        <f t="shared" si="141"/>
        <v>40984</v>
      </c>
      <c r="I3029" s="13">
        <f t="shared" si="142"/>
        <v>1.1241245962384183E-2</v>
      </c>
      <c r="J3029" t="str">
        <f t="shared" si="143"/>
        <v>S</v>
      </c>
    </row>
    <row r="3030" spans="1:10" x14ac:dyDescent="0.25">
      <c r="A3030" s="1" t="s">
        <v>3651</v>
      </c>
      <c r="B3030" s="13">
        <v>0.7001275220813481</v>
      </c>
      <c r="C3030" s="13">
        <v>0.70460617759530808</v>
      </c>
      <c r="D3030" t="s">
        <v>3036</v>
      </c>
      <c r="E3030">
        <v>16</v>
      </c>
      <c r="F3030">
        <v>3</v>
      </c>
      <c r="G3030">
        <v>2012</v>
      </c>
      <c r="H3030" s="1">
        <f t="shared" si="141"/>
        <v>40984</v>
      </c>
      <c r="I3030" s="13">
        <f t="shared" si="142"/>
        <v>4.4786555139599837E-3</v>
      </c>
      <c r="J3030" t="str">
        <f t="shared" si="143"/>
        <v>S</v>
      </c>
    </row>
    <row r="3031" spans="1:10" x14ac:dyDescent="0.25">
      <c r="A3031" s="1" t="s">
        <v>3657</v>
      </c>
      <c r="B3031" s="13">
        <v>0.54946425968886836</v>
      </c>
      <c r="C3031" s="13">
        <v>0.56189235585135144</v>
      </c>
      <c r="D3031" t="s">
        <v>3037</v>
      </c>
      <c r="E3031">
        <v>30</v>
      </c>
      <c r="F3031">
        <v>3</v>
      </c>
      <c r="G3031">
        <v>2012</v>
      </c>
      <c r="H3031" s="1">
        <f t="shared" si="141"/>
        <v>40998</v>
      </c>
      <c r="I3031" s="13">
        <f t="shared" si="142"/>
        <v>1.2428096162483082E-2</v>
      </c>
      <c r="J3031" t="str">
        <f t="shared" si="143"/>
        <v>S</v>
      </c>
    </row>
    <row r="3032" spans="1:10" x14ac:dyDescent="0.25">
      <c r="A3032" s="1" t="s">
        <v>3666</v>
      </c>
      <c r="B3032" s="13">
        <v>0.72460211232434002</v>
      </c>
      <c r="C3032" s="13">
        <v>0.73080920945790584</v>
      </c>
      <c r="D3032" t="s">
        <v>3038</v>
      </c>
      <c r="E3032">
        <v>19</v>
      </c>
      <c r="F3032">
        <v>3</v>
      </c>
      <c r="G3032">
        <v>2012</v>
      </c>
      <c r="H3032" s="1">
        <f t="shared" si="141"/>
        <v>40987</v>
      </c>
      <c r="I3032" s="13">
        <f t="shared" si="142"/>
        <v>6.2070971335658198E-3</v>
      </c>
      <c r="J3032" t="str">
        <f t="shared" si="143"/>
        <v>S</v>
      </c>
    </row>
    <row r="3033" spans="1:10" x14ac:dyDescent="0.25">
      <c r="A3033" s="1" t="s">
        <v>3652</v>
      </c>
      <c r="B3033" s="13">
        <v>0.38637391928421266</v>
      </c>
      <c r="C3033" s="13">
        <v>0.38738719363795404</v>
      </c>
      <c r="D3033" t="s">
        <v>3039</v>
      </c>
      <c r="E3033">
        <v>2</v>
      </c>
      <c r="F3033">
        <v>3</v>
      </c>
      <c r="G3033">
        <v>2012</v>
      </c>
      <c r="H3033" s="1">
        <f t="shared" si="141"/>
        <v>40970</v>
      </c>
      <c r="I3033" s="13">
        <f t="shared" si="142"/>
        <v>1.013274353741378E-3</v>
      </c>
      <c r="J3033" t="str">
        <f t="shared" si="143"/>
        <v>S</v>
      </c>
    </row>
    <row r="3034" spans="1:10" x14ac:dyDescent="0.25">
      <c r="A3034" s="1" t="s">
        <v>3665</v>
      </c>
      <c r="B3034" s="13">
        <v>0.63657037497959368</v>
      </c>
      <c r="C3034" s="13">
        <v>0.64395376603836862</v>
      </c>
      <c r="D3034" t="s">
        <v>3040</v>
      </c>
      <c r="E3034">
        <v>21</v>
      </c>
      <c r="F3034">
        <v>3</v>
      </c>
      <c r="G3034">
        <v>2012</v>
      </c>
      <c r="H3034" s="1">
        <f t="shared" si="141"/>
        <v>40989</v>
      </c>
      <c r="I3034" s="13">
        <f t="shared" si="142"/>
        <v>7.3833910587749463E-3</v>
      </c>
      <c r="J3034" t="str">
        <f t="shared" si="143"/>
        <v>S</v>
      </c>
    </row>
    <row r="3035" spans="1:10" x14ac:dyDescent="0.25">
      <c r="A3035" s="1" t="s">
        <v>3662</v>
      </c>
      <c r="B3035" s="13">
        <v>0.36643268303155641</v>
      </c>
      <c r="C3035" s="13">
        <v>0.37119944028849622</v>
      </c>
      <c r="D3035" t="s">
        <v>3041</v>
      </c>
      <c r="E3035">
        <v>7</v>
      </c>
      <c r="F3035">
        <v>3</v>
      </c>
      <c r="G3035">
        <v>2012</v>
      </c>
      <c r="H3035" s="1">
        <f t="shared" si="141"/>
        <v>40975</v>
      </c>
      <c r="I3035" s="13">
        <f t="shared" si="142"/>
        <v>4.7667572569398131E-3</v>
      </c>
      <c r="J3035" t="str">
        <f t="shared" si="143"/>
        <v>S</v>
      </c>
    </row>
    <row r="3036" spans="1:10" x14ac:dyDescent="0.25">
      <c r="A3036" s="1" t="s">
        <v>3656</v>
      </c>
      <c r="B3036" s="13">
        <v>0.52104589220870645</v>
      </c>
      <c r="C3036" s="13">
        <v>0.53220389540725233</v>
      </c>
      <c r="D3036" t="s">
        <v>3042</v>
      </c>
      <c r="E3036">
        <v>15</v>
      </c>
      <c r="F3036">
        <v>3</v>
      </c>
      <c r="G3036">
        <v>2012</v>
      </c>
      <c r="H3036" s="1">
        <f t="shared" si="141"/>
        <v>40983</v>
      </c>
      <c r="I3036" s="13">
        <f t="shared" si="142"/>
        <v>1.1158003198545874E-2</v>
      </c>
      <c r="J3036" t="str">
        <f t="shared" si="143"/>
        <v>S</v>
      </c>
    </row>
    <row r="3037" spans="1:10" x14ac:dyDescent="0.25">
      <c r="A3037" s="1" t="s">
        <v>3665</v>
      </c>
      <c r="B3037" s="13">
        <v>0.55107439456558616</v>
      </c>
      <c r="C3037" s="13">
        <v>0.55913721547886208</v>
      </c>
      <c r="D3037" t="s">
        <v>3043</v>
      </c>
      <c r="E3037">
        <v>21</v>
      </c>
      <c r="F3037">
        <v>3</v>
      </c>
      <c r="G3037">
        <v>2012</v>
      </c>
      <c r="H3037" s="1">
        <f t="shared" si="141"/>
        <v>40989</v>
      </c>
      <c r="I3037" s="13">
        <f t="shared" si="142"/>
        <v>8.0628209132759254E-3</v>
      </c>
      <c r="J3037" t="str">
        <f t="shared" si="143"/>
        <v>S</v>
      </c>
    </row>
    <row r="3038" spans="1:10" x14ac:dyDescent="0.25">
      <c r="A3038" s="1" t="s">
        <v>3653</v>
      </c>
      <c r="B3038" s="13">
        <v>0.6269747516133064</v>
      </c>
      <c r="C3038" s="13">
        <v>0.63320470400946827</v>
      </c>
      <c r="D3038" t="s">
        <v>3044</v>
      </c>
      <c r="E3038">
        <v>5</v>
      </c>
      <c r="F3038">
        <v>3</v>
      </c>
      <c r="G3038">
        <v>2012</v>
      </c>
      <c r="H3038" s="1">
        <f t="shared" si="141"/>
        <v>40973</v>
      </c>
      <c r="I3038" s="13">
        <f t="shared" si="142"/>
        <v>6.2299523961618641E-3</v>
      </c>
      <c r="J3038" t="str">
        <f t="shared" si="143"/>
        <v>S</v>
      </c>
    </row>
    <row r="3039" spans="1:10" x14ac:dyDescent="0.25">
      <c r="A3039" s="1" t="s">
        <v>3665</v>
      </c>
      <c r="B3039" s="13">
        <v>0.35629212524389037</v>
      </c>
      <c r="C3039" s="13">
        <v>0.36989493288067388</v>
      </c>
      <c r="D3039" t="s">
        <v>3045</v>
      </c>
      <c r="E3039">
        <v>21</v>
      </c>
      <c r="F3039">
        <v>3</v>
      </c>
      <c r="G3039">
        <v>2012</v>
      </c>
      <c r="H3039" s="1">
        <f t="shared" si="141"/>
        <v>40989</v>
      </c>
      <c r="I3039" s="13">
        <f t="shared" si="142"/>
        <v>1.3602807636783509E-2</v>
      </c>
      <c r="J3039" t="str">
        <f t="shared" si="143"/>
        <v>S</v>
      </c>
    </row>
    <row r="3040" spans="1:10" x14ac:dyDescent="0.25">
      <c r="A3040" s="1" t="s">
        <v>3657</v>
      </c>
      <c r="B3040" s="13">
        <v>0.64074019257620107</v>
      </c>
      <c r="C3040" s="13">
        <v>0.64258624096910033</v>
      </c>
      <c r="D3040" t="s">
        <v>3046</v>
      </c>
      <c r="E3040">
        <v>30</v>
      </c>
      <c r="F3040">
        <v>3</v>
      </c>
      <c r="G3040">
        <v>2012</v>
      </c>
      <c r="H3040" s="1">
        <f t="shared" si="141"/>
        <v>40998</v>
      </c>
      <c r="I3040" s="13">
        <f t="shared" si="142"/>
        <v>1.8460483928992577E-3</v>
      </c>
      <c r="J3040" t="str">
        <f t="shared" si="143"/>
        <v>S</v>
      </c>
    </row>
    <row r="3041" spans="1:10" x14ac:dyDescent="0.25">
      <c r="A3041" s="1" t="s">
        <v>3670</v>
      </c>
      <c r="B3041" s="13">
        <v>0.47373168603749127</v>
      </c>
      <c r="C3041" s="13">
        <v>0.47473535232343766</v>
      </c>
      <c r="D3041" t="s">
        <v>3047</v>
      </c>
      <c r="E3041">
        <v>20</v>
      </c>
      <c r="F3041">
        <v>3</v>
      </c>
      <c r="G3041">
        <v>2012</v>
      </c>
      <c r="H3041" s="1">
        <f t="shared" si="141"/>
        <v>40988</v>
      </c>
      <c r="I3041" s="13">
        <f t="shared" si="142"/>
        <v>1.0036662859463918E-3</v>
      </c>
      <c r="J3041" t="str">
        <f t="shared" si="143"/>
        <v>S</v>
      </c>
    </row>
    <row r="3042" spans="1:10" x14ac:dyDescent="0.25">
      <c r="A3042" s="1" t="s">
        <v>3663</v>
      </c>
      <c r="B3042" s="13">
        <v>0.51365167295205372</v>
      </c>
      <c r="C3042" s="13">
        <v>0.52482998311965767</v>
      </c>
      <c r="D3042" t="s">
        <v>3048</v>
      </c>
      <c r="E3042">
        <v>27</v>
      </c>
      <c r="F3042">
        <v>3</v>
      </c>
      <c r="G3042">
        <v>2012</v>
      </c>
      <c r="H3042" s="1">
        <f t="shared" si="141"/>
        <v>40995</v>
      </c>
      <c r="I3042" s="13">
        <f t="shared" si="142"/>
        <v>1.1178310167603955E-2</v>
      </c>
      <c r="J3042" t="str">
        <f t="shared" si="143"/>
        <v>S</v>
      </c>
    </row>
    <row r="3043" spans="1:10" x14ac:dyDescent="0.25">
      <c r="A3043" s="1" t="s">
        <v>3667</v>
      </c>
      <c r="B3043" s="13">
        <v>0.36553330159733088</v>
      </c>
      <c r="C3043" s="13">
        <v>0.37484462020762899</v>
      </c>
      <c r="D3043" t="s">
        <v>3049</v>
      </c>
      <c r="E3043">
        <v>13</v>
      </c>
      <c r="F3043">
        <v>3</v>
      </c>
      <c r="G3043">
        <v>2012</v>
      </c>
      <c r="H3043" s="1">
        <f t="shared" si="141"/>
        <v>40981</v>
      </c>
      <c r="I3043" s="13">
        <f t="shared" si="142"/>
        <v>9.3113186102981027E-3</v>
      </c>
      <c r="J3043" t="str">
        <f t="shared" si="143"/>
        <v>S</v>
      </c>
    </row>
    <row r="3044" spans="1:10" x14ac:dyDescent="0.25">
      <c r="A3044" s="1" t="s">
        <v>3664</v>
      </c>
      <c r="B3044" s="13">
        <v>0.41179599676071366</v>
      </c>
      <c r="C3044" s="13">
        <v>0.41673101785561101</v>
      </c>
      <c r="D3044" t="s">
        <v>3050</v>
      </c>
      <c r="E3044">
        <v>28</v>
      </c>
      <c r="F3044">
        <v>3</v>
      </c>
      <c r="G3044">
        <v>2012</v>
      </c>
      <c r="H3044" s="1">
        <f t="shared" si="141"/>
        <v>40996</v>
      </c>
      <c r="I3044" s="13">
        <f t="shared" si="142"/>
        <v>4.9350210948973516E-3</v>
      </c>
      <c r="J3044" t="str">
        <f t="shared" si="143"/>
        <v>S</v>
      </c>
    </row>
    <row r="3045" spans="1:10" x14ac:dyDescent="0.25">
      <c r="A3045" s="1" t="s">
        <v>3664</v>
      </c>
      <c r="B3045" s="13">
        <v>0.40084288239205534</v>
      </c>
      <c r="C3045" s="13">
        <v>0.40955639641779046</v>
      </c>
      <c r="D3045" t="s">
        <v>3051</v>
      </c>
      <c r="E3045">
        <v>28</v>
      </c>
      <c r="F3045">
        <v>3</v>
      </c>
      <c r="G3045">
        <v>2012</v>
      </c>
      <c r="H3045" s="1">
        <f t="shared" si="141"/>
        <v>40996</v>
      </c>
      <c r="I3045" s="13">
        <f t="shared" si="142"/>
        <v>8.713514025735114E-3</v>
      </c>
      <c r="J3045" t="str">
        <f t="shared" si="143"/>
        <v>S</v>
      </c>
    </row>
    <row r="3046" spans="1:10" x14ac:dyDescent="0.25">
      <c r="A3046" s="1" t="s">
        <v>3650</v>
      </c>
      <c r="B3046" s="13">
        <v>0.65726230683441189</v>
      </c>
      <c r="C3046" s="13">
        <v>0.66493015169722358</v>
      </c>
      <c r="D3046" t="s">
        <v>3052</v>
      </c>
      <c r="E3046">
        <v>9</v>
      </c>
      <c r="F3046">
        <v>3</v>
      </c>
      <c r="G3046">
        <v>2012</v>
      </c>
      <c r="H3046" s="1">
        <f t="shared" si="141"/>
        <v>40977</v>
      </c>
      <c r="I3046" s="13">
        <f t="shared" si="142"/>
        <v>7.6678448628116902E-3</v>
      </c>
      <c r="J3046" t="str">
        <f t="shared" si="143"/>
        <v>S</v>
      </c>
    </row>
    <row r="3047" spans="1:10" x14ac:dyDescent="0.25">
      <c r="A3047" s="1" t="s">
        <v>3657</v>
      </c>
      <c r="B3047" s="13">
        <v>0.4151298585615808</v>
      </c>
      <c r="C3047" s="13">
        <v>0.4177493419562433</v>
      </c>
      <c r="D3047" t="s">
        <v>3053</v>
      </c>
      <c r="E3047">
        <v>30</v>
      </c>
      <c r="F3047">
        <v>3</v>
      </c>
      <c r="G3047">
        <v>2012</v>
      </c>
      <c r="H3047" s="1">
        <f t="shared" si="141"/>
        <v>40998</v>
      </c>
      <c r="I3047" s="13">
        <f t="shared" si="142"/>
        <v>2.6194833946625029E-3</v>
      </c>
      <c r="J3047" t="str">
        <f t="shared" si="143"/>
        <v>S</v>
      </c>
    </row>
    <row r="3048" spans="1:10" x14ac:dyDescent="0.25">
      <c r="A3048" s="1" t="s">
        <v>3659</v>
      </c>
      <c r="B3048" s="13">
        <v>0.47426189458930995</v>
      </c>
      <c r="C3048" s="13">
        <v>0.48674335960294624</v>
      </c>
      <c r="D3048" t="s">
        <v>3054</v>
      </c>
      <c r="E3048">
        <v>6</v>
      </c>
      <c r="F3048">
        <v>3</v>
      </c>
      <c r="G3048">
        <v>2012</v>
      </c>
      <c r="H3048" s="1">
        <f t="shared" si="141"/>
        <v>40974</v>
      </c>
      <c r="I3048" s="13">
        <f t="shared" si="142"/>
        <v>1.2481465013636284E-2</v>
      </c>
      <c r="J3048" t="str">
        <f t="shared" si="143"/>
        <v>S</v>
      </c>
    </row>
    <row r="3049" spans="1:10" x14ac:dyDescent="0.25">
      <c r="A3049" s="1" t="s">
        <v>3659</v>
      </c>
      <c r="B3049" s="13">
        <v>0.51114435273858394</v>
      </c>
      <c r="C3049" s="13">
        <v>0.51955115804606011</v>
      </c>
      <c r="D3049" t="s">
        <v>3055</v>
      </c>
      <c r="E3049">
        <v>6</v>
      </c>
      <c r="F3049">
        <v>3</v>
      </c>
      <c r="G3049">
        <v>2012</v>
      </c>
      <c r="H3049" s="1">
        <f t="shared" si="141"/>
        <v>40974</v>
      </c>
      <c r="I3049" s="13">
        <f t="shared" si="142"/>
        <v>8.4068053074761728E-3</v>
      </c>
      <c r="J3049" t="str">
        <f t="shared" si="143"/>
        <v>S</v>
      </c>
    </row>
    <row r="3050" spans="1:10" x14ac:dyDescent="0.25">
      <c r="A3050" s="1" t="s">
        <v>3670</v>
      </c>
      <c r="B3050" s="13">
        <v>0.68749674920137971</v>
      </c>
      <c r="C3050" s="13">
        <v>0.70052221588286001</v>
      </c>
      <c r="D3050" t="s">
        <v>3056</v>
      </c>
      <c r="E3050">
        <v>20</v>
      </c>
      <c r="F3050">
        <v>3</v>
      </c>
      <c r="G3050">
        <v>2012</v>
      </c>
      <c r="H3050" s="1">
        <f t="shared" si="141"/>
        <v>40988</v>
      </c>
      <c r="I3050" s="13">
        <f t="shared" si="142"/>
        <v>1.3025466681480302E-2</v>
      </c>
      <c r="J3050" t="str">
        <f t="shared" si="143"/>
        <v>S</v>
      </c>
    </row>
    <row r="3051" spans="1:10" x14ac:dyDescent="0.25">
      <c r="A3051" s="1" t="s">
        <v>3670</v>
      </c>
      <c r="B3051" s="13">
        <v>0.5136036265635423</v>
      </c>
      <c r="C3051" s="13">
        <v>0.51365296750402389</v>
      </c>
      <c r="D3051" t="s">
        <v>3057</v>
      </c>
      <c r="E3051">
        <v>20</v>
      </c>
      <c r="F3051">
        <v>3</v>
      </c>
      <c r="G3051">
        <v>2012</v>
      </c>
      <c r="H3051" s="1">
        <f t="shared" si="141"/>
        <v>40988</v>
      </c>
      <c r="I3051" s="13">
        <f t="shared" si="142"/>
        <v>4.9340940481590323E-5</v>
      </c>
      <c r="J3051" t="str">
        <f t="shared" si="143"/>
        <v>S</v>
      </c>
    </row>
    <row r="3052" spans="1:10" x14ac:dyDescent="0.25">
      <c r="A3052" s="1" t="s">
        <v>3660</v>
      </c>
      <c r="B3052" s="13">
        <v>0.46166707930549189</v>
      </c>
      <c r="C3052" s="13">
        <v>0.46744975798666588</v>
      </c>
      <c r="D3052" t="s">
        <v>3058</v>
      </c>
      <c r="E3052">
        <v>29</v>
      </c>
      <c r="F3052">
        <v>3</v>
      </c>
      <c r="G3052">
        <v>2012</v>
      </c>
      <c r="H3052" s="1">
        <f t="shared" si="141"/>
        <v>40997</v>
      </c>
      <c r="I3052" s="13">
        <f t="shared" si="142"/>
        <v>5.7826786811739916E-3</v>
      </c>
      <c r="J3052" t="str">
        <f t="shared" si="143"/>
        <v>S</v>
      </c>
    </row>
    <row r="3053" spans="1:10" x14ac:dyDescent="0.25">
      <c r="A3053" s="1" t="s">
        <v>3660</v>
      </c>
      <c r="B3053" s="13">
        <v>0.6937580056506959</v>
      </c>
      <c r="C3053" s="13">
        <v>0.69903440547848594</v>
      </c>
      <c r="D3053" t="s">
        <v>3059</v>
      </c>
      <c r="E3053">
        <v>29</v>
      </c>
      <c r="F3053">
        <v>3</v>
      </c>
      <c r="G3053">
        <v>2012</v>
      </c>
      <c r="H3053" s="1">
        <f t="shared" si="141"/>
        <v>40997</v>
      </c>
      <c r="I3053" s="13">
        <f t="shared" si="142"/>
        <v>5.2763998277900459E-3</v>
      </c>
      <c r="J3053" t="str">
        <f t="shared" si="143"/>
        <v>S</v>
      </c>
    </row>
    <row r="3054" spans="1:10" x14ac:dyDescent="0.25">
      <c r="A3054" s="1" t="s">
        <v>3656</v>
      </c>
      <c r="B3054" s="13">
        <v>0.40196616168103866</v>
      </c>
      <c r="C3054" s="13">
        <v>0.40996047596231955</v>
      </c>
      <c r="D3054" t="s">
        <v>3060</v>
      </c>
      <c r="E3054">
        <v>15</v>
      </c>
      <c r="F3054">
        <v>3</v>
      </c>
      <c r="G3054">
        <v>2012</v>
      </c>
      <c r="H3054" s="1">
        <f t="shared" si="141"/>
        <v>40983</v>
      </c>
      <c r="I3054" s="13">
        <f t="shared" si="142"/>
        <v>7.9943142812808898E-3</v>
      </c>
      <c r="J3054" t="str">
        <f t="shared" si="143"/>
        <v>S</v>
      </c>
    </row>
    <row r="3055" spans="1:10" x14ac:dyDescent="0.25">
      <c r="A3055" s="1" t="s">
        <v>3651</v>
      </c>
      <c r="B3055" s="13">
        <v>0.46967332863355699</v>
      </c>
      <c r="C3055" s="13">
        <v>0.47658967618091114</v>
      </c>
      <c r="D3055" t="s">
        <v>3061</v>
      </c>
      <c r="E3055">
        <v>16</v>
      </c>
      <c r="F3055">
        <v>3</v>
      </c>
      <c r="G3055">
        <v>2012</v>
      </c>
      <c r="H3055" s="1">
        <f t="shared" si="141"/>
        <v>40984</v>
      </c>
      <c r="I3055" s="13">
        <f t="shared" si="142"/>
        <v>6.9163475473541514E-3</v>
      </c>
      <c r="J3055" t="str">
        <f t="shared" si="143"/>
        <v>S</v>
      </c>
    </row>
    <row r="3056" spans="1:10" x14ac:dyDescent="0.25">
      <c r="A3056" s="1" t="s">
        <v>3666</v>
      </c>
      <c r="B3056" s="13">
        <v>0.69788215331079861</v>
      </c>
      <c r="C3056" s="13">
        <v>0.69834608180167623</v>
      </c>
      <c r="D3056" t="s">
        <v>3062</v>
      </c>
      <c r="E3056">
        <v>19</v>
      </c>
      <c r="F3056">
        <v>3</v>
      </c>
      <c r="G3056">
        <v>2012</v>
      </c>
      <c r="H3056" s="1">
        <f t="shared" si="141"/>
        <v>40987</v>
      </c>
      <c r="I3056" s="13">
        <f t="shared" si="142"/>
        <v>4.6392849087761867E-4</v>
      </c>
      <c r="J3056" t="str">
        <f t="shared" si="143"/>
        <v>S</v>
      </c>
    </row>
    <row r="3057" spans="1:10" x14ac:dyDescent="0.25">
      <c r="A3057" s="1" t="s">
        <v>3658</v>
      </c>
      <c r="B3057" s="13">
        <v>0.65737712925308123</v>
      </c>
      <c r="C3057" s="13">
        <v>0.66271939891855514</v>
      </c>
      <c r="D3057" t="s">
        <v>3063</v>
      </c>
      <c r="E3057">
        <v>22</v>
      </c>
      <c r="F3057">
        <v>3</v>
      </c>
      <c r="G3057">
        <v>2012</v>
      </c>
      <c r="H3057" s="1">
        <f t="shared" si="141"/>
        <v>40990</v>
      </c>
      <c r="I3057" s="13">
        <f t="shared" si="142"/>
        <v>5.3422696654739088E-3</v>
      </c>
      <c r="J3057" t="str">
        <f t="shared" si="143"/>
        <v>S</v>
      </c>
    </row>
    <row r="3058" spans="1:10" x14ac:dyDescent="0.25">
      <c r="A3058" s="1" t="s">
        <v>3651</v>
      </c>
      <c r="B3058" s="13">
        <v>0.6724835439780632</v>
      </c>
      <c r="C3058" s="13">
        <v>0.67966065155591238</v>
      </c>
      <c r="D3058" t="s">
        <v>3064</v>
      </c>
      <c r="E3058">
        <v>16</v>
      </c>
      <c r="F3058">
        <v>3</v>
      </c>
      <c r="G3058">
        <v>2012</v>
      </c>
      <c r="H3058" s="1">
        <f t="shared" si="141"/>
        <v>40984</v>
      </c>
      <c r="I3058" s="13">
        <f t="shared" si="142"/>
        <v>7.1771075778491733E-3</v>
      </c>
      <c r="J3058" t="str">
        <f t="shared" si="143"/>
        <v>S</v>
      </c>
    </row>
    <row r="3059" spans="1:10" x14ac:dyDescent="0.25">
      <c r="A3059" s="1" t="s">
        <v>3667</v>
      </c>
      <c r="B3059" s="13">
        <v>0.55408059511884011</v>
      </c>
      <c r="C3059" s="13">
        <v>0.55438512110365912</v>
      </c>
      <c r="D3059" t="s">
        <v>3065</v>
      </c>
      <c r="E3059">
        <v>13</v>
      </c>
      <c r="F3059">
        <v>3</v>
      </c>
      <c r="G3059">
        <v>2012</v>
      </c>
      <c r="H3059" s="1">
        <f t="shared" si="141"/>
        <v>40981</v>
      </c>
      <c r="I3059" s="13">
        <f t="shared" si="142"/>
        <v>3.0452598481900406E-4</v>
      </c>
      <c r="J3059" t="str">
        <f t="shared" si="143"/>
        <v>S</v>
      </c>
    </row>
    <row r="3060" spans="1:10" x14ac:dyDescent="0.25">
      <c r="A3060" s="1" t="s">
        <v>3662</v>
      </c>
      <c r="B3060" s="13">
        <v>0.43758921292399366</v>
      </c>
      <c r="C3060" s="13">
        <v>0.44304629870816559</v>
      </c>
      <c r="D3060" t="s">
        <v>3066</v>
      </c>
      <c r="E3060">
        <v>7</v>
      </c>
      <c r="F3060">
        <v>3</v>
      </c>
      <c r="G3060">
        <v>2012</v>
      </c>
      <c r="H3060" s="1">
        <f t="shared" si="141"/>
        <v>40975</v>
      </c>
      <c r="I3060" s="13">
        <f t="shared" si="142"/>
        <v>5.4570857841719222E-3</v>
      </c>
      <c r="J3060" t="str">
        <f t="shared" si="143"/>
        <v>S</v>
      </c>
    </row>
    <row r="3061" spans="1:10" x14ac:dyDescent="0.25">
      <c r="A3061" s="1" t="s">
        <v>3668</v>
      </c>
      <c r="B3061" s="13">
        <v>0.47661964786000294</v>
      </c>
      <c r="C3061" s="13">
        <v>0.48133022645781764</v>
      </c>
      <c r="D3061" t="s">
        <v>3067</v>
      </c>
      <c r="E3061">
        <v>23</v>
      </c>
      <c r="F3061">
        <v>3</v>
      </c>
      <c r="G3061">
        <v>2012</v>
      </c>
      <c r="H3061" s="1">
        <f t="shared" si="141"/>
        <v>40991</v>
      </c>
      <c r="I3061" s="13">
        <f t="shared" si="142"/>
        <v>4.7105785978147074E-3</v>
      </c>
      <c r="J3061" t="str">
        <f t="shared" si="143"/>
        <v>S</v>
      </c>
    </row>
    <row r="3062" spans="1:10" x14ac:dyDescent="0.25">
      <c r="A3062" s="1" t="s">
        <v>3657</v>
      </c>
      <c r="B3062" s="13">
        <v>0.72195071235874608</v>
      </c>
      <c r="C3062" s="13">
        <v>0.72896908582299658</v>
      </c>
      <c r="D3062" t="s">
        <v>3068</v>
      </c>
      <c r="E3062">
        <v>30</v>
      </c>
      <c r="F3062">
        <v>3</v>
      </c>
      <c r="G3062">
        <v>2012</v>
      </c>
      <c r="H3062" s="1">
        <f t="shared" si="141"/>
        <v>40998</v>
      </c>
      <c r="I3062" s="13">
        <f t="shared" si="142"/>
        <v>7.0183734642504936E-3</v>
      </c>
      <c r="J3062" t="str">
        <f t="shared" si="143"/>
        <v>S</v>
      </c>
    </row>
    <row r="3063" spans="1:10" x14ac:dyDescent="0.25">
      <c r="A3063" s="1" t="s">
        <v>3671</v>
      </c>
      <c r="B3063" s="13">
        <v>0.42385227875833031</v>
      </c>
      <c r="C3063" s="13">
        <v>0.43598623553305405</v>
      </c>
      <c r="D3063" t="s">
        <v>3069</v>
      </c>
      <c r="E3063">
        <v>8</v>
      </c>
      <c r="F3063">
        <v>3</v>
      </c>
      <c r="G3063">
        <v>2012</v>
      </c>
      <c r="H3063" s="1">
        <f t="shared" si="141"/>
        <v>40976</v>
      </c>
      <c r="I3063" s="13">
        <f t="shared" si="142"/>
        <v>1.2133956774723731E-2</v>
      </c>
      <c r="J3063" t="str">
        <f t="shared" si="143"/>
        <v>S</v>
      </c>
    </row>
    <row r="3064" spans="1:10" x14ac:dyDescent="0.25">
      <c r="A3064" s="1" t="s">
        <v>3653</v>
      </c>
      <c r="B3064" s="13">
        <v>0.46761985631333419</v>
      </c>
      <c r="C3064" s="13">
        <v>0.46986634758679713</v>
      </c>
      <c r="D3064" t="s">
        <v>3070</v>
      </c>
      <c r="E3064">
        <v>5</v>
      </c>
      <c r="F3064">
        <v>3</v>
      </c>
      <c r="G3064">
        <v>2012</v>
      </c>
      <c r="H3064" s="1">
        <f t="shared" si="141"/>
        <v>40973</v>
      </c>
      <c r="I3064" s="13">
        <f t="shared" si="142"/>
        <v>2.2464912734629361E-3</v>
      </c>
      <c r="J3064" t="str">
        <f t="shared" si="143"/>
        <v>S</v>
      </c>
    </row>
    <row r="3065" spans="1:10" x14ac:dyDescent="0.25">
      <c r="A3065" s="1" t="s">
        <v>3659</v>
      </c>
      <c r="B3065" s="13">
        <v>0.67823858484395272</v>
      </c>
      <c r="C3065" s="13">
        <v>0.68928206553455906</v>
      </c>
      <c r="D3065" t="s">
        <v>3071</v>
      </c>
      <c r="E3065">
        <v>6</v>
      </c>
      <c r="F3065">
        <v>3</v>
      </c>
      <c r="G3065">
        <v>2012</v>
      </c>
      <c r="H3065" s="1">
        <f t="shared" si="141"/>
        <v>40974</v>
      </c>
      <c r="I3065" s="13">
        <f t="shared" si="142"/>
        <v>1.1043480690606344E-2</v>
      </c>
      <c r="J3065" t="str">
        <f t="shared" si="143"/>
        <v>S</v>
      </c>
    </row>
    <row r="3066" spans="1:10" x14ac:dyDescent="0.25">
      <c r="A3066" s="1" t="s">
        <v>3657</v>
      </c>
      <c r="B3066" s="13">
        <v>0.42258157356593845</v>
      </c>
      <c r="C3066" s="13">
        <v>0.4289335624930633</v>
      </c>
      <c r="D3066" t="s">
        <v>3072</v>
      </c>
      <c r="E3066">
        <v>30</v>
      </c>
      <c r="F3066">
        <v>3</v>
      </c>
      <c r="G3066">
        <v>2012</v>
      </c>
      <c r="H3066" s="1">
        <f t="shared" si="141"/>
        <v>40998</v>
      </c>
      <c r="I3066" s="13">
        <f t="shared" si="142"/>
        <v>6.351988927124852E-3</v>
      </c>
      <c r="J3066" t="str">
        <f t="shared" si="143"/>
        <v>S</v>
      </c>
    </row>
    <row r="3067" spans="1:10" x14ac:dyDescent="0.25">
      <c r="A3067" s="1" t="s">
        <v>3660</v>
      </c>
      <c r="B3067" s="13">
        <v>0.39072512465514347</v>
      </c>
      <c r="C3067" s="13">
        <v>0.39543714725494755</v>
      </c>
      <c r="D3067" t="s">
        <v>3073</v>
      </c>
      <c r="E3067">
        <v>29</v>
      </c>
      <c r="F3067">
        <v>3</v>
      </c>
      <c r="G3067">
        <v>2012</v>
      </c>
      <c r="H3067" s="1">
        <f t="shared" si="141"/>
        <v>40997</v>
      </c>
      <c r="I3067" s="13">
        <f t="shared" si="142"/>
        <v>4.7120225998040777E-3</v>
      </c>
      <c r="J3067" t="str">
        <f t="shared" si="143"/>
        <v>S</v>
      </c>
    </row>
    <row r="3068" spans="1:10" x14ac:dyDescent="0.25">
      <c r="A3068" s="1" t="s">
        <v>3663</v>
      </c>
      <c r="B3068" s="13">
        <v>0.43290020598468848</v>
      </c>
      <c r="C3068" s="13">
        <v>0.44277687819640016</v>
      </c>
      <c r="D3068" t="s">
        <v>3074</v>
      </c>
      <c r="E3068">
        <v>27</v>
      </c>
      <c r="F3068">
        <v>3</v>
      </c>
      <c r="G3068">
        <v>2012</v>
      </c>
      <c r="H3068" s="1">
        <f t="shared" si="141"/>
        <v>40995</v>
      </c>
      <c r="I3068" s="13">
        <f t="shared" si="142"/>
        <v>9.876672211711679E-3</v>
      </c>
      <c r="J3068" t="str">
        <f t="shared" si="143"/>
        <v>S</v>
      </c>
    </row>
    <row r="3069" spans="1:10" x14ac:dyDescent="0.25">
      <c r="A3069" s="1" t="s">
        <v>3651</v>
      </c>
      <c r="B3069" s="13">
        <v>0.66094698058875845</v>
      </c>
      <c r="C3069" s="13">
        <v>0.67188358907711687</v>
      </c>
      <c r="D3069" t="s">
        <v>3075</v>
      </c>
      <c r="E3069">
        <v>16</v>
      </c>
      <c r="F3069">
        <v>3</v>
      </c>
      <c r="G3069">
        <v>2012</v>
      </c>
      <c r="H3069" s="1">
        <f t="shared" si="141"/>
        <v>40984</v>
      </c>
      <c r="I3069" s="13">
        <f t="shared" si="142"/>
        <v>1.0936608488358424E-2</v>
      </c>
      <c r="J3069" t="str">
        <f t="shared" si="143"/>
        <v>S</v>
      </c>
    </row>
    <row r="3070" spans="1:10" x14ac:dyDescent="0.25">
      <c r="A3070" s="1" t="s">
        <v>3660</v>
      </c>
      <c r="B3070" s="13">
        <v>0.40941820325704975</v>
      </c>
      <c r="C3070" s="13">
        <v>0.42188792337196818</v>
      </c>
      <c r="D3070" t="s">
        <v>3076</v>
      </c>
      <c r="E3070">
        <v>29</v>
      </c>
      <c r="F3070">
        <v>3</v>
      </c>
      <c r="G3070">
        <v>2012</v>
      </c>
      <c r="H3070" s="1">
        <f t="shared" si="141"/>
        <v>40997</v>
      </c>
      <c r="I3070" s="13">
        <f t="shared" si="142"/>
        <v>1.2469720114918426E-2</v>
      </c>
      <c r="J3070" t="str">
        <f t="shared" si="143"/>
        <v>S</v>
      </c>
    </row>
    <row r="3071" spans="1:10" x14ac:dyDescent="0.25">
      <c r="A3071" s="1" t="s">
        <v>3656</v>
      </c>
      <c r="B3071" s="13">
        <v>0.44617041912832472</v>
      </c>
      <c r="C3071" s="13">
        <v>0.45410384943455367</v>
      </c>
      <c r="D3071" t="s">
        <v>3077</v>
      </c>
      <c r="E3071">
        <v>15</v>
      </c>
      <c r="F3071">
        <v>3</v>
      </c>
      <c r="G3071">
        <v>2012</v>
      </c>
      <c r="H3071" s="1">
        <f t="shared" si="141"/>
        <v>40983</v>
      </c>
      <c r="I3071" s="13">
        <f t="shared" si="142"/>
        <v>7.9334303062289502E-3</v>
      </c>
      <c r="J3071" t="str">
        <f t="shared" si="143"/>
        <v>S</v>
      </c>
    </row>
    <row r="3072" spans="1:10" x14ac:dyDescent="0.25">
      <c r="A3072" s="1" t="s">
        <v>3670</v>
      </c>
      <c r="B3072" s="13">
        <v>0.47931957082371257</v>
      </c>
      <c r="C3072" s="13">
        <v>0.48121140813372504</v>
      </c>
      <c r="D3072" t="s">
        <v>3078</v>
      </c>
      <c r="E3072">
        <v>20</v>
      </c>
      <c r="F3072">
        <v>3</v>
      </c>
      <c r="G3072">
        <v>2012</v>
      </c>
      <c r="H3072" s="1">
        <f t="shared" si="141"/>
        <v>40988</v>
      </c>
      <c r="I3072" s="13">
        <f t="shared" si="142"/>
        <v>1.8918373100124675E-3</v>
      </c>
      <c r="J3072" t="str">
        <f t="shared" si="143"/>
        <v>S</v>
      </c>
    </row>
    <row r="3073" spans="1:10" x14ac:dyDescent="0.25">
      <c r="A3073" s="1" t="s">
        <v>3664</v>
      </c>
      <c r="B3073" s="13">
        <v>0.56095223571231156</v>
      </c>
      <c r="C3073" s="13">
        <v>0.57046886148105214</v>
      </c>
      <c r="D3073" t="s">
        <v>3079</v>
      </c>
      <c r="E3073">
        <v>28</v>
      </c>
      <c r="F3073">
        <v>3</v>
      </c>
      <c r="G3073">
        <v>2012</v>
      </c>
      <c r="H3073" s="1">
        <f t="shared" si="141"/>
        <v>40996</v>
      </c>
      <c r="I3073" s="13">
        <f t="shared" si="142"/>
        <v>9.516625768740572E-3</v>
      </c>
      <c r="J3073" t="str">
        <f t="shared" si="143"/>
        <v>S</v>
      </c>
    </row>
    <row r="3074" spans="1:10" x14ac:dyDescent="0.25">
      <c r="A3074" s="1" t="s">
        <v>3654</v>
      </c>
      <c r="B3074" s="13">
        <v>0.41234221347687483</v>
      </c>
      <c r="C3074" s="13">
        <v>0.41695257303923211</v>
      </c>
      <c r="D3074" t="s">
        <v>3080</v>
      </c>
      <c r="E3074">
        <v>14</v>
      </c>
      <c r="F3074">
        <v>3</v>
      </c>
      <c r="G3074">
        <v>2012</v>
      </c>
      <c r="H3074" s="1">
        <f t="shared" si="141"/>
        <v>40982</v>
      </c>
      <c r="I3074" s="13">
        <f t="shared" si="142"/>
        <v>4.6103595623572802E-3</v>
      </c>
      <c r="J3074" t="str">
        <f t="shared" si="143"/>
        <v>S</v>
      </c>
    </row>
    <row r="3075" spans="1:10" x14ac:dyDescent="0.25">
      <c r="A3075" s="1" t="s">
        <v>3671</v>
      </c>
      <c r="B3075" s="13">
        <v>0.40512627551309727</v>
      </c>
      <c r="C3075" s="13">
        <v>0.40597743605493336</v>
      </c>
      <c r="D3075" t="s">
        <v>3081</v>
      </c>
      <c r="E3075">
        <v>8</v>
      </c>
      <c r="F3075">
        <v>3</v>
      </c>
      <c r="G3075">
        <v>2012</v>
      </c>
      <c r="H3075" s="1">
        <f t="shared" ref="H3075:H3138" si="144">DATE(G3075,F3075,E3075)</f>
        <v>40976</v>
      </c>
      <c r="I3075" s="13">
        <f t="shared" ref="I3075:I3138" si="145">C3075-B3075</f>
        <v>8.5116054183609346E-4</v>
      </c>
      <c r="J3075" t="str">
        <f t="shared" ref="J3075:J3138" si="146">IF(LEN(D3075)=9,"S","K")</f>
        <v>S</v>
      </c>
    </row>
    <row r="3076" spans="1:10" x14ac:dyDescent="0.25">
      <c r="A3076" s="1" t="s">
        <v>3650</v>
      </c>
      <c r="B3076" s="13">
        <v>0.40535121965967441</v>
      </c>
      <c r="C3076" s="13">
        <v>0.4063713765412077</v>
      </c>
      <c r="D3076" t="s">
        <v>3082</v>
      </c>
      <c r="E3076">
        <v>9</v>
      </c>
      <c r="F3076">
        <v>3</v>
      </c>
      <c r="G3076">
        <v>2012</v>
      </c>
      <c r="H3076" s="1">
        <f t="shared" si="144"/>
        <v>40977</v>
      </c>
      <c r="I3076" s="13">
        <f t="shared" si="145"/>
        <v>1.0201568815332851E-3</v>
      </c>
      <c r="J3076" t="str">
        <f t="shared" si="146"/>
        <v>S</v>
      </c>
    </row>
    <row r="3077" spans="1:10" x14ac:dyDescent="0.25">
      <c r="A3077" s="1" t="s">
        <v>3658</v>
      </c>
      <c r="B3077" s="13">
        <v>0.50813103993621078</v>
      </c>
      <c r="C3077" s="13">
        <v>0.51504091474666391</v>
      </c>
      <c r="D3077" t="s">
        <v>3083</v>
      </c>
      <c r="E3077">
        <v>22</v>
      </c>
      <c r="F3077">
        <v>3</v>
      </c>
      <c r="G3077">
        <v>2012</v>
      </c>
      <c r="H3077" s="1">
        <f t="shared" si="144"/>
        <v>40990</v>
      </c>
      <c r="I3077" s="13">
        <f t="shared" si="145"/>
        <v>6.9098748104531316E-3</v>
      </c>
      <c r="J3077" t="str">
        <f t="shared" si="146"/>
        <v>S</v>
      </c>
    </row>
    <row r="3078" spans="1:10" x14ac:dyDescent="0.25">
      <c r="A3078" s="1" t="s">
        <v>3669</v>
      </c>
      <c r="B3078" s="13">
        <v>0.48845435082455724</v>
      </c>
      <c r="C3078" s="13">
        <v>0.49867599426224318</v>
      </c>
      <c r="D3078" t="s">
        <v>3084</v>
      </c>
      <c r="E3078">
        <v>12</v>
      </c>
      <c r="F3078">
        <v>3</v>
      </c>
      <c r="G3078">
        <v>2012</v>
      </c>
      <c r="H3078" s="1">
        <f t="shared" si="144"/>
        <v>40980</v>
      </c>
      <c r="I3078" s="13">
        <f t="shared" si="145"/>
        <v>1.0221643437685946E-2</v>
      </c>
      <c r="J3078" t="str">
        <f t="shared" si="146"/>
        <v>S</v>
      </c>
    </row>
    <row r="3079" spans="1:10" x14ac:dyDescent="0.25">
      <c r="A3079" s="1" t="s">
        <v>3660</v>
      </c>
      <c r="B3079" s="13">
        <v>0.71874990384365023</v>
      </c>
      <c r="C3079" s="13">
        <v>0.72485701385769208</v>
      </c>
      <c r="D3079" t="s">
        <v>3085</v>
      </c>
      <c r="E3079">
        <v>29</v>
      </c>
      <c r="F3079">
        <v>3</v>
      </c>
      <c r="G3079">
        <v>2012</v>
      </c>
      <c r="H3079" s="1">
        <f t="shared" si="144"/>
        <v>40997</v>
      </c>
      <c r="I3079" s="13">
        <f t="shared" si="145"/>
        <v>6.1071100140418499E-3</v>
      </c>
      <c r="J3079" t="str">
        <f t="shared" si="146"/>
        <v>K</v>
      </c>
    </row>
    <row r="3080" spans="1:10" x14ac:dyDescent="0.25">
      <c r="A3080" s="1" t="s">
        <v>3667</v>
      </c>
      <c r="B3080" s="13">
        <v>0.37244062866546229</v>
      </c>
      <c r="C3080" s="13">
        <v>0.37423595349504207</v>
      </c>
      <c r="D3080" t="s">
        <v>3086</v>
      </c>
      <c r="E3080">
        <v>13</v>
      </c>
      <c r="F3080">
        <v>3</v>
      </c>
      <c r="G3080">
        <v>2012</v>
      </c>
      <c r="H3080" s="1">
        <f t="shared" si="144"/>
        <v>40981</v>
      </c>
      <c r="I3080" s="13">
        <f t="shared" si="145"/>
        <v>1.7953248295797808E-3</v>
      </c>
      <c r="J3080" t="str">
        <f t="shared" si="146"/>
        <v>S</v>
      </c>
    </row>
    <row r="3081" spans="1:10" x14ac:dyDescent="0.25">
      <c r="A3081" s="1" t="s">
        <v>3650</v>
      </c>
      <c r="B3081" s="13">
        <v>0.5717993948821698</v>
      </c>
      <c r="C3081" s="13">
        <v>0.57705321824199141</v>
      </c>
      <c r="D3081" t="s">
        <v>3087</v>
      </c>
      <c r="E3081">
        <v>9</v>
      </c>
      <c r="F3081">
        <v>3</v>
      </c>
      <c r="G3081">
        <v>2012</v>
      </c>
      <c r="H3081" s="1">
        <f t="shared" si="144"/>
        <v>40977</v>
      </c>
      <c r="I3081" s="13">
        <f t="shared" si="145"/>
        <v>5.2538233598216078E-3</v>
      </c>
      <c r="J3081" t="str">
        <f t="shared" si="146"/>
        <v>S</v>
      </c>
    </row>
    <row r="3082" spans="1:10" x14ac:dyDescent="0.25">
      <c r="A3082" s="1" t="s">
        <v>3669</v>
      </c>
      <c r="B3082" s="13">
        <v>0.68083517903908053</v>
      </c>
      <c r="C3082" s="13">
        <v>0.69287331322028567</v>
      </c>
      <c r="D3082" t="s">
        <v>3088</v>
      </c>
      <c r="E3082">
        <v>12</v>
      </c>
      <c r="F3082">
        <v>3</v>
      </c>
      <c r="G3082">
        <v>2012</v>
      </c>
      <c r="H3082" s="1">
        <f t="shared" si="144"/>
        <v>40980</v>
      </c>
      <c r="I3082" s="13">
        <f t="shared" si="145"/>
        <v>1.203813418120514E-2</v>
      </c>
      <c r="J3082" t="str">
        <f t="shared" si="146"/>
        <v>S</v>
      </c>
    </row>
    <row r="3083" spans="1:10" x14ac:dyDescent="0.25">
      <c r="A3083" s="1" t="s">
        <v>3656</v>
      </c>
      <c r="B3083" s="13">
        <v>0.55267647214112314</v>
      </c>
      <c r="C3083" s="13">
        <v>0.55473714145406927</v>
      </c>
      <c r="D3083" t="s">
        <v>3089</v>
      </c>
      <c r="E3083">
        <v>15</v>
      </c>
      <c r="F3083">
        <v>3</v>
      </c>
      <c r="G3083">
        <v>2012</v>
      </c>
      <c r="H3083" s="1">
        <f t="shared" si="144"/>
        <v>40983</v>
      </c>
      <c r="I3083" s="13">
        <f t="shared" si="145"/>
        <v>2.0606693129461284E-3</v>
      </c>
      <c r="J3083" t="str">
        <f t="shared" si="146"/>
        <v>S</v>
      </c>
    </row>
    <row r="3084" spans="1:10" x14ac:dyDescent="0.25">
      <c r="A3084" s="1" t="s">
        <v>3651</v>
      </c>
      <c r="B3084" s="13">
        <v>0.51016552885433941</v>
      </c>
      <c r="C3084" s="13">
        <v>0.52081705081417706</v>
      </c>
      <c r="D3084" t="s">
        <v>3090</v>
      </c>
      <c r="E3084">
        <v>16</v>
      </c>
      <c r="F3084">
        <v>3</v>
      </c>
      <c r="G3084">
        <v>2012</v>
      </c>
      <c r="H3084" s="1">
        <f t="shared" si="144"/>
        <v>40984</v>
      </c>
      <c r="I3084" s="13">
        <f t="shared" si="145"/>
        <v>1.0651521959837651E-2</v>
      </c>
      <c r="J3084" t="str">
        <f t="shared" si="146"/>
        <v>S</v>
      </c>
    </row>
    <row r="3085" spans="1:10" x14ac:dyDescent="0.25">
      <c r="A3085" s="1" t="s">
        <v>3667</v>
      </c>
      <c r="B3085" s="13">
        <v>0.41434338466025061</v>
      </c>
      <c r="C3085" s="13">
        <v>0.42401826423884204</v>
      </c>
      <c r="D3085" t="s">
        <v>3091</v>
      </c>
      <c r="E3085">
        <v>13</v>
      </c>
      <c r="F3085">
        <v>3</v>
      </c>
      <c r="G3085">
        <v>2012</v>
      </c>
      <c r="H3085" s="1">
        <f t="shared" si="144"/>
        <v>40981</v>
      </c>
      <c r="I3085" s="13">
        <f t="shared" si="145"/>
        <v>9.6748795785914221E-3</v>
      </c>
      <c r="J3085" t="str">
        <f t="shared" si="146"/>
        <v>S</v>
      </c>
    </row>
    <row r="3086" spans="1:10" x14ac:dyDescent="0.25">
      <c r="A3086" s="1" t="s">
        <v>3650</v>
      </c>
      <c r="B3086" s="13">
        <v>0.67344945908102227</v>
      </c>
      <c r="C3086" s="13">
        <v>0.67905332341510483</v>
      </c>
      <c r="D3086" t="s">
        <v>3092</v>
      </c>
      <c r="E3086">
        <v>9</v>
      </c>
      <c r="F3086">
        <v>3</v>
      </c>
      <c r="G3086">
        <v>2012</v>
      </c>
      <c r="H3086" s="1">
        <f t="shared" si="144"/>
        <v>40977</v>
      </c>
      <c r="I3086" s="13">
        <f t="shared" si="145"/>
        <v>5.6038643340825534E-3</v>
      </c>
      <c r="J3086" t="str">
        <f t="shared" si="146"/>
        <v>S</v>
      </c>
    </row>
    <row r="3087" spans="1:10" x14ac:dyDescent="0.25">
      <c r="A3087" s="1" t="s">
        <v>3657</v>
      </c>
      <c r="B3087" s="13">
        <v>0.43717211861321148</v>
      </c>
      <c r="C3087" s="13">
        <v>0.4466648077326803</v>
      </c>
      <c r="D3087" t="s">
        <v>3093</v>
      </c>
      <c r="E3087">
        <v>30</v>
      </c>
      <c r="F3087">
        <v>3</v>
      </c>
      <c r="G3087">
        <v>2012</v>
      </c>
      <c r="H3087" s="1">
        <f t="shared" si="144"/>
        <v>40998</v>
      </c>
      <c r="I3087" s="13">
        <f t="shared" si="145"/>
        <v>9.4926891194688223E-3</v>
      </c>
      <c r="J3087" t="str">
        <f t="shared" si="146"/>
        <v>S</v>
      </c>
    </row>
    <row r="3088" spans="1:10" x14ac:dyDescent="0.25">
      <c r="A3088" s="1" t="s">
        <v>3670</v>
      </c>
      <c r="B3088" s="13">
        <v>0.41185597665390239</v>
      </c>
      <c r="C3088" s="13">
        <v>0.41402833320545801</v>
      </c>
      <c r="D3088" t="s">
        <v>3094</v>
      </c>
      <c r="E3088">
        <v>20</v>
      </c>
      <c r="F3088">
        <v>3</v>
      </c>
      <c r="G3088">
        <v>2012</v>
      </c>
      <c r="H3088" s="1">
        <f t="shared" si="144"/>
        <v>40988</v>
      </c>
      <c r="I3088" s="13">
        <f t="shared" si="145"/>
        <v>2.1723565515556209E-3</v>
      </c>
      <c r="J3088" t="str">
        <f t="shared" si="146"/>
        <v>S</v>
      </c>
    </row>
    <row r="3089" spans="1:10" x14ac:dyDescent="0.25">
      <c r="A3089" s="1" t="s">
        <v>3669</v>
      </c>
      <c r="B3089" s="13">
        <v>0.68042479064829897</v>
      </c>
      <c r="C3089" s="13">
        <v>0.68440231124445683</v>
      </c>
      <c r="D3089" t="s">
        <v>3095</v>
      </c>
      <c r="E3089">
        <v>12</v>
      </c>
      <c r="F3089">
        <v>3</v>
      </c>
      <c r="G3089">
        <v>2012</v>
      </c>
      <c r="H3089" s="1">
        <f t="shared" si="144"/>
        <v>40980</v>
      </c>
      <c r="I3089" s="13">
        <f t="shared" si="145"/>
        <v>3.9775205961578575E-3</v>
      </c>
      <c r="J3089" t="str">
        <f t="shared" si="146"/>
        <v>S</v>
      </c>
    </row>
    <row r="3090" spans="1:10" x14ac:dyDescent="0.25">
      <c r="A3090" s="1" t="s">
        <v>3670</v>
      </c>
      <c r="B3090" s="13">
        <v>0.3859700647429225</v>
      </c>
      <c r="C3090" s="13">
        <v>0.39440483195953246</v>
      </c>
      <c r="D3090" t="s">
        <v>3096</v>
      </c>
      <c r="E3090">
        <v>20</v>
      </c>
      <c r="F3090">
        <v>3</v>
      </c>
      <c r="G3090">
        <v>2012</v>
      </c>
      <c r="H3090" s="1">
        <f t="shared" si="144"/>
        <v>40988</v>
      </c>
      <c r="I3090" s="13">
        <f t="shared" si="145"/>
        <v>8.4347672166099619E-3</v>
      </c>
      <c r="J3090" t="str">
        <f t="shared" si="146"/>
        <v>S</v>
      </c>
    </row>
    <row r="3091" spans="1:10" x14ac:dyDescent="0.25">
      <c r="A3091" s="1" t="s">
        <v>3661</v>
      </c>
      <c r="B3091" s="13">
        <v>0.68652573384519322</v>
      </c>
      <c r="C3091" s="13">
        <v>0.68850364588747515</v>
      </c>
      <c r="D3091" t="s">
        <v>3097</v>
      </c>
      <c r="E3091">
        <v>1</v>
      </c>
      <c r="F3091">
        <v>3</v>
      </c>
      <c r="G3091">
        <v>2012</v>
      </c>
      <c r="H3091" s="1">
        <f t="shared" si="144"/>
        <v>40969</v>
      </c>
      <c r="I3091" s="13">
        <f t="shared" si="145"/>
        <v>1.9779120422819263E-3</v>
      </c>
      <c r="J3091" t="str">
        <f t="shared" si="146"/>
        <v>S</v>
      </c>
    </row>
    <row r="3092" spans="1:10" x14ac:dyDescent="0.25">
      <c r="A3092" s="1" t="s">
        <v>3655</v>
      </c>
      <c r="B3092" s="13">
        <v>0.50574741272864032</v>
      </c>
      <c r="C3092" s="13">
        <v>0.5101886631602115</v>
      </c>
      <c r="D3092" t="s">
        <v>3098</v>
      </c>
      <c r="E3092">
        <v>26</v>
      </c>
      <c r="F3092">
        <v>3</v>
      </c>
      <c r="G3092">
        <v>2012</v>
      </c>
      <c r="H3092" s="1">
        <f t="shared" si="144"/>
        <v>40994</v>
      </c>
      <c r="I3092" s="13">
        <f t="shared" si="145"/>
        <v>4.4412504315711754E-3</v>
      </c>
      <c r="J3092" t="str">
        <f t="shared" si="146"/>
        <v>S</v>
      </c>
    </row>
    <row r="3093" spans="1:10" x14ac:dyDescent="0.25">
      <c r="A3093" s="1" t="s">
        <v>3663</v>
      </c>
      <c r="B3093" s="13">
        <v>0.63871992898239749</v>
      </c>
      <c r="C3093" s="13">
        <v>0.64415957432747362</v>
      </c>
      <c r="D3093" t="s">
        <v>3099</v>
      </c>
      <c r="E3093">
        <v>27</v>
      </c>
      <c r="F3093">
        <v>3</v>
      </c>
      <c r="G3093">
        <v>2012</v>
      </c>
      <c r="H3093" s="1">
        <f t="shared" si="144"/>
        <v>40995</v>
      </c>
      <c r="I3093" s="13">
        <f t="shared" si="145"/>
        <v>5.4396453450761273E-3</v>
      </c>
      <c r="J3093" t="str">
        <f t="shared" si="146"/>
        <v>S</v>
      </c>
    </row>
    <row r="3094" spans="1:10" x14ac:dyDescent="0.25">
      <c r="A3094" s="1" t="s">
        <v>3658</v>
      </c>
      <c r="B3094" s="13">
        <v>0.62779174348753619</v>
      </c>
      <c r="C3094" s="13">
        <v>0.63933148870535184</v>
      </c>
      <c r="D3094" t="s">
        <v>3100</v>
      </c>
      <c r="E3094">
        <v>22</v>
      </c>
      <c r="F3094">
        <v>3</v>
      </c>
      <c r="G3094">
        <v>2012</v>
      </c>
      <c r="H3094" s="1">
        <f t="shared" si="144"/>
        <v>40990</v>
      </c>
      <c r="I3094" s="13">
        <f t="shared" si="145"/>
        <v>1.1539745217815645E-2</v>
      </c>
      <c r="J3094" t="str">
        <f t="shared" si="146"/>
        <v>S</v>
      </c>
    </row>
    <row r="3095" spans="1:10" x14ac:dyDescent="0.25">
      <c r="A3095" s="1" t="s">
        <v>3661</v>
      </c>
      <c r="B3095" s="13">
        <v>0.54993179245180457</v>
      </c>
      <c r="C3095" s="13">
        <v>0.55262150950629185</v>
      </c>
      <c r="D3095" t="s">
        <v>3101</v>
      </c>
      <c r="E3095">
        <v>1</v>
      </c>
      <c r="F3095">
        <v>3</v>
      </c>
      <c r="G3095">
        <v>2012</v>
      </c>
      <c r="H3095" s="1">
        <f t="shared" si="144"/>
        <v>40969</v>
      </c>
      <c r="I3095" s="13">
        <f t="shared" si="145"/>
        <v>2.6897170544872839E-3</v>
      </c>
      <c r="J3095" t="str">
        <f t="shared" si="146"/>
        <v>S</v>
      </c>
    </row>
    <row r="3096" spans="1:10" x14ac:dyDescent="0.25">
      <c r="A3096" s="1" t="s">
        <v>3671</v>
      </c>
      <c r="B3096" s="13">
        <v>0.72590551955965044</v>
      </c>
      <c r="C3096" s="13">
        <v>0.73694772687820265</v>
      </c>
      <c r="D3096" t="s">
        <v>3102</v>
      </c>
      <c r="E3096">
        <v>8</v>
      </c>
      <c r="F3096">
        <v>3</v>
      </c>
      <c r="G3096">
        <v>2012</v>
      </c>
      <c r="H3096" s="1">
        <f t="shared" si="144"/>
        <v>40976</v>
      </c>
      <c r="I3096" s="13">
        <f t="shared" si="145"/>
        <v>1.1042207318552211E-2</v>
      </c>
      <c r="J3096" t="str">
        <f t="shared" si="146"/>
        <v>S</v>
      </c>
    </row>
    <row r="3097" spans="1:10" x14ac:dyDescent="0.25">
      <c r="A3097" s="1" t="s">
        <v>3655</v>
      </c>
      <c r="B3097" s="13">
        <v>0.509411481195441</v>
      </c>
      <c r="C3097" s="13">
        <v>0.51577642236787724</v>
      </c>
      <c r="D3097" t="s">
        <v>3103</v>
      </c>
      <c r="E3097">
        <v>26</v>
      </c>
      <c r="F3097">
        <v>3</v>
      </c>
      <c r="G3097">
        <v>2012</v>
      </c>
      <c r="H3097" s="1">
        <f t="shared" si="144"/>
        <v>40994</v>
      </c>
      <c r="I3097" s="13">
        <f t="shared" si="145"/>
        <v>6.3649411724362448E-3</v>
      </c>
      <c r="J3097" t="str">
        <f t="shared" si="146"/>
        <v>S</v>
      </c>
    </row>
    <row r="3098" spans="1:10" x14ac:dyDescent="0.25">
      <c r="A3098" s="1" t="s">
        <v>3659</v>
      </c>
      <c r="B3098" s="13">
        <v>0.63218221413219178</v>
      </c>
      <c r="C3098" s="13">
        <v>0.63561655064989031</v>
      </c>
      <c r="D3098" t="s">
        <v>3104</v>
      </c>
      <c r="E3098">
        <v>6</v>
      </c>
      <c r="F3098">
        <v>3</v>
      </c>
      <c r="G3098">
        <v>2012</v>
      </c>
      <c r="H3098" s="1">
        <f t="shared" si="144"/>
        <v>40974</v>
      </c>
      <c r="I3098" s="13">
        <f t="shared" si="145"/>
        <v>3.434336517698533E-3</v>
      </c>
      <c r="J3098" t="str">
        <f t="shared" si="146"/>
        <v>S</v>
      </c>
    </row>
    <row r="3099" spans="1:10" x14ac:dyDescent="0.25">
      <c r="A3099" s="1" t="s">
        <v>3658</v>
      </c>
      <c r="B3099" s="13">
        <v>0.51317673640796435</v>
      </c>
      <c r="C3099" s="13">
        <v>0.51481321376444755</v>
      </c>
      <c r="D3099" t="s">
        <v>3105</v>
      </c>
      <c r="E3099">
        <v>22</v>
      </c>
      <c r="F3099">
        <v>3</v>
      </c>
      <c r="G3099">
        <v>2012</v>
      </c>
      <c r="H3099" s="1">
        <f t="shared" si="144"/>
        <v>40990</v>
      </c>
      <c r="I3099" s="13">
        <f t="shared" si="145"/>
        <v>1.6364773564832014E-3</v>
      </c>
      <c r="J3099" t="str">
        <f t="shared" si="146"/>
        <v>S</v>
      </c>
    </row>
    <row r="3100" spans="1:10" x14ac:dyDescent="0.25">
      <c r="A3100" s="1" t="s">
        <v>3658</v>
      </c>
      <c r="B3100" s="13">
        <v>0.46632730816942625</v>
      </c>
      <c r="C3100" s="13">
        <v>0.4684372693173926</v>
      </c>
      <c r="D3100" t="s">
        <v>3106</v>
      </c>
      <c r="E3100">
        <v>22</v>
      </c>
      <c r="F3100">
        <v>3</v>
      </c>
      <c r="G3100">
        <v>2012</v>
      </c>
      <c r="H3100" s="1">
        <f t="shared" si="144"/>
        <v>40990</v>
      </c>
      <c r="I3100" s="13">
        <f t="shared" si="145"/>
        <v>2.1099611479663549E-3</v>
      </c>
      <c r="J3100" t="str">
        <f t="shared" si="146"/>
        <v>S</v>
      </c>
    </row>
    <row r="3101" spans="1:10" x14ac:dyDescent="0.25">
      <c r="A3101" s="1" t="s">
        <v>3658</v>
      </c>
      <c r="B3101" s="13">
        <v>0.56405594077910592</v>
      </c>
      <c r="C3101" s="13">
        <v>0.57115536953439316</v>
      </c>
      <c r="D3101" t="s">
        <v>3107</v>
      </c>
      <c r="E3101">
        <v>22</v>
      </c>
      <c r="F3101">
        <v>3</v>
      </c>
      <c r="G3101">
        <v>2012</v>
      </c>
      <c r="H3101" s="1">
        <f t="shared" si="144"/>
        <v>40990</v>
      </c>
      <c r="I3101" s="13">
        <f t="shared" si="145"/>
        <v>7.0994287552872404E-3</v>
      </c>
      <c r="J3101" t="str">
        <f t="shared" si="146"/>
        <v>S</v>
      </c>
    </row>
    <row r="3102" spans="1:10" x14ac:dyDescent="0.25">
      <c r="A3102" s="1" t="s">
        <v>3671</v>
      </c>
      <c r="B3102" s="13">
        <v>0.65445426739523693</v>
      </c>
      <c r="C3102" s="13">
        <v>0.65984475194016812</v>
      </c>
      <c r="D3102" t="s">
        <v>3108</v>
      </c>
      <c r="E3102">
        <v>8</v>
      </c>
      <c r="F3102">
        <v>3</v>
      </c>
      <c r="G3102">
        <v>2012</v>
      </c>
      <c r="H3102" s="1">
        <f t="shared" si="144"/>
        <v>40976</v>
      </c>
      <c r="I3102" s="13">
        <f t="shared" si="145"/>
        <v>5.3904845449311845E-3</v>
      </c>
      <c r="J3102" t="str">
        <f t="shared" si="146"/>
        <v>S</v>
      </c>
    </row>
    <row r="3103" spans="1:10" x14ac:dyDescent="0.25">
      <c r="A3103" s="1" t="s">
        <v>3671</v>
      </c>
      <c r="B3103" s="13">
        <v>0.41443150275931118</v>
      </c>
      <c r="C3103" s="13">
        <v>0.42792256771652182</v>
      </c>
      <c r="D3103" t="s">
        <v>3109</v>
      </c>
      <c r="E3103">
        <v>8</v>
      </c>
      <c r="F3103">
        <v>3</v>
      </c>
      <c r="G3103">
        <v>2012</v>
      </c>
      <c r="H3103" s="1">
        <f t="shared" si="144"/>
        <v>40976</v>
      </c>
      <c r="I3103" s="13">
        <f t="shared" si="145"/>
        <v>1.3491064957210641E-2</v>
      </c>
      <c r="J3103" t="str">
        <f t="shared" si="146"/>
        <v>S</v>
      </c>
    </row>
    <row r="3104" spans="1:10" x14ac:dyDescent="0.25">
      <c r="A3104" s="1" t="s">
        <v>3656</v>
      </c>
      <c r="B3104" s="13">
        <v>0.35667248495876414</v>
      </c>
      <c r="C3104" s="13">
        <v>0.36628448416979664</v>
      </c>
      <c r="D3104" t="s">
        <v>3110</v>
      </c>
      <c r="E3104">
        <v>15</v>
      </c>
      <c r="F3104">
        <v>3</v>
      </c>
      <c r="G3104">
        <v>2012</v>
      </c>
      <c r="H3104" s="1">
        <f t="shared" si="144"/>
        <v>40983</v>
      </c>
      <c r="I3104" s="13">
        <f t="shared" si="145"/>
        <v>9.611999211032507E-3</v>
      </c>
      <c r="J3104" t="str">
        <f t="shared" si="146"/>
        <v>S</v>
      </c>
    </row>
    <row r="3105" spans="1:10" x14ac:dyDescent="0.25">
      <c r="A3105" s="1" t="s">
        <v>3654</v>
      </c>
      <c r="B3105" s="13">
        <v>0.4700594824403303</v>
      </c>
      <c r="C3105" s="13">
        <v>0.47291188632274445</v>
      </c>
      <c r="D3105" t="s">
        <v>3111</v>
      </c>
      <c r="E3105">
        <v>14</v>
      </c>
      <c r="F3105">
        <v>3</v>
      </c>
      <c r="G3105">
        <v>2012</v>
      </c>
      <c r="H3105" s="1">
        <f t="shared" si="144"/>
        <v>40982</v>
      </c>
      <c r="I3105" s="13">
        <f t="shared" si="145"/>
        <v>2.8524038824141451E-3</v>
      </c>
      <c r="J3105" t="str">
        <f t="shared" si="146"/>
        <v>S</v>
      </c>
    </row>
    <row r="3106" spans="1:10" x14ac:dyDescent="0.25">
      <c r="A3106" s="1" t="s">
        <v>3653</v>
      </c>
      <c r="B3106" s="13">
        <v>0.63659926306506964</v>
      </c>
      <c r="C3106" s="13">
        <v>0.64909986898408933</v>
      </c>
      <c r="D3106" t="s">
        <v>3112</v>
      </c>
      <c r="E3106">
        <v>5</v>
      </c>
      <c r="F3106">
        <v>3</v>
      </c>
      <c r="G3106">
        <v>2012</v>
      </c>
      <c r="H3106" s="1">
        <f t="shared" si="144"/>
        <v>40973</v>
      </c>
      <c r="I3106" s="13">
        <f t="shared" si="145"/>
        <v>1.2500605919019692E-2</v>
      </c>
      <c r="J3106" t="str">
        <f t="shared" si="146"/>
        <v>S</v>
      </c>
    </row>
    <row r="3107" spans="1:10" x14ac:dyDescent="0.25">
      <c r="A3107" s="1" t="s">
        <v>3666</v>
      </c>
      <c r="B3107" s="13">
        <v>0.46037781545077666</v>
      </c>
      <c r="C3107" s="13">
        <v>0.46063413757128596</v>
      </c>
      <c r="D3107" t="s">
        <v>3113</v>
      </c>
      <c r="E3107">
        <v>19</v>
      </c>
      <c r="F3107">
        <v>3</v>
      </c>
      <c r="G3107">
        <v>2012</v>
      </c>
      <c r="H3107" s="1">
        <f t="shared" si="144"/>
        <v>40987</v>
      </c>
      <c r="I3107" s="13">
        <f t="shared" si="145"/>
        <v>2.5632212050930026E-4</v>
      </c>
      <c r="J3107" t="str">
        <f t="shared" si="146"/>
        <v>S</v>
      </c>
    </row>
    <row r="3108" spans="1:10" x14ac:dyDescent="0.25">
      <c r="A3108" s="1" t="s">
        <v>3652</v>
      </c>
      <c r="B3108" s="13">
        <v>0.50162011122327388</v>
      </c>
      <c r="C3108" s="13">
        <v>0.51471535687003567</v>
      </c>
      <c r="D3108" t="s">
        <v>3114</v>
      </c>
      <c r="E3108">
        <v>2</v>
      </c>
      <c r="F3108">
        <v>3</v>
      </c>
      <c r="G3108">
        <v>2012</v>
      </c>
      <c r="H3108" s="1">
        <f t="shared" si="144"/>
        <v>40970</v>
      </c>
      <c r="I3108" s="13">
        <f t="shared" si="145"/>
        <v>1.3095245646761788E-2</v>
      </c>
      <c r="J3108" t="str">
        <f t="shared" si="146"/>
        <v>S</v>
      </c>
    </row>
    <row r="3109" spans="1:10" x14ac:dyDescent="0.25">
      <c r="A3109" s="1" t="s">
        <v>3668</v>
      </c>
      <c r="B3109" s="13">
        <v>0.69030024140557011</v>
      </c>
      <c r="C3109" s="13">
        <v>0.69815150505196766</v>
      </c>
      <c r="D3109" t="s">
        <v>3115</v>
      </c>
      <c r="E3109">
        <v>23</v>
      </c>
      <c r="F3109">
        <v>3</v>
      </c>
      <c r="G3109">
        <v>2012</v>
      </c>
      <c r="H3109" s="1">
        <f t="shared" si="144"/>
        <v>40991</v>
      </c>
      <c r="I3109" s="13">
        <f t="shared" si="145"/>
        <v>7.8512636463975438E-3</v>
      </c>
      <c r="J3109" t="str">
        <f t="shared" si="146"/>
        <v>S</v>
      </c>
    </row>
    <row r="3110" spans="1:10" x14ac:dyDescent="0.25">
      <c r="A3110" s="1" t="s">
        <v>3671</v>
      </c>
      <c r="B3110" s="13">
        <v>0.64530426762000759</v>
      </c>
      <c r="C3110" s="13">
        <v>0.65603880463512043</v>
      </c>
      <c r="D3110" t="s">
        <v>3116</v>
      </c>
      <c r="E3110">
        <v>8</v>
      </c>
      <c r="F3110">
        <v>3</v>
      </c>
      <c r="G3110">
        <v>2012</v>
      </c>
      <c r="H3110" s="1">
        <f t="shared" si="144"/>
        <v>40976</v>
      </c>
      <c r="I3110" s="13">
        <f t="shared" si="145"/>
        <v>1.0734537015112844E-2</v>
      </c>
      <c r="J3110" t="str">
        <f t="shared" si="146"/>
        <v>S</v>
      </c>
    </row>
    <row r="3111" spans="1:10" x14ac:dyDescent="0.25">
      <c r="A3111" s="1" t="s">
        <v>3664</v>
      </c>
      <c r="B3111" s="13">
        <v>0.71161934451196562</v>
      </c>
      <c r="C3111" s="13">
        <v>0.71644930064506473</v>
      </c>
      <c r="D3111" t="s">
        <v>3117</v>
      </c>
      <c r="E3111">
        <v>28</v>
      </c>
      <c r="F3111">
        <v>3</v>
      </c>
      <c r="G3111">
        <v>2012</v>
      </c>
      <c r="H3111" s="1">
        <f t="shared" si="144"/>
        <v>40996</v>
      </c>
      <c r="I3111" s="13">
        <f t="shared" si="145"/>
        <v>4.8299561330991114E-3</v>
      </c>
      <c r="J3111" t="str">
        <f t="shared" si="146"/>
        <v>S</v>
      </c>
    </row>
    <row r="3112" spans="1:10" x14ac:dyDescent="0.25">
      <c r="A3112" s="1" t="s">
        <v>3661</v>
      </c>
      <c r="B3112" s="13">
        <v>0.54931347467682912</v>
      </c>
      <c r="C3112" s="13">
        <v>0.55557889755722956</v>
      </c>
      <c r="D3112" t="s">
        <v>3118</v>
      </c>
      <c r="E3112">
        <v>1</v>
      </c>
      <c r="F3112">
        <v>3</v>
      </c>
      <c r="G3112">
        <v>2012</v>
      </c>
      <c r="H3112" s="1">
        <f t="shared" si="144"/>
        <v>40969</v>
      </c>
      <c r="I3112" s="13">
        <f t="shared" si="145"/>
        <v>6.2654228804004397E-3</v>
      </c>
      <c r="J3112" t="str">
        <f t="shared" si="146"/>
        <v>S</v>
      </c>
    </row>
    <row r="3113" spans="1:10" x14ac:dyDescent="0.25">
      <c r="A3113" s="1" t="s">
        <v>3660</v>
      </c>
      <c r="B3113" s="13">
        <v>0.67170954820934381</v>
      </c>
      <c r="C3113" s="13">
        <v>0.68133970007168176</v>
      </c>
      <c r="D3113" t="s">
        <v>3119</v>
      </c>
      <c r="E3113">
        <v>29</v>
      </c>
      <c r="F3113">
        <v>3</v>
      </c>
      <c r="G3113">
        <v>2012</v>
      </c>
      <c r="H3113" s="1">
        <f t="shared" si="144"/>
        <v>40997</v>
      </c>
      <c r="I3113" s="13">
        <f t="shared" si="145"/>
        <v>9.6301518623379545E-3</v>
      </c>
      <c r="J3113" t="str">
        <f t="shared" si="146"/>
        <v>S</v>
      </c>
    </row>
    <row r="3114" spans="1:10" x14ac:dyDescent="0.25">
      <c r="A3114" s="1" t="s">
        <v>3671</v>
      </c>
      <c r="B3114" s="13">
        <v>0.43941633717960077</v>
      </c>
      <c r="C3114" s="13">
        <v>0.44016490276239995</v>
      </c>
      <c r="D3114" t="s">
        <v>3120</v>
      </c>
      <c r="E3114">
        <v>8</v>
      </c>
      <c r="F3114">
        <v>3</v>
      </c>
      <c r="G3114">
        <v>2012</v>
      </c>
      <c r="H3114" s="1">
        <f t="shared" si="144"/>
        <v>40976</v>
      </c>
      <c r="I3114" s="13">
        <f t="shared" si="145"/>
        <v>7.4856558279917662E-4</v>
      </c>
      <c r="J3114" t="str">
        <f t="shared" si="146"/>
        <v>S</v>
      </c>
    </row>
    <row r="3115" spans="1:10" x14ac:dyDescent="0.25">
      <c r="A3115" s="1" t="s">
        <v>3657</v>
      </c>
      <c r="B3115" s="13">
        <v>0.70581634920881531</v>
      </c>
      <c r="C3115" s="13">
        <v>0.70612538493795485</v>
      </c>
      <c r="D3115" t="s">
        <v>3121</v>
      </c>
      <c r="E3115">
        <v>30</v>
      </c>
      <c r="F3115">
        <v>3</v>
      </c>
      <c r="G3115">
        <v>2012</v>
      </c>
      <c r="H3115" s="1">
        <f t="shared" si="144"/>
        <v>40998</v>
      </c>
      <c r="I3115" s="13">
        <f t="shared" si="145"/>
        <v>3.0903572913953958E-4</v>
      </c>
      <c r="J3115" t="str">
        <f t="shared" si="146"/>
        <v>S</v>
      </c>
    </row>
    <row r="3116" spans="1:10" x14ac:dyDescent="0.25">
      <c r="A3116" s="1" t="s">
        <v>3656</v>
      </c>
      <c r="B3116" s="13">
        <v>0.68776015268521395</v>
      </c>
      <c r="C3116" s="13">
        <v>0.69073990768420834</v>
      </c>
      <c r="D3116" t="s">
        <v>3122</v>
      </c>
      <c r="E3116">
        <v>15</v>
      </c>
      <c r="F3116">
        <v>3</v>
      </c>
      <c r="G3116">
        <v>2012</v>
      </c>
      <c r="H3116" s="1">
        <f t="shared" si="144"/>
        <v>40983</v>
      </c>
      <c r="I3116" s="13">
        <f t="shared" si="145"/>
        <v>2.9797549989943883E-3</v>
      </c>
      <c r="J3116" t="str">
        <f t="shared" si="146"/>
        <v>S</v>
      </c>
    </row>
    <row r="3117" spans="1:10" x14ac:dyDescent="0.25">
      <c r="A3117" s="1" t="s">
        <v>3651</v>
      </c>
      <c r="B3117" s="13">
        <v>0.6366453259111905</v>
      </c>
      <c r="C3117" s="13">
        <v>0.64258641969048047</v>
      </c>
      <c r="D3117" t="s">
        <v>3123</v>
      </c>
      <c r="E3117">
        <v>16</v>
      </c>
      <c r="F3117">
        <v>3</v>
      </c>
      <c r="G3117">
        <v>2012</v>
      </c>
      <c r="H3117" s="1">
        <f t="shared" si="144"/>
        <v>40984</v>
      </c>
      <c r="I3117" s="13">
        <f t="shared" si="145"/>
        <v>5.9410937792899743E-3</v>
      </c>
      <c r="J3117" t="str">
        <f t="shared" si="146"/>
        <v>S</v>
      </c>
    </row>
    <row r="3118" spans="1:10" x14ac:dyDescent="0.25">
      <c r="A3118" s="1" t="s">
        <v>3663</v>
      </c>
      <c r="B3118" s="13">
        <v>0.66626737569539018</v>
      </c>
      <c r="C3118" s="13">
        <v>0.67122703816936857</v>
      </c>
      <c r="D3118" t="s">
        <v>3124</v>
      </c>
      <c r="E3118">
        <v>27</v>
      </c>
      <c r="F3118">
        <v>3</v>
      </c>
      <c r="G3118">
        <v>2012</v>
      </c>
      <c r="H3118" s="1">
        <f t="shared" si="144"/>
        <v>40995</v>
      </c>
      <c r="I3118" s="13">
        <f t="shared" si="145"/>
        <v>4.9596624739783879E-3</v>
      </c>
      <c r="J3118" t="str">
        <f t="shared" si="146"/>
        <v>S</v>
      </c>
    </row>
    <row r="3119" spans="1:10" x14ac:dyDescent="0.25">
      <c r="A3119" s="1" t="s">
        <v>3671</v>
      </c>
      <c r="B3119" s="13">
        <v>0.5205653735076583</v>
      </c>
      <c r="C3119" s="13">
        <v>0.52229731657710465</v>
      </c>
      <c r="D3119" t="s">
        <v>3125</v>
      </c>
      <c r="E3119">
        <v>8</v>
      </c>
      <c r="F3119">
        <v>3</v>
      </c>
      <c r="G3119">
        <v>2012</v>
      </c>
      <c r="H3119" s="1">
        <f t="shared" si="144"/>
        <v>40976</v>
      </c>
      <c r="I3119" s="13">
        <f t="shared" si="145"/>
        <v>1.7319430694463511E-3</v>
      </c>
      <c r="J3119" t="str">
        <f t="shared" si="146"/>
        <v>S</v>
      </c>
    </row>
    <row r="3120" spans="1:10" x14ac:dyDescent="0.25">
      <c r="A3120" s="1" t="s">
        <v>3666</v>
      </c>
      <c r="B3120" s="13">
        <v>0.67479058238389555</v>
      </c>
      <c r="C3120" s="13">
        <v>0.67911810782308757</v>
      </c>
      <c r="D3120" t="s">
        <v>3126</v>
      </c>
      <c r="E3120">
        <v>19</v>
      </c>
      <c r="F3120">
        <v>3</v>
      </c>
      <c r="G3120">
        <v>2012</v>
      </c>
      <c r="H3120" s="1">
        <f t="shared" si="144"/>
        <v>40987</v>
      </c>
      <c r="I3120" s="13">
        <f t="shared" si="145"/>
        <v>4.3275254391920148E-3</v>
      </c>
      <c r="J3120" t="str">
        <f t="shared" si="146"/>
        <v>S</v>
      </c>
    </row>
    <row r="3121" spans="1:10" x14ac:dyDescent="0.25">
      <c r="A3121" s="1" t="s">
        <v>3670</v>
      </c>
      <c r="B3121" s="13">
        <v>0.41080648534665648</v>
      </c>
      <c r="C3121" s="13">
        <v>0.41202307841972413</v>
      </c>
      <c r="D3121" t="s">
        <v>3127</v>
      </c>
      <c r="E3121">
        <v>20</v>
      </c>
      <c r="F3121">
        <v>3</v>
      </c>
      <c r="G3121">
        <v>2012</v>
      </c>
      <c r="H3121" s="1">
        <f t="shared" si="144"/>
        <v>40988</v>
      </c>
      <c r="I3121" s="13">
        <f t="shared" si="145"/>
        <v>1.2165930730676511E-3</v>
      </c>
      <c r="J3121" t="str">
        <f t="shared" si="146"/>
        <v>S</v>
      </c>
    </row>
    <row r="3122" spans="1:10" x14ac:dyDescent="0.25">
      <c r="A3122" s="1" t="s">
        <v>3671</v>
      </c>
      <c r="B3122" s="13">
        <v>0.60110197332978221</v>
      </c>
      <c r="C3122" s="13">
        <v>0.60379678000505543</v>
      </c>
      <c r="D3122" t="s">
        <v>3128</v>
      </c>
      <c r="E3122">
        <v>8</v>
      </c>
      <c r="F3122">
        <v>3</v>
      </c>
      <c r="G3122">
        <v>2012</v>
      </c>
      <c r="H3122" s="1">
        <f t="shared" si="144"/>
        <v>40976</v>
      </c>
      <c r="I3122" s="13">
        <f t="shared" si="145"/>
        <v>2.6948066752732203E-3</v>
      </c>
      <c r="J3122" t="str">
        <f t="shared" si="146"/>
        <v>S</v>
      </c>
    </row>
    <row r="3123" spans="1:10" x14ac:dyDescent="0.25">
      <c r="A3123" s="1" t="s">
        <v>3666</v>
      </c>
      <c r="B3123" s="13">
        <v>0.54644233315320156</v>
      </c>
      <c r="C3123" s="13">
        <v>0.54759758367934153</v>
      </c>
      <c r="D3123" t="s">
        <v>3129</v>
      </c>
      <c r="E3123">
        <v>19</v>
      </c>
      <c r="F3123">
        <v>3</v>
      </c>
      <c r="G3123">
        <v>2012</v>
      </c>
      <c r="H3123" s="1">
        <f t="shared" si="144"/>
        <v>40987</v>
      </c>
      <c r="I3123" s="13">
        <f t="shared" si="145"/>
        <v>1.1552505261399615E-3</v>
      </c>
      <c r="J3123" t="str">
        <f t="shared" si="146"/>
        <v>S</v>
      </c>
    </row>
    <row r="3124" spans="1:10" x14ac:dyDescent="0.25">
      <c r="A3124" s="1" t="s">
        <v>3667</v>
      </c>
      <c r="B3124" s="13">
        <v>0.4218027772606236</v>
      </c>
      <c r="C3124" s="13">
        <v>0.42634015815904813</v>
      </c>
      <c r="D3124" t="s">
        <v>3130</v>
      </c>
      <c r="E3124">
        <v>13</v>
      </c>
      <c r="F3124">
        <v>3</v>
      </c>
      <c r="G3124">
        <v>2012</v>
      </c>
      <c r="H3124" s="1">
        <f t="shared" si="144"/>
        <v>40981</v>
      </c>
      <c r="I3124" s="13">
        <f t="shared" si="145"/>
        <v>4.5373808984245367E-3</v>
      </c>
      <c r="J3124" t="str">
        <f t="shared" si="146"/>
        <v>S</v>
      </c>
    </row>
    <row r="3125" spans="1:10" x14ac:dyDescent="0.25">
      <c r="A3125" s="1" t="s">
        <v>3653</v>
      </c>
      <c r="B3125" s="13">
        <v>0.37121748802232651</v>
      </c>
      <c r="C3125" s="13">
        <v>0.37735100695562512</v>
      </c>
      <c r="D3125" t="s">
        <v>3131</v>
      </c>
      <c r="E3125">
        <v>5</v>
      </c>
      <c r="F3125">
        <v>3</v>
      </c>
      <c r="G3125">
        <v>2012</v>
      </c>
      <c r="H3125" s="1">
        <f t="shared" si="144"/>
        <v>40973</v>
      </c>
      <c r="I3125" s="13">
        <f t="shared" si="145"/>
        <v>6.1335189332986095E-3</v>
      </c>
      <c r="J3125" t="str">
        <f t="shared" si="146"/>
        <v>S</v>
      </c>
    </row>
    <row r="3126" spans="1:10" x14ac:dyDescent="0.25">
      <c r="A3126" s="1" t="s">
        <v>3653</v>
      </c>
      <c r="B3126" s="13">
        <v>0.6105728651238298</v>
      </c>
      <c r="C3126" s="13">
        <v>0.61247531052847104</v>
      </c>
      <c r="D3126" t="s">
        <v>3132</v>
      </c>
      <c r="E3126">
        <v>5</v>
      </c>
      <c r="F3126">
        <v>3</v>
      </c>
      <c r="G3126">
        <v>2012</v>
      </c>
      <c r="H3126" s="1">
        <f t="shared" si="144"/>
        <v>40973</v>
      </c>
      <c r="I3126" s="13">
        <f t="shared" si="145"/>
        <v>1.9024454046412398E-3</v>
      </c>
      <c r="J3126" t="str">
        <f t="shared" si="146"/>
        <v>S</v>
      </c>
    </row>
    <row r="3127" spans="1:10" x14ac:dyDescent="0.25">
      <c r="A3127" s="1" t="s">
        <v>3655</v>
      </c>
      <c r="B3127" s="13">
        <v>0.51664328898289003</v>
      </c>
      <c r="C3127" s="13">
        <v>0.52852192852806312</v>
      </c>
      <c r="D3127" t="s">
        <v>3133</v>
      </c>
      <c r="E3127">
        <v>26</v>
      </c>
      <c r="F3127">
        <v>3</v>
      </c>
      <c r="G3127">
        <v>2012</v>
      </c>
      <c r="H3127" s="1">
        <f t="shared" si="144"/>
        <v>40994</v>
      </c>
      <c r="I3127" s="13">
        <f t="shared" si="145"/>
        <v>1.1878639545173098E-2</v>
      </c>
      <c r="J3127" t="str">
        <f t="shared" si="146"/>
        <v>S</v>
      </c>
    </row>
    <row r="3128" spans="1:10" x14ac:dyDescent="0.25">
      <c r="A3128" s="1" t="s">
        <v>3660</v>
      </c>
      <c r="B3128" s="13">
        <v>0.40733437502583725</v>
      </c>
      <c r="C3128" s="13">
        <v>0.40860889067401618</v>
      </c>
      <c r="D3128" t="s">
        <v>3134</v>
      </c>
      <c r="E3128">
        <v>29</v>
      </c>
      <c r="F3128">
        <v>3</v>
      </c>
      <c r="G3128">
        <v>2012</v>
      </c>
      <c r="H3128" s="1">
        <f t="shared" si="144"/>
        <v>40997</v>
      </c>
      <c r="I3128" s="13">
        <f t="shared" si="145"/>
        <v>1.274515648178931E-3</v>
      </c>
      <c r="J3128" t="str">
        <f t="shared" si="146"/>
        <v>S</v>
      </c>
    </row>
    <row r="3129" spans="1:10" x14ac:dyDescent="0.25">
      <c r="A3129" s="1" t="s">
        <v>3671</v>
      </c>
      <c r="B3129" s="13">
        <v>0.37703362766842857</v>
      </c>
      <c r="C3129" s="13">
        <v>0.38517326867630852</v>
      </c>
      <c r="D3129" t="s">
        <v>3135</v>
      </c>
      <c r="E3129">
        <v>8</v>
      </c>
      <c r="F3129">
        <v>3</v>
      </c>
      <c r="G3129">
        <v>2012</v>
      </c>
      <c r="H3129" s="1">
        <f t="shared" si="144"/>
        <v>40976</v>
      </c>
      <c r="I3129" s="13">
        <f t="shared" si="145"/>
        <v>8.1396410078799497E-3</v>
      </c>
      <c r="J3129" t="str">
        <f t="shared" si="146"/>
        <v>S</v>
      </c>
    </row>
    <row r="3130" spans="1:10" x14ac:dyDescent="0.25">
      <c r="A3130" s="1" t="s">
        <v>3659</v>
      </c>
      <c r="B3130" s="13">
        <v>0.44286996241746113</v>
      </c>
      <c r="C3130" s="13">
        <v>0.44444248836190953</v>
      </c>
      <c r="D3130" t="s">
        <v>3136</v>
      </c>
      <c r="E3130">
        <v>6</v>
      </c>
      <c r="F3130">
        <v>3</v>
      </c>
      <c r="G3130">
        <v>2012</v>
      </c>
      <c r="H3130" s="1">
        <f t="shared" si="144"/>
        <v>40974</v>
      </c>
      <c r="I3130" s="13">
        <f t="shared" si="145"/>
        <v>1.5725259444483997E-3</v>
      </c>
      <c r="J3130" t="str">
        <f t="shared" si="146"/>
        <v>S</v>
      </c>
    </row>
    <row r="3131" spans="1:10" x14ac:dyDescent="0.25">
      <c r="A3131" s="1" t="s">
        <v>3669</v>
      </c>
      <c r="B3131" s="13">
        <v>0.42828342402450509</v>
      </c>
      <c r="C3131" s="13">
        <v>0.42931158317028761</v>
      </c>
      <c r="D3131" t="s">
        <v>3137</v>
      </c>
      <c r="E3131">
        <v>12</v>
      </c>
      <c r="F3131">
        <v>3</v>
      </c>
      <c r="G3131">
        <v>2012</v>
      </c>
      <c r="H3131" s="1">
        <f t="shared" si="144"/>
        <v>40980</v>
      </c>
      <c r="I3131" s="13">
        <f t="shared" si="145"/>
        <v>1.0281591457825257E-3</v>
      </c>
      <c r="J3131" t="str">
        <f t="shared" si="146"/>
        <v>S</v>
      </c>
    </row>
    <row r="3132" spans="1:10" x14ac:dyDescent="0.25">
      <c r="A3132" s="1" t="s">
        <v>3651</v>
      </c>
      <c r="B3132" s="13">
        <v>0.6791992609348827</v>
      </c>
      <c r="C3132" s="13">
        <v>0.68285143564571771</v>
      </c>
      <c r="D3132" t="s">
        <v>3138</v>
      </c>
      <c r="E3132">
        <v>16</v>
      </c>
      <c r="F3132">
        <v>3</v>
      </c>
      <c r="G3132">
        <v>2012</v>
      </c>
      <c r="H3132" s="1">
        <f t="shared" si="144"/>
        <v>40984</v>
      </c>
      <c r="I3132" s="13">
        <f t="shared" si="145"/>
        <v>3.65217471083501E-3</v>
      </c>
      <c r="J3132" t="str">
        <f t="shared" si="146"/>
        <v>S</v>
      </c>
    </row>
    <row r="3133" spans="1:10" x14ac:dyDescent="0.25">
      <c r="A3133" s="1" t="s">
        <v>3661</v>
      </c>
      <c r="B3133" s="13">
        <v>0.52935187346038293</v>
      </c>
      <c r="C3133" s="13">
        <v>0.53331187837393046</v>
      </c>
      <c r="D3133" t="s">
        <v>3139</v>
      </c>
      <c r="E3133">
        <v>1</v>
      </c>
      <c r="F3133">
        <v>3</v>
      </c>
      <c r="G3133">
        <v>2012</v>
      </c>
      <c r="H3133" s="1">
        <f t="shared" si="144"/>
        <v>40969</v>
      </c>
      <c r="I3133" s="13">
        <f t="shared" si="145"/>
        <v>3.9600049135475324E-3</v>
      </c>
      <c r="J3133" t="str">
        <f t="shared" si="146"/>
        <v>S</v>
      </c>
    </row>
    <row r="3134" spans="1:10" x14ac:dyDescent="0.25">
      <c r="A3134" s="1" t="s">
        <v>3650</v>
      </c>
      <c r="B3134" s="13">
        <v>0.53465931570961756</v>
      </c>
      <c r="C3134" s="13">
        <v>0.53729694883231038</v>
      </c>
      <c r="D3134" t="s">
        <v>3140</v>
      </c>
      <c r="E3134">
        <v>9</v>
      </c>
      <c r="F3134">
        <v>3</v>
      </c>
      <c r="G3134">
        <v>2012</v>
      </c>
      <c r="H3134" s="1">
        <f t="shared" si="144"/>
        <v>40977</v>
      </c>
      <c r="I3134" s="13">
        <f t="shared" si="145"/>
        <v>2.6376331226928285E-3</v>
      </c>
      <c r="J3134" t="str">
        <f t="shared" si="146"/>
        <v>S</v>
      </c>
    </row>
    <row r="3135" spans="1:10" x14ac:dyDescent="0.25">
      <c r="A3135" s="1" t="s">
        <v>3661</v>
      </c>
      <c r="B3135" s="13">
        <v>0.68782064918783448</v>
      </c>
      <c r="C3135" s="13">
        <v>0.68992001411504855</v>
      </c>
      <c r="D3135" t="s">
        <v>3141</v>
      </c>
      <c r="E3135">
        <v>1</v>
      </c>
      <c r="F3135">
        <v>3</v>
      </c>
      <c r="G3135">
        <v>2012</v>
      </c>
      <c r="H3135" s="1">
        <f t="shared" si="144"/>
        <v>40969</v>
      </c>
      <c r="I3135" s="13">
        <f t="shared" si="145"/>
        <v>2.0993649272140757E-3</v>
      </c>
      <c r="J3135" t="str">
        <f t="shared" si="146"/>
        <v>S</v>
      </c>
    </row>
    <row r="3136" spans="1:10" x14ac:dyDescent="0.25">
      <c r="A3136" s="1" t="s">
        <v>3671</v>
      </c>
      <c r="B3136" s="13">
        <v>0.56253775369102066</v>
      </c>
      <c r="C3136" s="13">
        <v>0.57628729282706115</v>
      </c>
      <c r="D3136" t="s">
        <v>3142</v>
      </c>
      <c r="E3136">
        <v>8</v>
      </c>
      <c r="F3136">
        <v>3</v>
      </c>
      <c r="G3136">
        <v>2012</v>
      </c>
      <c r="H3136" s="1">
        <f t="shared" si="144"/>
        <v>40976</v>
      </c>
      <c r="I3136" s="13">
        <f t="shared" si="145"/>
        <v>1.3749539136040489E-2</v>
      </c>
      <c r="J3136" t="str">
        <f t="shared" si="146"/>
        <v>S</v>
      </c>
    </row>
    <row r="3137" spans="1:10" x14ac:dyDescent="0.25">
      <c r="A3137" s="1" t="s">
        <v>3667</v>
      </c>
      <c r="B3137" s="13">
        <v>0.45302411548983545</v>
      </c>
      <c r="C3137" s="13">
        <v>0.46667578162391188</v>
      </c>
      <c r="D3137" t="s">
        <v>3143</v>
      </c>
      <c r="E3137">
        <v>13</v>
      </c>
      <c r="F3137">
        <v>3</v>
      </c>
      <c r="G3137">
        <v>2012</v>
      </c>
      <c r="H3137" s="1">
        <f t="shared" si="144"/>
        <v>40981</v>
      </c>
      <c r="I3137" s="13">
        <f t="shared" si="145"/>
        <v>1.3651666134076423E-2</v>
      </c>
      <c r="J3137" t="str">
        <f t="shared" si="146"/>
        <v>S</v>
      </c>
    </row>
    <row r="3138" spans="1:10" x14ac:dyDescent="0.25">
      <c r="A3138" s="1" t="s">
        <v>3669</v>
      </c>
      <c r="B3138" s="13">
        <v>0.46700860795478782</v>
      </c>
      <c r="C3138" s="13">
        <v>0.47793203093560238</v>
      </c>
      <c r="D3138" t="s">
        <v>3144</v>
      </c>
      <c r="E3138">
        <v>12</v>
      </c>
      <c r="F3138">
        <v>3</v>
      </c>
      <c r="G3138">
        <v>2012</v>
      </c>
      <c r="H3138" s="1">
        <f t="shared" si="144"/>
        <v>40980</v>
      </c>
      <c r="I3138" s="13">
        <f t="shared" si="145"/>
        <v>1.0923422980814557E-2</v>
      </c>
      <c r="J3138" t="str">
        <f t="shared" si="146"/>
        <v>S</v>
      </c>
    </row>
    <row r="3139" spans="1:10" x14ac:dyDescent="0.25">
      <c r="A3139" s="1" t="s">
        <v>3655</v>
      </c>
      <c r="B3139" s="13">
        <v>0.5260718595212126</v>
      </c>
      <c r="C3139" s="13">
        <v>0.53813732589299124</v>
      </c>
      <c r="D3139" t="s">
        <v>3145</v>
      </c>
      <c r="E3139">
        <v>26</v>
      </c>
      <c r="F3139">
        <v>3</v>
      </c>
      <c r="G3139">
        <v>2012</v>
      </c>
      <c r="H3139" s="1">
        <f t="shared" ref="H3139:H3202" si="147">DATE(G3139,F3139,E3139)</f>
        <v>40994</v>
      </c>
      <c r="I3139" s="13">
        <f t="shared" ref="I3139:I3202" si="148">C3139-B3139</f>
        <v>1.2065466371778633E-2</v>
      </c>
      <c r="J3139" t="str">
        <f t="shared" ref="J3139:J3202" si="149">IF(LEN(D3139)=9,"S","K")</f>
        <v>S</v>
      </c>
    </row>
    <row r="3140" spans="1:10" x14ac:dyDescent="0.25">
      <c r="A3140" s="1" t="s">
        <v>3652</v>
      </c>
      <c r="B3140" s="13">
        <v>0.45783505563389754</v>
      </c>
      <c r="C3140" s="13">
        <v>0.45804820413292591</v>
      </c>
      <c r="D3140" t="s">
        <v>3146</v>
      </c>
      <c r="E3140">
        <v>2</v>
      </c>
      <c r="F3140">
        <v>3</v>
      </c>
      <c r="G3140">
        <v>2012</v>
      </c>
      <c r="H3140" s="1">
        <f t="shared" si="147"/>
        <v>40970</v>
      </c>
      <c r="I3140" s="13">
        <f t="shared" si="148"/>
        <v>2.1314849902837052E-4</v>
      </c>
      <c r="J3140" t="str">
        <f t="shared" si="149"/>
        <v>S</v>
      </c>
    </row>
    <row r="3141" spans="1:10" x14ac:dyDescent="0.25">
      <c r="A3141" s="1" t="s">
        <v>3650</v>
      </c>
      <c r="B3141" s="13">
        <v>0.64332179536288958</v>
      </c>
      <c r="C3141" s="13">
        <v>0.65030055736611547</v>
      </c>
      <c r="D3141" t="s">
        <v>3147</v>
      </c>
      <c r="E3141">
        <v>9</v>
      </c>
      <c r="F3141">
        <v>3</v>
      </c>
      <c r="G3141">
        <v>2012</v>
      </c>
      <c r="H3141" s="1">
        <f t="shared" si="147"/>
        <v>40977</v>
      </c>
      <c r="I3141" s="13">
        <f t="shared" si="148"/>
        <v>6.9787620032258912E-3</v>
      </c>
      <c r="J3141" t="str">
        <f t="shared" si="149"/>
        <v>S</v>
      </c>
    </row>
    <row r="3142" spans="1:10" x14ac:dyDescent="0.25">
      <c r="A3142" s="1" t="s">
        <v>3651</v>
      </c>
      <c r="B3142" s="13">
        <v>0.38688474192030042</v>
      </c>
      <c r="C3142" s="13">
        <v>0.3907249054338392</v>
      </c>
      <c r="D3142" t="s">
        <v>3148</v>
      </c>
      <c r="E3142">
        <v>16</v>
      </c>
      <c r="F3142">
        <v>3</v>
      </c>
      <c r="G3142">
        <v>2012</v>
      </c>
      <c r="H3142" s="1">
        <f t="shared" si="147"/>
        <v>40984</v>
      </c>
      <c r="I3142" s="13">
        <f t="shared" si="148"/>
        <v>3.8401635135387746E-3</v>
      </c>
      <c r="J3142" t="str">
        <f t="shared" si="149"/>
        <v>S</v>
      </c>
    </row>
    <row r="3143" spans="1:10" x14ac:dyDescent="0.25">
      <c r="A3143" s="1" t="s">
        <v>3661</v>
      </c>
      <c r="B3143" s="13">
        <v>0.59452367358281322</v>
      </c>
      <c r="C3143" s="13">
        <v>0.59609206012178784</v>
      </c>
      <c r="D3143" t="s">
        <v>3149</v>
      </c>
      <c r="E3143">
        <v>1</v>
      </c>
      <c r="F3143">
        <v>3</v>
      </c>
      <c r="G3143">
        <v>2012</v>
      </c>
      <c r="H3143" s="1">
        <f t="shared" si="147"/>
        <v>40969</v>
      </c>
      <c r="I3143" s="13">
        <f t="shared" si="148"/>
        <v>1.5683865389746199E-3</v>
      </c>
      <c r="J3143" t="str">
        <f t="shared" si="149"/>
        <v>S</v>
      </c>
    </row>
    <row r="3144" spans="1:10" x14ac:dyDescent="0.25">
      <c r="A3144" s="1" t="s">
        <v>3669</v>
      </c>
      <c r="B3144" s="13">
        <v>0.38928412120235961</v>
      </c>
      <c r="C3144" s="13">
        <v>0.40104891576443197</v>
      </c>
      <c r="D3144" t="s">
        <v>3150</v>
      </c>
      <c r="E3144">
        <v>12</v>
      </c>
      <c r="F3144">
        <v>3</v>
      </c>
      <c r="G3144">
        <v>2012</v>
      </c>
      <c r="H3144" s="1">
        <f t="shared" si="147"/>
        <v>40980</v>
      </c>
      <c r="I3144" s="13">
        <f t="shared" si="148"/>
        <v>1.1764794562072356E-2</v>
      </c>
      <c r="J3144" t="str">
        <f t="shared" si="149"/>
        <v>S</v>
      </c>
    </row>
    <row r="3145" spans="1:10" x14ac:dyDescent="0.25">
      <c r="A3145" s="1" t="s">
        <v>3653</v>
      </c>
      <c r="B3145" s="13">
        <v>0.35824210464744355</v>
      </c>
      <c r="C3145" s="13">
        <v>0.36239535490664132</v>
      </c>
      <c r="D3145" t="s">
        <v>3151</v>
      </c>
      <c r="E3145">
        <v>5</v>
      </c>
      <c r="F3145">
        <v>3</v>
      </c>
      <c r="G3145">
        <v>2012</v>
      </c>
      <c r="H3145" s="1">
        <f t="shared" si="147"/>
        <v>40973</v>
      </c>
      <c r="I3145" s="13">
        <f t="shared" si="148"/>
        <v>4.1532502591977716E-3</v>
      </c>
      <c r="J3145" t="str">
        <f t="shared" si="149"/>
        <v>S</v>
      </c>
    </row>
    <row r="3146" spans="1:10" x14ac:dyDescent="0.25">
      <c r="A3146" s="1" t="s">
        <v>3663</v>
      </c>
      <c r="B3146" s="13">
        <v>0.65792285323739574</v>
      </c>
      <c r="C3146" s="13">
        <v>0.66825628730588893</v>
      </c>
      <c r="D3146" t="s">
        <v>3152</v>
      </c>
      <c r="E3146">
        <v>27</v>
      </c>
      <c r="F3146">
        <v>3</v>
      </c>
      <c r="G3146">
        <v>2012</v>
      </c>
      <c r="H3146" s="1">
        <f t="shared" si="147"/>
        <v>40995</v>
      </c>
      <c r="I3146" s="13">
        <f t="shared" si="148"/>
        <v>1.0333434068493186E-2</v>
      </c>
      <c r="J3146" t="str">
        <f t="shared" si="149"/>
        <v>S</v>
      </c>
    </row>
    <row r="3147" spans="1:10" x14ac:dyDescent="0.25">
      <c r="A3147" s="1" t="s">
        <v>3668</v>
      </c>
      <c r="B3147" s="13">
        <v>0.55816810161161201</v>
      </c>
      <c r="C3147" s="13">
        <v>0.56127407907802207</v>
      </c>
      <c r="D3147" t="s">
        <v>3153</v>
      </c>
      <c r="E3147">
        <v>23</v>
      </c>
      <c r="F3147">
        <v>3</v>
      </c>
      <c r="G3147">
        <v>2012</v>
      </c>
      <c r="H3147" s="1">
        <f t="shared" si="147"/>
        <v>40991</v>
      </c>
      <c r="I3147" s="13">
        <f t="shared" si="148"/>
        <v>3.1059774664100592E-3</v>
      </c>
      <c r="J3147" t="str">
        <f t="shared" si="149"/>
        <v>S</v>
      </c>
    </row>
    <row r="3148" spans="1:10" x14ac:dyDescent="0.25">
      <c r="A3148" s="1" t="s">
        <v>3650</v>
      </c>
      <c r="B3148" s="13">
        <v>0.48982784279003605</v>
      </c>
      <c r="C3148" s="13">
        <v>0.49800157961509151</v>
      </c>
      <c r="D3148" t="s">
        <v>3154</v>
      </c>
      <c r="E3148">
        <v>9</v>
      </c>
      <c r="F3148">
        <v>3</v>
      </c>
      <c r="G3148">
        <v>2012</v>
      </c>
      <c r="H3148" s="1">
        <f t="shared" si="147"/>
        <v>40977</v>
      </c>
      <c r="I3148" s="13">
        <f t="shared" si="148"/>
        <v>8.1737368250554554E-3</v>
      </c>
      <c r="J3148" t="str">
        <f t="shared" si="149"/>
        <v>K</v>
      </c>
    </row>
    <row r="3149" spans="1:10" x14ac:dyDescent="0.25">
      <c r="A3149" s="1" t="s">
        <v>3664</v>
      </c>
      <c r="B3149" s="13">
        <v>0.68167544018729709</v>
      </c>
      <c r="C3149" s="13">
        <v>0.69314570117336849</v>
      </c>
      <c r="D3149" t="s">
        <v>3155</v>
      </c>
      <c r="E3149">
        <v>28</v>
      </c>
      <c r="F3149">
        <v>3</v>
      </c>
      <c r="G3149">
        <v>2012</v>
      </c>
      <c r="H3149" s="1">
        <f t="shared" si="147"/>
        <v>40996</v>
      </c>
      <c r="I3149" s="13">
        <f t="shared" si="148"/>
        <v>1.1470260986071401E-2</v>
      </c>
      <c r="J3149" t="str">
        <f t="shared" si="149"/>
        <v>S</v>
      </c>
    </row>
    <row r="3150" spans="1:10" x14ac:dyDescent="0.25">
      <c r="A3150" s="1" t="s">
        <v>3663</v>
      </c>
      <c r="B3150" s="13">
        <v>0.6093586510885376</v>
      </c>
      <c r="C3150" s="13">
        <v>0.62226737821574629</v>
      </c>
      <c r="D3150" t="s">
        <v>3156</v>
      </c>
      <c r="E3150">
        <v>27</v>
      </c>
      <c r="F3150">
        <v>3</v>
      </c>
      <c r="G3150">
        <v>2012</v>
      </c>
      <c r="H3150" s="1">
        <f t="shared" si="147"/>
        <v>40995</v>
      </c>
      <c r="I3150" s="13">
        <f t="shared" si="148"/>
        <v>1.2908727127208697E-2</v>
      </c>
      <c r="J3150" t="str">
        <f t="shared" si="149"/>
        <v>S</v>
      </c>
    </row>
    <row r="3151" spans="1:10" x14ac:dyDescent="0.25">
      <c r="A3151" s="1" t="s">
        <v>3665</v>
      </c>
      <c r="B3151" s="13">
        <v>0.67714367580141765</v>
      </c>
      <c r="C3151" s="13">
        <v>0.68818493251770141</v>
      </c>
      <c r="D3151" t="s">
        <v>3157</v>
      </c>
      <c r="E3151">
        <v>21</v>
      </c>
      <c r="F3151">
        <v>3</v>
      </c>
      <c r="G3151">
        <v>2012</v>
      </c>
      <c r="H3151" s="1">
        <f t="shared" si="147"/>
        <v>40989</v>
      </c>
      <c r="I3151" s="13">
        <f t="shared" si="148"/>
        <v>1.1041256716283754E-2</v>
      </c>
      <c r="J3151" t="str">
        <f t="shared" si="149"/>
        <v>S</v>
      </c>
    </row>
    <row r="3152" spans="1:10" x14ac:dyDescent="0.25">
      <c r="A3152" s="1" t="s">
        <v>3665</v>
      </c>
      <c r="B3152" s="13">
        <v>0.57825612407857296</v>
      </c>
      <c r="C3152" s="13">
        <v>0.59151693595637855</v>
      </c>
      <c r="D3152" t="s">
        <v>3158</v>
      </c>
      <c r="E3152">
        <v>21</v>
      </c>
      <c r="F3152">
        <v>3</v>
      </c>
      <c r="G3152">
        <v>2012</v>
      </c>
      <c r="H3152" s="1">
        <f t="shared" si="147"/>
        <v>40989</v>
      </c>
      <c r="I3152" s="13">
        <f t="shared" si="148"/>
        <v>1.3260811877805589E-2</v>
      </c>
      <c r="J3152" t="str">
        <f t="shared" si="149"/>
        <v>S</v>
      </c>
    </row>
    <row r="3153" spans="1:10" x14ac:dyDescent="0.25">
      <c r="A3153" s="1" t="s">
        <v>3671</v>
      </c>
      <c r="B3153" s="13">
        <v>0.64521157559456155</v>
      </c>
      <c r="C3153" s="13">
        <v>0.65830066536983933</v>
      </c>
      <c r="D3153" t="s">
        <v>3159</v>
      </c>
      <c r="E3153">
        <v>8</v>
      </c>
      <c r="F3153">
        <v>3</v>
      </c>
      <c r="G3153">
        <v>2012</v>
      </c>
      <c r="H3153" s="1">
        <f t="shared" si="147"/>
        <v>40976</v>
      </c>
      <c r="I3153" s="13">
        <f t="shared" si="148"/>
        <v>1.3089089775277785E-2</v>
      </c>
      <c r="J3153" t="str">
        <f t="shared" si="149"/>
        <v>S</v>
      </c>
    </row>
    <row r="3154" spans="1:10" x14ac:dyDescent="0.25">
      <c r="A3154" s="1" t="s">
        <v>3660</v>
      </c>
      <c r="B3154" s="13">
        <v>0.43954694236780567</v>
      </c>
      <c r="C3154" s="13">
        <v>0.44328631967114646</v>
      </c>
      <c r="D3154" t="s">
        <v>3160</v>
      </c>
      <c r="E3154">
        <v>29</v>
      </c>
      <c r="F3154">
        <v>3</v>
      </c>
      <c r="G3154">
        <v>2012</v>
      </c>
      <c r="H3154" s="1">
        <f t="shared" si="147"/>
        <v>40997</v>
      </c>
      <c r="I3154" s="13">
        <f t="shared" si="148"/>
        <v>3.7393773033407851E-3</v>
      </c>
      <c r="J3154" t="str">
        <f t="shared" si="149"/>
        <v>S</v>
      </c>
    </row>
    <row r="3155" spans="1:10" x14ac:dyDescent="0.25">
      <c r="A3155" s="1" t="s">
        <v>3650</v>
      </c>
      <c r="B3155" s="13">
        <v>0.51425042180980085</v>
      </c>
      <c r="C3155" s="13">
        <v>0.51919383991841839</v>
      </c>
      <c r="D3155" t="s">
        <v>3161</v>
      </c>
      <c r="E3155">
        <v>9</v>
      </c>
      <c r="F3155">
        <v>3</v>
      </c>
      <c r="G3155">
        <v>2012</v>
      </c>
      <c r="H3155" s="1">
        <f t="shared" si="147"/>
        <v>40977</v>
      </c>
      <c r="I3155" s="13">
        <f t="shared" si="148"/>
        <v>4.9434181086175366E-3</v>
      </c>
      <c r="J3155" t="str">
        <f t="shared" si="149"/>
        <v>S</v>
      </c>
    </row>
    <row r="3156" spans="1:10" x14ac:dyDescent="0.25">
      <c r="A3156" s="1" t="s">
        <v>3660</v>
      </c>
      <c r="B3156" s="13">
        <v>0.46998101293972827</v>
      </c>
      <c r="C3156" s="13">
        <v>0.4748217337117781</v>
      </c>
      <c r="D3156" t="s">
        <v>3162</v>
      </c>
      <c r="E3156">
        <v>29</v>
      </c>
      <c r="F3156">
        <v>3</v>
      </c>
      <c r="G3156">
        <v>2012</v>
      </c>
      <c r="H3156" s="1">
        <f t="shared" si="147"/>
        <v>40997</v>
      </c>
      <c r="I3156" s="13">
        <f t="shared" si="148"/>
        <v>4.8407207720498335E-3</v>
      </c>
      <c r="J3156" t="str">
        <f t="shared" si="149"/>
        <v>S</v>
      </c>
    </row>
    <row r="3157" spans="1:10" x14ac:dyDescent="0.25">
      <c r="A3157" s="1" t="s">
        <v>3665</v>
      </c>
      <c r="B3157" s="13">
        <v>0.70295221242672745</v>
      </c>
      <c r="C3157" s="13">
        <v>0.7136512239589452</v>
      </c>
      <c r="D3157" t="s">
        <v>3163</v>
      </c>
      <c r="E3157">
        <v>21</v>
      </c>
      <c r="F3157">
        <v>3</v>
      </c>
      <c r="G3157">
        <v>2012</v>
      </c>
      <c r="H3157" s="1">
        <f t="shared" si="147"/>
        <v>40989</v>
      </c>
      <c r="I3157" s="13">
        <f t="shared" si="148"/>
        <v>1.069901153221775E-2</v>
      </c>
      <c r="J3157" t="str">
        <f t="shared" si="149"/>
        <v>S</v>
      </c>
    </row>
    <row r="3158" spans="1:10" x14ac:dyDescent="0.25">
      <c r="A3158" s="1" t="s">
        <v>3664</v>
      </c>
      <c r="B3158" s="13">
        <v>0.36618233883291162</v>
      </c>
      <c r="C3158" s="13">
        <v>0.37287094236419471</v>
      </c>
      <c r="D3158" t="s">
        <v>3164</v>
      </c>
      <c r="E3158">
        <v>28</v>
      </c>
      <c r="F3158">
        <v>3</v>
      </c>
      <c r="G3158">
        <v>2012</v>
      </c>
      <c r="H3158" s="1">
        <f t="shared" si="147"/>
        <v>40996</v>
      </c>
      <c r="I3158" s="13">
        <f t="shared" si="148"/>
        <v>6.6886035312830883E-3</v>
      </c>
      <c r="J3158" t="str">
        <f t="shared" si="149"/>
        <v>S</v>
      </c>
    </row>
    <row r="3159" spans="1:10" x14ac:dyDescent="0.25">
      <c r="A3159" s="1" t="s">
        <v>3660</v>
      </c>
      <c r="B3159" s="13">
        <v>0.60809141825950064</v>
      </c>
      <c r="C3159" s="13">
        <v>0.61652681101357898</v>
      </c>
      <c r="D3159" t="s">
        <v>3165</v>
      </c>
      <c r="E3159">
        <v>29</v>
      </c>
      <c r="F3159">
        <v>3</v>
      </c>
      <c r="G3159">
        <v>2012</v>
      </c>
      <c r="H3159" s="1">
        <f t="shared" si="147"/>
        <v>40997</v>
      </c>
      <c r="I3159" s="13">
        <f t="shared" si="148"/>
        <v>8.4353927540783413E-3</v>
      </c>
      <c r="J3159" t="str">
        <f t="shared" si="149"/>
        <v>S</v>
      </c>
    </row>
    <row r="3160" spans="1:10" x14ac:dyDescent="0.25">
      <c r="A3160" s="1" t="s">
        <v>3668</v>
      </c>
      <c r="B3160" s="13">
        <v>0.64948244407415423</v>
      </c>
      <c r="C3160" s="13">
        <v>0.66261349426336769</v>
      </c>
      <c r="D3160" t="s">
        <v>3166</v>
      </c>
      <c r="E3160">
        <v>23</v>
      </c>
      <c r="F3160">
        <v>3</v>
      </c>
      <c r="G3160">
        <v>2012</v>
      </c>
      <c r="H3160" s="1">
        <f t="shared" si="147"/>
        <v>40991</v>
      </c>
      <c r="I3160" s="13">
        <f t="shared" si="148"/>
        <v>1.3131050189213456E-2</v>
      </c>
      <c r="J3160" t="str">
        <f t="shared" si="149"/>
        <v>S</v>
      </c>
    </row>
    <row r="3161" spans="1:10" x14ac:dyDescent="0.25">
      <c r="A3161" s="1" t="s">
        <v>3656</v>
      </c>
      <c r="B3161" s="13">
        <v>0.42052958172441007</v>
      </c>
      <c r="C3161" s="13">
        <v>0.42510380509235157</v>
      </c>
      <c r="D3161" t="s">
        <v>3167</v>
      </c>
      <c r="E3161">
        <v>15</v>
      </c>
      <c r="F3161">
        <v>3</v>
      </c>
      <c r="G3161">
        <v>2012</v>
      </c>
      <c r="H3161" s="1">
        <f t="shared" si="147"/>
        <v>40983</v>
      </c>
      <c r="I3161" s="13">
        <f t="shared" si="148"/>
        <v>4.574223367941499E-3</v>
      </c>
      <c r="J3161" t="str">
        <f t="shared" si="149"/>
        <v>S</v>
      </c>
    </row>
    <row r="3162" spans="1:10" x14ac:dyDescent="0.25">
      <c r="A3162" s="1" t="s">
        <v>3663</v>
      </c>
      <c r="B3162" s="13">
        <v>0.63358486058086627</v>
      </c>
      <c r="C3162" s="13">
        <v>0.64739778621064903</v>
      </c>
      <c r="D3162" t="s">
        <v>3168</v>
      </c>
      <c r="E3162">
        <v>27</v>
      </c>
      <c r="F3162">
        <v>3</v>
      </c>
      <c r="G3162">
        <v>2012</v>
      </c>
      <c r="H3162" s="1">
        <f t="shared" si="147"/>
        <v>40995</v>
      </c>
      <c r="I3162" s="13">
        <f t="shared" si="148"/>
        <v>1.3812925629782757E-2</v>
      </c>
      <c r="J3162" t="str">
        <f t="shared" si="149"/>
        <v>S</v>
      </c>
    </row>
    <row r="3163" spans="1:10" x14ac:dyDescent="0.25">
      <c r="A3163" s="1" t="s">
        <v>3660</v>
      </c>
      <c r="B3163" s="13">
        <v>0.61174456735243232</v>
      </c>
      <c r="C3163" s="13">
        <v>0.62336800463201425</v>
      </c>
      <c r="D3163" t="s">
        <v>3169</v>
      </c>
      <c r="E3163">
        <v>29</v>
      </c>
      <c r="F3163">
        <v>3</v>
      </c>
      <c r="G3163">
        <v>2012</v>
      </c>
      <c r="H3163" s="1">
        <f t="shared" si="147"/>
        <v>40997</v>
      </c>
      <c r="I3163" s="13">
        <f t="shared" si="148"/>
        <v>1.1623437279581927E-2</v>
      </c>
      <c r="J3163" t="str">
        <f t="shared" si="149"/>
        <v>S</v>
      </c>
    </row>
    <row r="3164" spans="1:10" x14ac:dyDescent="0.25">
      <c r="A3164" s="1" t="s">
        <v>3659</v>
      </c>
      <c r="B3164" s="13">
        <v>0.46502513474886209</v>
      </c>
      <c r="C3164" s="13">
        <v>0.46575243623030205</v>
      </c>
      <c r="D3164" t="s">
        <v>3170</v>
      </c>
      <c r="E3164">
        <v>6</v>
      </c>
      <c r="F3164">
        <v>3</v>
      </c>
      <c r="G3164">
        <v>2012</v>
      </c>
      <c r="H3164" s="1">
        <f t="shared" si="147"/>
        <v>40974</v>
      </c>
      <c r="I3164" s="13">
        <f t="shared" si="148"/>
        <v>7.2730148143995699E-4</v>
      </c>
      <c r="J3164" t="str">
        <f t="shared" si="149"/>
        <v>S</v>
      </c>
    </row>
    <row r="3165" spans="1:10" x14ac:dyDescent="0.25">
      <c r="A3165" s="1" t="s">
        <v>3669</v>
      </c>
      <c r="B3165" s="13">
        <v>0.58611388299310652</v>
      </c>
      <c r="C3165" s="13">
        <v>0.5954010372803219</v>
      </c>
      <c r="D3165" t="s">
        <v>3171</v>
      </c>
      <c r="E3165">
        <v>12</v>
      </c>
      <c r="F3165">
        <v>3</v>
      </c>
      <c r="G3165">
        <v>2012</v>
      </c>
      <c r="H3165" s="1">
        <f t="shared" si="147"/>
        <v>40980</v>
      </c>
      <c r="I3165" s="13">
        <f t="shared" si="148"/>
        <v>9.2871542872153823E-3</v>
      </c>
      <c r="J3165" t="str">
        <f t="shared" si="149"/>
        <v>S</v>
      </c>
    </row>
    <row r="3166" spans="1:10" x14ac:dyDescent="0.25">
      <c r="A3166" s="1" t="s">
        <v>3669</v>
      </c>
      <c r="B3166" s="13">
        <v>0.40109649505571471</v>
      </c>
      <c r="C3166" s="13">
        <v>0.41269624286364603</v>
      </c>
      <c r="D3166" t="s">
        <v>3172</v>
      </c>
      <c r="E3166">
        <v>12</v>
      </c>
      <c r="F3166">
        <v>3</v>
      </c>
      <c r="G3166">
        <v>2012</v>
      </c>
      <c r="H3166" s="1">
        <f t="shared" si="147"/>
        <v>40980</v>
      </c>
      <c r="I3166" s="13">
        <f t="shared" si="148"/>
        <v>1.1599747807931327E-2</v>
      </c>
      <c r="J3166" t="str">
        <f t="shared" si="149"/>
        <v>S</v>
      </c>
    </row>
    <row r="3167" spans="1:10" x14ac:dyDescent="0.25">
      <c r="A3167" s="1" t="s">
        <v>3650</v>
      </c>
      <c r="B3167" s="13">
        <v>0.40792253290793717</v>
      </c>
      <c r="C3167" s="13">
        <v>0.41476680342781591</v>
      </c>
      <c r="D3167" t="s">
        <v>3173</v>
      </c>
      <c r="E3167">
        <v>9</v>
      </c>
      <c r="F3167">
        <v>3</v>
      </c>
      <c r="G3167">
        <v>2012</v>
      </c>
      <c r="H3167" s="1">
        <f t="shared" si="147"/>
        <v>40977</v>
      </c>
      <c r="I3167" s="13">
        <f t="shared" si="148"/>
        <v>6.8442705198787368E-3</v>
      </c>
      <c r="J3167" t="str">
        <f t="shared" si="149"/>
        <v>S</v>
      </c>
    </row>
    <row r="3168" spans="1:10" x14ac:dyDescent="0.25">
      <c r="A3168" s="1" t="s">
        <v>3666</v>
      </c>
      <c r="B3168" s="13">
        <v>0.68115460243558412</v>
      </c>
      <c r="C3168" s="13">
        <v>0.6924519637215496</v>
      </c>
      <c r="D3168" t="s">
        <v>3174</v>
      </c>
      <c r="E3168">
        <v>19</v>
      </c>
      <c r="F3168">
        <v>3</v>
      </c>
      <c r="G3168">
        <v>2012</v>
      </c>
      <c r="H3168" s="1">
        <f t="shared" si="147"/>
        <v>40987</v>
      </c>
      <c r="I3168" s="13">
        <f t="shared" si="148"/>
        <v>1.1297361285965479E-2</v>
      </c>
      <c r="J3168" t="str">
        <f t="shared" si="149"/>
        <v>S</v>
      </c>
    </row>
    <row r="3169" spans="1:10" x14ac:dyDescent="0.25">
      <c r="A3169" s="1" t="s">
        <v>3666</v>
      </c>
      <c r="B3169" s="13">
        <v>0.57330395380732924</v>
      </c>
      <c r="C3169" s="13">
        <v>0.5748256398968673</v>
      </c>
      <c r="D3169" t="s">
        <v>3175</v>
      </c>
      <c r="E3169">
        <v>19</v>
      </c>
      <c r="F3169">
        <v>3</v>
      </c>
      <c r="G3169">
        <v>2012</v>
      </c>
      <c r="H3169" s="1">
        <f t="shared" si="147"/>
        <v>40987</v>
      </c>
      <c r="I3169" s="13">
        <f t="shared" si="148"/>
        <v>1.5216860895380657E-3</v>
      </c>
      <c r="J3169" t="str">
        <f t="shared" si="149"/>
        <v>S</v>
      </c>
    </row>
    <row r="3170" spans="1:10" x14ac:dyDescent="0.25">
      <c r="A3170" s="1" t="s">
        <v>3663</v>
      </c>
      <c r="B3170" s="13">
        <v>0.69434189076105324</v>
      </c>
      <c r="C3170" s="13">
        <v>0.70041684247768854</v>
      </c>
      <c r="D3170" t="s">
        <v>3176</v>
      </c>
      <c r="E3170">
        <v>27</v>
      </c>
      <c r="F3170">
        <v>3</v>
      </c>
      <c r="G3170">
        <v>2012</v>
      </c>
      <c r="H3170" s="1">
        <f t="shared" si="147"/>
        <v>40995</v>
      </c>
      <c r="I3170" s="13">
        <f t="shared" si="148"/>
        <v>6.0749517166353018E-3</v>
      </c>
      <c r="J3170" t="str">
        <f t="shared" si="149"/>
        <v>S</v>
      </c>
    </row>
    <row r="3171" spans="1:10" x14ac:dyDescent="0.25">
      <c r="A3171" s="1" t="s">
        <v>3669</v>
      </c>
      <c r="B3171" s="13">
        <v>0.37844392361922718</v>
      </c>
      <c r="C3171" s="13">
        <v>0.38220911618908349</v>
      </c>
      <c r="D3171" t="s">
        <v>3177</v>
      </c>
      <c r="E3171">
        <v>12</v>
      </c>
      <c r="F3171">
        <v>3</v>
      </c>
      <c r="G3171">
        <v>2012</v>
      </c>
      <c r="H3171" s="1">
        <f t="shared" si="147"/>
        <v>40980</v>
      </c>
      <c r="I3171" s="13">
        <f t="shared" si="148"/>
        <v>3.7651925698563016E-3</v>
      </c>
      <c r="J3171" t="str">
        <f t="shared" si="149"/>
        <v>S</v>
      </c>
    </row>
    <row r="3172" spans="1:10" x14ac:dyDescent="0.25">
      <c r="A3172" s="1" t="s">
        <v>3654</v>
      </c>
      <c r="B3172" s="13">
        <v>0.67099302351267509</v>
      </c>
      <c r="C3172" s="13">
        <v>0.67720434499237103</v>
      </c>
      <c r="D3172" t="s">
        <v>3178</v>
      </c>
      <c r="E3172">
        <v>14</v>
      </c>
      <c r="F3172">
        <v>3</v>
      </c>
      <c r="G3172">
        <v>2012</v>
      </c>
      <c r="H3172" s="1">
        <f t="shared" si="147"/>
        <v>40982</v>
      </c>
      <c r="I3172" s="13">
        <f t="shared" si="148"/>
        <v>6.2113214796959415E-3</v>
      </c>
      <c r="J3172" t="str">
        <f t="shared" si="149"/>
        <v>S</v>
      </c>
    </row>
    <row r="3173" spans="1:10" x14ac:dyDescent="0.25">
      <c r="A3173" s="1" t="s">
        <v>3659</v>
      </c>
      <c r="B3173" s="13">
        <v>0.53986155186747187</v>
      </c>
      <c r="C3173" s="13">
        <v>0.54284870388469775</v>
      </c>
      <c r="D3173" t="s">
        <v>3179</v>
      </c>
      <c r="E3173">
        <v>6</v>
      </c>
      <c r="F3173">
        <v>3</v>
      </c>
      <c r="G3173">
        <v>2012</v>
      </c>
      <c r="H3173" s="1">
        <f t="shared" si="147"/>
        <v>40974</v>
      </c>
      <c r="I3173" s="13">
        <f t="shared" si="148"/>
        <v>2.9871520172258803E-3</v>
      </c>
      <c r="J3173" t="str">
        <f t="shared" si="149"/>
        <v>S</v>
      </c>
    </row>
    <row r="3174" spans="1:10" x14ac:dyDescent="0.25">
      <c r="A3174" s="1" t="s">
        <v>3664</v>
      </c>
      <c r="B3174" s="13">
        <v>0.55382947357013601</v>
      </c>
      <c r="C3174" s="13">
        <v>0.5631651405908088</v>
      </c>
      <c r="D3174" t="s">
        <v>3180</v>
      </c>
      <c r="E3174">
        <v>28</v>
      </c>
      <c r="F3174">
        <v>3</v>
      </c>
      <c r="G3174">
        <v>2012</v>
      </c>
      <c r="H3174" s="1">
        <f t="shared" si="147"/>
        <v>40996</v>
      </c>
      <c r="I3174" s="13">
        <f t="shared" si="148"/>
        <v>9.3356670206727888E-3</v>
      </c>
      <c r="J3174" t="str">
        <f t="shared" si="149"/>
        <v>S</v>
      </c>
    </row>
    <row r="3175" spans="1:10" x14ac:dyDescent="0.25">
      <c r="A3175" s="1" t="s">
        <v>3659</v>
      </c>
      <c r="B3175" s="13">
        <v>0.45754422697349845</v>
      </c>
      <c r="C3175" s="13">
        <v>0.46142422525509413</v>
      </c>
      <c r="D3175" t="s">
        <v>3181</v>
      </c>
      <c r="E3175">
        <v>6</v>
      </c>
      <c r="F3175">
        <v>3</v>
      </c>
      <c r="G3175">
        <v>2012</v>
      </c>
      <c r="H3175" s="1">
        <f t="shared" si="147"/>
        <v>40974</v>
      </c>
      <c r="I3175" s="13">
        <f t="shared" si="148"/>
        <v>3.8799982815956868E-3</v>
      </c>
      <c r="J3175" t="str">
        <f t="shared" si="149"/>
        <v>S</v>
      </c>
    </row>
    <row r="3176" spans="1:10" x14ac:dyDescent="0.25">
      <c r="A3176" s="1" t="s">
        <v>3656</v>
      </c>
      <c r="B3176" s="13">
        <v>0.40126395542649868</v>
      </c>
      <c r="C3176" s="13">
        <v>0.40473736486998851</v>
      </c>
      <c r="D3176" t="s">
        <v>3182</v>
      </c>
      <c r="E3176">
        <v>15</v>
      </c>
      <c r="F3176">
        <v>3</v>
      </c>
      <c r="G3176">
        <v>2012</v>
      </c>
      <c r="H3176" s="1">
        <f t="shared" si="147"/>
        <v>40983</v>
      </c>
      <c r="I3176" s="13">
        <f t="shared" si="148"/>
        <v>3.4734094434898388E-3</v>
      </c>
      <c r="J3176" t="str">
        <f t="shared" si="149"/>
        <v>S</v>
      </c>
    </row>
    <row r="3177" spans="1:10" x14ac:dyDescent="0.25">
      <c r="A3177" s="1" t="s">
        <v>3655</v>
      </c>
      <c r="B3177" s="13">
        <v>0.35725893035321415</v>
      </c>
      <c r="C3177" s="13">
        <v>0.37034624624650553</v>
      </c>
      <c r="D3177" t="s">
        <v>3183</v>
      </c>
      <c r="E3177">
        <v>26</v>
      </c>
      <c r="F3177">
        <v>3</v>
      </c>
      <c r="G3177">
        <v>2012</v>
      </c>
      <c r="H3177" s="1">
        <f t="shared" si="147"/>
        <v>40994</v>
      </c>
      <c r="I3177" s="13">
        <f t="shared" si="148"/>
        <v>1.3087315893291374E-2</v>
      </c>
      <c r="J3177" t="str">
        <f t="shared" si="149"/>
        <v>S</v>
      </c>
    </row>
    <row r="3178" spans="1:10" x14ac:dyDescent="0.25">
      <c r="A3178" s="1" t="s">
        <v>3671</v>
      </c>
      <c r="B3178" s="13">
        <v>0.45686042782770364</v>
      </c>
      <c r="C3178" s="13">
        <v>0.46053759795935145</v>
      </c>
      <c r="D3178" t="s">
        <v>3184</v>
      </c>
      <c r="E3178">
        <v>8</v>
      </c>
      <c r="F3178">
        <v>3</v>
      </c>
      <c r="G3178">
        <v>2012</v>
      </c>
      <c r="H3178" s="1">
        <f t="shared" si="147"/>
        <v>40976</v>
      </c>
      <c r="I3178" s="13">
        <f t="shared" si="148"/>
        <v>3.6771701316478111E-3</v>
      </c>
      <c r="J3178" t="str">
        <f t="shared" si="149"/>
        <v>K</v>
      </c>
    </row>
    <row r="3179" spans="1:10" x14ac:dyDescent="0.25">
      <c r="A3179" s="1" t="s">
        <v>3668</v>
      </c>
      <c r="B3179" s="13">
        <v>0.67174685218231511</v>
      </c>
      <c r="C3179" s="13">
        <v>0.68063941775847947</v>
      </c>
      <c r="D3179" t="s">
        <v>3185</v>
      </c>
      <c r="E3179">
        <v>23</v>
      </c>
      <c r="F3179">
        <v>3</v>
      </c>
      <c r="G3179">
        <v>2012</v>
      </c>
      <c r="H3179" s="1">
        <f t="shared" si="147"/>
        <v>40991</v>
      </c>
      <c r="I3179" s="13">
        <f t="shared" si="148"/>
        <v>8.8925655761643574E-3</v>
      </c>
      <c r="J3179" t="str">
        <f t="shared" si="149"/>
        <v>S</v>
      </c>
    </row>
    <row r="3180" spans="1:10" x14ac:dyDescent="0.25">
      <c r="A3180" s="1" t="s">
        <v>3662</v>
      </c>
      <c r="B3180" s="13">
        <v>0.46996824262673559</v>
      </c>
      <c r="C3180" s="13">
        <v>0.47846779068324541</v>
      </c>
      <c r="D3180" t="s">
        <v>3186</v>
      </c>
      <c r="E3180">
        <v>7</v>
      </c>
      <c r="F3180">
        <v>3</v>
      </c>
      <c r="G3180">
        <v>2012</v>
      </c>
      <c r="H3180" s="1">
        <f t="shared" si="147"/>
        <v>40975</v>
      </c>
      <c r="I3180" s="13">
        <f t="shared" si="148"/>
        <v>8.4995480565098203E-3</v>
      </c>
      <c r="J3180" t="str">
        <f t="shared" si="149"/>
        <v>S</v>
      </c>
    </row>
    <row r="3181" spans="1:10" x14ac:dyDescent="0.25">
      <c r="A3181" s="1" t="s">
        <v>3651</v>
      </c>
      <c r="B3181" s="13">
        <v>0.49328289235692135</v>
      </c>
      <c r="C3181" s="13">
        <v>0.5042244190112869</v>
      </c>
      <c r="D3181" t="s">
        <v>3187</v>
      </c>
      <c r="E3181">
        <v>16</v>
      </c>
      <c r="F3181">
        <v>3</v>
      </c>
      <c r="G3181">
        <v>2012</v>
      </c>
      <c r="H3181" s="1">
        <f t="shared" si="147"/>
        <v>40984</v>
      </c>
      <c r="I3181" s="13">
        <f t="shared" si="148"/>
        <v>1.0941526654365541E-2</v>
      </c>
      <c r="J3181" t="str">
        <f t="shared" si="149"/>
        <v>S</v>
      </c>
    </row>
    <row r="3182" spans="1:10" x14ac:dyDescent="0.25">
      <c r="A3182" s="1" t="s">
        <v>3666</v>
      </c>
      <c r="B3182" s="13">
        <v>0.70509787382836187</v>
      </c>
      <c r="C3182" s="13">
        <v>0.70531107253968706</v>
      </c>
      <c r="D3182" t="s">
        <v>3188</v>
      </c>
      <c r="E3182">
        <v>19</v>
      </c>
      <c r="F3182">
        <v>3</v>
      </c>
      <c r="G3182">
        <v>2012</v>
      </c>
      <c r="H3182" s="1">
        <f t="shared" si="147"/>
        <v>40987</v>
      </c>
      <c r="I3182" s="13">
        <f t="shared" si="148"/>
        <v>2.1319871132519097E-4</v>
      </c>
      <c r="J3182" t="str">
        <f t="shared" si="149"/>
        <v>S</v>
      </c>
    </row>
    <row r="3183" spans="1:10" x14ac:dyDescent="0.25">
      <c r="A3183" s="1" t="s">
        <v>3660</v>
      </c>
      <c r="B3183" s="13">
        <v>0.36412746290911757</v>
      </c>
      <c r="C3183" s="13">
        <v>0.37484976448543583</v>
      </c>
      <c r="D3183" t="s">
        <v>3189</v>
      </c>
      <c r="E3183">
        <v>29</v>
      </c>
      <c r="F3183">
        <v>3</v>
      </c>
      <c r="G3183">
        <v>2012</v>
      </c>
      <c r="H3183" s="1">
        <f t="shared" si="147"/>
        <v>40997</v>
      </c>
      <c r="I3183" s="13">
        <f t="shared" si="148"/>
        <v>1.0722301576318261E-2</v>
      </c>
      <c r="J3183" t="str">
        <f t="shared" si="149"/>
        <v>S</v>
      </c>
    </row>
    <row r="3184" spans="1:10" x14ac:dyDescent="0.25">
      <c r="A3184" s="1" t="s">
        <v>3662</v>
      </c>
      <c r="B3184" s="13">
        <v>0.37992254263135128</v>
      </c>
      <c r="C3184" s="13">
        <v>0.38600007008752291</v>
      </c>
      <c r="D3184" t="s">
        <v>3190</v>
      </c>
      <c r="E3184">
        <v>7</v>
      </c>
      <c r="F3184">
        <v>3</v>
      </c>
      <c r="G3184">
        <v>2012</v>
      </c>
      <c r="H3184" s="1">
        <f t="shared" si="147"/>
        <v>40975</v>
      </c>
      <c r="I3184" s="13">
        <f t="shared" si="148"/>
        <v>6.0775274561716275E-3</v>
      </c>
      <c r="J3184" t="str">
        <f t="shared" si="149"/>
        <v>S</v>
      </c>
    </row>
    <row r="3185" spans="1:10" x14ac:dyDescent="0.25">
      <c r="A3185" s="1" t="s">
        <v>3652</v>
      </c>
      <c r="B3185" s="13">
        <v>0.5145014576993443</v>
      </c>
      <c r="C3185" s="13">
        <v>0.52216544591417602</v>
      </c>
      <c r="D3185" t="s">
        <v>3191</v>
      </c>
      <c r="E3185">
        <v>2</v>
      </c>
      <c r="F3185">
        <v>3</v>
      </c>
      <c r="G3185">
        <v>2012</v>
      </c>
      <c r="H3185" s="1">
        <f t="shared" si="147"/>
        <v>40970</v>
      </c>
      <c r="I3185" s="13">
        <f t="shared" si="148"/>
        <v>7.6639882148317184E-3</v>
      </c>
      <c r="J3185" t="str">
        <f t="shared" si="149"/>
        <v>S</v>
      </c>
    </row>
    <row r="3186" spans="1:10" x14ac:dyDescent="0.25">
      <c r="A3186" s="1" t="s">
        <v>3650</v>
      </c>
      <c r="B3186" s="13">
        <v>0.67061457479154263</v>
      </c>
      <c r="C3186" s="13">
        <v>0.68428809964325588</v>
      </c>
      <c r="D3186" t="s">
        <v>3192</v>
      </c>
      <c r="E3186">
        <v>9</v>
      </c>
      <c r="F3186">
        <v>3</v>
      </c>
      <c r="G3186">
        <v>2012</v>
      </c>
      <c r="H3186" s="1">
        <f t="shared" si="147"/>
        <v>40977</v>
      </c>
      <c r="I3186" s="13">
        <f t="shared" si="148"/>
        <v>1.3673524851713248E-2</v>
      </c>
      <c r="J3186" t="str">
        <f t="shared" si="149"/>
        <v>S</v>
      </c>
    </row>
    <row r="3187" spans="1:10" x14ac:dyDescent="0.25">
      <c r="A3187" s="1" t="s">
        <v>3671</v>
      </c>
      <c r="B3187" s="13">
        <v>0.6808418709762738</v>
      </c>
      <c r="C3187" s="13">
        <v>0.68969349075805853</v>
      </c>
      <c r="D3187" t="s">
        <v>3193</v>
      </c>
      <c r="E3187">
        <v>8</v>
      </c>
      <c r="F3187">
        <v>3</v>
      </c>
      <c r="G3187">
        <v>2012</v>
      </c>
      <c r="H3187" s="1">
        <f t="shared" si="147"/>
        <v>40976</v>
      </c>
      <c r="I3187" s="13">
        <f t="shared" si="148"/>
        <v>8.8516197817847253E-3</v>
      </c>
      <c r="J3187" t="str">
        <f t="shared" si="149"/>
        <v>S</v>
      </c>
    </row>
    <row r="3188" spans="1:10" x14ac:dyDescent="0.25">
      <c r="A3188" s="1" t="s">
        <v>3670</v>
      </c>
      <c r="B3188" s="13">
        <v>0.53033842776458862</v>
      </c>
      <c r="C3188" s="13">
        <v>0.53569663862930217</v>
      </c>
      <c r="D3188" t="s">
        <v>3194</v>
      </c>
      <c r="E3188">
        <v>20</v>
      </c>
      <c r="F3188">
        <v>3</v>
      </c>
      <c r="G3188">
        <v>2012</v>
      </c>
      <c r="H3188" s="1">
        <f t="shared" si="147"/>
        <v>40988</v>
      </c>
      <c r="I3188" s="13">
        <f t="shared" si="148"/>
        <v>5.3582108647135529E-3</v>
      </c>
      <c r="J3188" t="str">
        <f t="shared" si="149"/>
        <v>S</v>
      </c>
    </row>
    <row r="3189" spans="1:10" x14ac:dyDescent="0.25">
      <c r="A3189" s="1" t="s">
        <v>3651</v>
      </c>
      <c r="B3189" s="13">
        <v>0.51022109213783928</v>
      </c>
      <c r="C3189" s="13">
        <v>0.51595883427253353</v>
      </c>
      <c r="D3189" t="s">
        <v>3195</v>
      </c>
      <c r="E3189">
        <v>16</v>
      </c>
      <c r="F3189">
        <v>3</v>
      </c>
      <c r="G3189">
        <v>2012</v>
      </c>
      <c r="H3189" s="1">
        <f t="shared" si="147"/>
        <v>40984</v>
      </c>
      <c r="I3189" s="13">
        <f t="shared" si="148"/>
        <v>5.7377421346942459E-3</v>
      </c>
      <c r="J3189" t="str">
        <f t="shared" si="149"/>
        <v>S</v>
      </c>
    </row>
    <row r="3190" spans="1:10" x14ac:dyDescent="0.25">
      <c r="A3190" s="1" t="s">
        <v>3668</v>
      </c>
      <c r="B3190" s="13">
        <v>0.46328038432811908</v>
      </c>
      <c r="C3190" s="13">
        <v>0.47392537353719283</v>
      </c>
      <c r="D3190" t="s">
        <v>3196</v>
      </c>
      <c r="E3190">
        <v>23</v>
      </c>
      <c r="F3190">
        <v>3</v>
      </c>
      <c r="G3190">
        <v>2012</v>
      </c>
      <c r="H3190" s="1">
        <f t="shared" si="147"/>
        <v>40991</v>
      </c>
      <c r="I3190" s="13">
        <f t="shared" si="148"/>
        <v>1.0644989209073752E-2</v>
      </c>
      <c r="J3190" t="str">
        <f t="shared" si="149"/>
        <v>S</v>
      </c>
    </row>
    <row r="3191" spans="1:10" x14ac:dyDescent="0.25">
      <c r="A3191" s="1" t="s">
        <v>3655</v>
      </c>
      <c r="B3191" s="13">
        <v>0.65678925067779848</v>
      </c>
      <c r="C3191" s="13">
        <v>0.65967732053289052</v>
      </c>
      <c r="D3191" t="s">
        <v>3197</v>
      </c>
      <c r="E3191">
        <v>26</v>
      </c>
      <c r="F3191">
        <v>3</v>
      </c>
      <c r="G3191">
        <v>2012</v>
      </c>
      <c r="H3191" s="1">
        <f t="shared" si="147"/>
        <v>40994</v>
      </c>
      <c r="I3191" s="13">
        <f t="shared" si="148"/>
        <v>2.8880698550920458E-3</v>
      </c>
      <c r="J3191" t="str">
        <f t="shared" si="149"/>
        <v>S</v>
      </c>
    </row>
    <row r="3192" spans="1:10" x14ac:dyDescent="0.25">
      <c r="A3192" s="1" t="s">
        <v>3669</v>
      </c>
      <c r="B3192" s="13">
        <v>0.69121188977524461</v>
      </c>
      <c r="C3192" s="13">
        <v>0.69854994884549071</v>
      </c>
      <c r="D3192" t="s">
        <v>3198</v>
      </c>
      <c r="E3192">
        <v>12</v>
      </c>
      <c r="F3192">
        <v>3</v>
      </c>
      <c r="G3192">
        <v>2012</v>
      </c>
      <c r="H3192" s="1">
        <f t="shared" si="147"/>
        <v>40980</v>
      </c>
      <c r="I3192" s="13">
        <f t="shared" si="148"/>
        <v>7.3380590702460946E-3</v>
      </c>
      <c r="J3192" t="str">
        <f t="shared" si="149"/>
        <v>S</v>
      </c>
    </row>
    <row r="3193" spans="1:10" x14ac:dyDescent="0.25">
      <c r="A3193" s="1" t="s">
        <v>3658</v>
      </c>
      <c r="B3193" s="13">
        <v>0.62490320531625476</v>
      </c>
      <c r="C3193" s="13">
        <v>0.63519715968744417</v>
      </c>
      <c r="D3193" t="s">
        <v>3199</v>
      </c>
      <c r="E3193">
        <v>22</v>
      </c>
      <c r="F3193">
        <v>3</v>
      </c>
      <c r="G3193">
        <v>2012</v>
      </c>
      <c r="H3193" s="1">
        <f t="shared" si="147"/>
        <v>40990</v>
      </c>
      <c r="I3193" s="13">
        <f t="shared" si="148"/>
        <v>1.0293954371189407E-2</v>
      </c>
      <c r="J3193" t="str">
        <f t="shared" si="149"/>
        <v>S</v>
      </c>
    </row>
    <row r="3194" spans="1:10" x14ac:dyDescent="0.25">
      <c r="A3194" s="1" t="s">
        <v>3662</v>
      </c>
      <c r="B3194" s="13">
        <v>0.64580162905476812</v>
      </c>
      <c r="C3194" s="13">
        <v>0.65151280929588451</v>
      </c>
      <c r="D3194" t="s">
        <v>3200</v>
      </c>
      <c r="E3194">
        <v>7</v>
      </c>
      <c r="F3194">
        <v>3</v>
      </c>
      <c r="G3194">
        <v>2012</v>
      </c>
      <c r="H3194" s="1">
        <f t="shared" si="147"/>
        <v>40975</v>
      </c>
      <c r="I3194" s="13">
        <f t="shared" si="148"/>
        <v>5.711180241116387E-3</v>
      </c>
      <c r="J3194" t="str">
        <f t="shared" si="149"/>
        <v>S</v>
      </c>
    </row>
    <row r="3195" spans="1:10" x14ac:dyDescent="0.25">
      <c r="A3195" s="1" t="s">
        <v>3669</v>
      </c>
      <c r="B3195" s="13">
        <v>0.64721218922753898</v>
      </c>
      <c r="C3195" s="13">
        <v>0.65439245335331064</v>
      </c>
      <c r="D3195" t="s">
        <v>3201</v>
      </c>
      <c r="E3195">
        <v>12</v>
      </c>
      <c r="F3195">
        <v>3</v>
      </c>
      <c r="G3195">
        <v>2012</v>
      </c>
      <c r="H3195" s="1">
        <f t="shared" si="147"/>
        <v>40980</v>
      </c>
      <c r="I3195" s="13">
        <f t="shared" si="148"/>
        <v>7.1802641257716626E-3</v>
      </c>
      <c r="J3195" t="str">
        <f t="shared" si="149"/>
        <v>S</v>
      </c>
    </row>
    <row r="3196" spans="1:10" x14ac:dyDescent="0.25">
      <c r="A3196" s="1" t="s">
        <v>3655</v>
      </c>
      <c r="B3196" s="13">
        <v>0.55697956652712377</v>
      </c>
      <c r="C3196" s="13">
        <v>0.5635154595219396</v>
      </c>
      <c r="D3196" t="s">
        <v>3202</v>
      </c>
      <c r="E3196">
        <v>26</v>
      </c>
      <c r="F3196">
        <v>3</v>
      </c>
      <c r="G3196">
        <v>2012</v>
      </c>
      <c r="H3196" s="1">
        <f t="shared" si="147"/>
        <v>40994</v>
      </c>
      <c r="I3196" s="13">
        <f t="shared" si="148"/>
        <v>6.5358929948158284E-3</v>
      </c>
      <c r="J3196" t="str">
        <f t="shared" si="149"/>
        <v>S</v>
      </c>
    </row>
    <row r="3197" spans="1:10" x14ac:dyDescent="0.25">
      <c r="A3197" s="1" t="s">
        <v>3652</v>
      </c>
      <c r="B3197" s="13">
        <v>0.59629471591599592</v>
      </c>
      <c r="C3197" s="13">
        <v>0.59947355034119276</v>
      </c>
      <c r="D3197" t="s">
        <v>3203</v>
      </c>
      <c r="E3197">
        <v>2</v>
      </c>
      <c r="F3197">
        <v>3</v>
      </c>
      <c r="G3197">
        <v>2012</v>
      </c>
      <c r="H3197" s="1">
        <f t="shared" si="147"/>
        <v>40970</v>
      </c>
      <c r="I3197" s="13">
        <f t="shared" si="148"/>
        <v>3.1788344251968415E-3</v>
      </c>
      <c r="J3197" t="str">
        <f t="shared" si="149"/>
        <v>S</v>
      </c>
    </row>
    <row r="3198" spans="1:10" x14ac:dyDescent="0.25">
      <c r="A3198" s="1" t="s">
        <v>3661</v>
      </c>
      <c r="B3198" s="13">
        <v>0.72707574142699782</v>
      </c>
      <c r="C3198" s="13">
        <v>0.73330034749354855</v>
      </c>
      <c r="D3198" t="s">
        <v>3204</v>
      </c>
      <c r="E3198">
        <v>1</v>
      </c>
      <c r="F3198">
        <v>3</v>
      </c>
      <c r="G3198">
        <v>2012</v>
      </c>
      <c r="H3198" s="1">
        <f t="shared" si="147"/>
        <v>40969</v>
      </c>
      <c r="I3198" s="13">
        <f t="shared" si="148"/>
        <v>6.2246060665507308E-3</v>
      </c>
      <c r="J3198" t="str">
        <f t="shared" si="149"/>
        <v>S</v>
      </c>
    </row>
    <row r="3199" spans="1:10" x14ac:dyDescent="0.25">
      <c r="A3199" s="1" t="s">
        <v>3666</v>
      </c>
      <c r="B3199" s="13">
        <v>0.7128972911290653</v>
      </c>
      <c r="C3199" s="13">
        <v>0.71756461629665247</v>
      </c>
      <c r="D3199" t="s">
        <v>3205</v>
      </c>
      <c r="E3199">
        <v>19</v>
      </c>
      <c r="F3199">
        <v>3</v>
      </c>
      <c r="G3199">
        <v>2012</v>
      </c>
      <c r="H3199" s="1">
        <f t="shared" si="147"/>
        <v>40987</v>
      </c>
      <c r="I3199" s="13">
        <f t="shared" si="148"/>
        <v>4.6673251675871663E-3</v>
      </c>
      <c r="J3199" t="str">
        <f t="shared" si="149"/>
        <v>S</v>
      </c>
    </row>
    <row r="3200" spans="1:10" x14ac:dyDescent="0.25">
      <c r="A3200" s="1" t="s">
        <v>3650</v>
      </c>
      <c r="B3200" s="13">
        <v>0.68969669994563776</v>
      </c>
      <c r="C3200" s="13">
        <v>0.70051606242635389</v>
      </c>
      <c r="D3200" t="s">
        <v>3206</v>
      </c>
      <c r="E3200">
        <v>9</v>
      </c>
      <c r="F3200">
        <v>3</v>
      </c>
      <c r="G3200">
        <v>2012</v>
      </c>
      <c r="H3200" s="1">
        <f t="shared" si="147"/>
        <v>40977</v>
      </c>
      <c r="I3200" s="13">
        <f t="shared" si="148"/>
        <v>1.0819362480716133E-2</v>
      </c>
      <c r="J3200" t="str">
        <f t="shared" si="149"/>
        <v>S</v>
      </c>
    </row>
    <row r="3201" spans="1:10" x14ac:dyDescent="0.25">
      <c r="A3201" s="1" t="s">
        <v>3653</v>
      </c>
      <c r="B3201" s="13">
        <v>0.69204768914454107</v>
      </c>
      <c r="C3201" s="13">
        <v>0.69436008350998502</v>
      </c>
      <c r="D3201" t="s">
        <v>3207</v>
      </c>
      <c r="E3201">
        <v>5</v>
      </c>
      <c r="F3201">
        <v>3</v>
      </c>
      <c r="G3201">
        <v>2012</v>
      </c>
      <c r="H3201" s="1">
        <f t="shared" si="147"/>
        <v>40973</v>
      </c>
      <c r="I3201" s="13">
        <f t="shared" si="148"/>
        <v>2.3123943654439483E-3</v>
      </c>
      <c r="J3201" t="str">
        <f t="shared" si="149"/>
        <v>S</v>
      </c>
    </row>
    <row r="3202" spans="1:10" x14ac:dyDescent="0.25">
      <c r="A3202" s="1" t="s">
        <v>3657</v>
      </c>
      <c r="B3202" s="13">
        <v>0.60177896328912628</v>
      </c>
      <c r="C3202" s="13">
        <v>0.60396989827137748</v>
      </c>
      <c r="D3202" t="s">
        <v>3208</v>
      </c>
      <c r="E3202">
        <v>30</v>
      </c>
      <c r="F3202">
        <v>3</v>
      </c>
      <c r="G3202">
        <v>2012</v>
      </c>
      <c r="H3202" s="1">
        <f t="shared" si="147"/>
        <v>40998</v>
      </c>
      <c r="I3202" s="13">
        <f t="shared" si="148"/>
        <v>2.1909349822512025E-3</v>
      </c>
      <c r="J3202" t="str">
        <f t="shared" si="149"/>
        <v>S</v>
      </c>
    </row>
    <row r="3203" spans="1:10" x14ac:dyDescent="0.25">
      <c r="A3203" s="1" t="s">
        <v>3653</v>
      </c>
      <c r="B3203" s="13">
        <v>0.55424124405748665</v>
      </c>
      <c r="C3203" s="13">
        <v>0.56058435256151484</v>
      </c>
      <c r="D3203" t="s">
        <v>3209</v>
      </c>
      <c r="E3203">
        <v>5</v>
      </c>
      <c r="F3203">
        <v>3</v>
      </c>
      <c r="G3203">
        <v>2012</v>
      </c>
      <c r="H3203" s="1">
        <f t="shared" ref="H3203:H3266" si="150">DATE(G3203,F3203,E3203)</f>
        <v>40973</v>
      </c>
      <c r="I3203" s="13">
        <f t="shared" ref="I3203:I3266" si="151">C3203-B3203</f>
        <v>6.3431085040281943E-3</v>
      </c>
      <c r="J3203" t="str">
        <f t="shared" ref="J3203:J3266" si="152">IF(LEN(D3203)=9,"S","K")</f>
        <v>S</v>
      </c>
    </row>
    <row r="3204" spans="1:10" x14ac:dyDescent="0.25">
      <c r="A3204" s="1" t="s">
        <v>3665</v>
      </c>
      <c r="B3204" s="13">
        <v>0.48058880494352985</v>
      </c>
      <c r="C3204" s="13">
        <v>0.49134884824744729</v>
      </c>
      <c r="D3204" t="s">
        <v>3210</v>
      </c>
      <c r="E3204">
        <v>21</v>
      </c>
      <c r="F3204">
        <v>3</v>
      </c>
      <c r="G3204">
        <v>2012</v>
      </c>
      <c r="H3204" s="1">
        <f t="shared" si="150"/>
        <v>40989</v>
      </c>
      <c r="I3204" s="13">
        <f t="shared" si="151"/>
        <v>1.0760043303917444E-2</v>
      </c>
      <c r="J3204" t="str">
        <f t="shared" si="152"/>
        <v>S</v>
      </c>
    </row>
    <row r="3205" spans="1:10" x14ac:dyDescent="0.25">
      <c r="A3205" s="1" t="s">
        <v>3652</v>
      </c>
      <c r="B3205" s="13">
        <v>0.65985289083208054</v>
      </c>
      <c r="C3205" s="13">
        <v>0.67071977599023935</v>
      </c>
      <c r="D3205" t="s">
        <v>3211</v>
      </c>
      <c r="E3205">
        <v>2</v>
      </c>
      <c r="F3205">
        <v>3</v>
      </c>
      <c r="G3205">
        <v>2012</v>
      </c>
      <c r="H3205" s="1">
        <f t="shared" si="150"/>
        <v>40970</v>
      </c>
      <c r="I3205" s="13">
        <f t="shared" si="151"/>
        <v>1.0866885158158812E-2</v>
      </c>
      <c r="J3205" t="str">
        <f t="shared" si="152"/>
        <v>S</v>
      </c>
    </row>
    <row r="3206" spans="1:10" x14ac:dyDescent="0.25">
      <c r="A3206" s="1" t="s">
        <v>3670</v>
      </c>
      <c r="B3206" s="13">
        <v>0.47536049709081563</v>
      </c>
      <c r="C3206" s="13">
        <v>0.48500187233512027</v>
      </c>
      <c r="D3206" t="s">
        <v>3212</v>
      </c>
      <c r="E3206">
        <v>20</v>
      </c>
      <c r="F3206">
        <v>3</v>
      </c>
      <c r="G3206">
        <v>2012</v>
      </c>
      <c r="H3206" s="1">
        <f t="shared" si="150"/>
        <v>40988</v>
      </c>
      <c r="I3206" s="13">
        <f t="shared" si="151"/>
        <v>9.6413752443046397E-3</v>
      </c>
      <c r="J3206" t="str">
        <f t="shared" si="152"/>
        <v>S</v>
      </c>
    </row>
    <row r="3207" spans="1:10" x14ac:dyDescent="0.25">
      <c r="A3207" s="1" t="s">
        <v>3662</v>
      </c>
      <c r="B3207" s="13">
        <v>0.66153228316068868</v>
      </c>
      <c r="C3207" s="13">
        <v>0.66488921339466101</v>
      </c>
      <c r="D3207" t="s">
        <v>3213</v>
      </c>
      <c r="E3207">
        <v>7</v>
      </c>
      <c r="F3207">
        <v>3</v>
      </c>
      <c r="G3207">
        <v>2012</v>
      </c>
      <c r="H3207" s="1">
        <f t="shared" si="150"/>
        <v>40975</v>
      </c>
      <c r="I3207" s="13">
        <f t="shared" si="151"/>
        <v>3.3569302339723217E-3</v>
      </c>
      <c r="J3207" t="str">
        <f t="shared" si="152"/>
        <v>S</v>
      </c>
    </row>
    <row r="3208" spans="1:10" x14ac:dyDescent="0.25">
      <c r="A3208" s="1" t="s">
        <v>3654</v>
      </c>
      <c r="B3208" s="13">
        <v>0.49157316479965718</v>
      </c>
      <c r="C3208" s="13">
        <v>0.5040889259959026</v>
      </c>
      <c r="D3208" t="s">
        <v>3214</v>
      </c>
      <c r="E3208">
        <v>14</v>
      </c>
      <c r="F3208">
        <v>3</v>
      </c>
      <c r="G3208">
        <v>2012</v>
      </c>
      <c r="H3208" s="1">
        <f t="shared" si="150"/>
        <v>40982</v>
      </c>
      <c r="I3208" s="13">
        <f t="shared" si="151"/>
        <v>1.2515761196245423E-2</v>
      </c>
      <c r="J3208" t="str">
        <f t="shared" si="152"/>
        <v>S</v>
      </c>
    </row>
    <row r="3209" spans="1:10" x14ac:dyDescent="0.25">
      <c r="A3209" s="1" t="s">
        <v>3654</v>
      </c>
      <c r="B3209" s="13">
        <v>0.45158094836873791</v>
      </c>
      <c r="C3209" s="13">
        <v>0.45697962340702591</v>
      </c>
      <c r="D3209" t="s">
        <v>3215</v>
      </c>
      <c r="E3209">
        <v>14</v>
      </c>
      <c r="F3209">
        <v>3</v>
      </c>
      <c r="G3209">
        <v>2012</v>
      </c>
      <c r="H3209" s="1">
        <f t="shared" si="150"/>
        <v>40982</v>
      </c>
      <c r="I3209" s="13">
        <f t="shared" si="151"/>
        <v>5.3986750382880033E-3</v>
      </c>
      <c r="J3209" t="str">
        <f t="shared" si="152"/>
        <v>S</v>
      </c>
    </row>
    <row r="3210" spans="1:10" x14ac:dyDescent="0.25">
      <c r="A3210" s="1" t="s">
        <v>3657</v>
      </c>
      <c r="B3210" s="13">
        <v>0.71386890425589966</v>
      </c>
      <c r="C3210" s="13">
        <v>0.7176555583431341</v>
      </c>
      <c r="D3210" t="s">
        <v>3216</v>
      </c>
      <c r="E3210">
        <v>30</v>
      </c>
      <c r="F3210">
        <v>3</v>
      </c>
      <c r="G3210">
        <v>2012</v>
      </c>
      <c r="H3210" s="1">
        <f t="shared" si="150"/>
        <v>40998</v>
      </c>
      <c r="I3210" s="13">
        <f t="shared" si="151"/>
        <v>3.7866540872344423E-3</v>
      </c>
      <c r="J3210" t="str">
        <f t="shared" si="152"/>
        <v>S</v>
      </c>
    </row>
    <row r="3211" spans="1:10" x14ac:dyDescent="0.25">
      <c r="A3211" s="1" t="s">
        <v>3650</v>
      </c>
      <c r="B3211" s="13">
        <v>0.67132783553745834</v>
      </c>
      <c r="C3211" s="13">
        <v>0.68336597328645665</v>
      </c>
      <c r="D3211" t="s">
        <v>3217</v>
      </c>
      <c r="E3211">
        <v>9</v>
      </c>
      <c r="F3211">
        <v>3</v>
      </c>
      <c r="G3211">
        <v>2012</v>
      </c>
      <c r="H3211" s="1">
        <f t="shared" si="150"/>
        <v>40977</v>
      </c>
      <c r="I3211" s="13">
        <f t="shared" si="151"/>
        <v>1.2038137748998312E-2</v>
      </c>
      <c r="J3211" t="str">
        <f t="shared" si="152"/>
        <v>S</v>
      </c>
    </row>
    <row r="3212" spans="1:10" x14ac:dyDescent="0.25">
      <c r="A3212" s="1" t="s">
        <v>3654</v>
      </c>
      <c r="B3212" s="13">
        <v>0.56700755147073001</v>
      </c>
      <c r="C3212" s="13">
        <v>0.56822600049873595</v>
      </c>
      <c r="D3212" t="s">
        <v>3218</v>
      </c>
      <c r="E3212">
        <v>14</v>
      </c>
      <c r="F3212">
        <v>3</v>
      </c>
      <c r="G3212">
        <v>2012</v>
      </c>
      <c r="H3212" s="1">
        <f t="shared" si="150"/>
        <v>40982</v>
      </c>
      <c r="I3212" s="13">
        <f t="shared" si="151"/>
        <v>1.2184490280059412E-3</v>
      </c>
      <c r="J3212" t="str">
        <f t="shared" si="152"/>
        <v>S</v>
      </c>
    </row>
    <row r="3213" spans="1:10" x14ac:dyDescent="0.25">
      <c r="A3213" s="1" t="s">
        <v>3671</v>
      </c>
      <c r="B3213" s="13">
        <v>0.68572930840348123</v>
      </c>
      <c r="C3213" s="13">
        <v>0.68790544424109701</v>
      </c>
      <c r="D3213" t="s">
        <v>3219</v>
      </c>
      <c r="E3213">
        <v>8</v>
      </c>
      <c r="F3213">
        <v>3</v>
      </c>
      <c r="G3213">
        <v>2012</v>
      </c>
      <c r="H3213" s="1">
        <f t="shared" si="150"/>
        <v>40976</v>
      </c>
      <c r="I3213" s="13">
        <f t="shared" si="151"/>
        <v>2.176135837615778E-3</v>
      </c>
      <c r="J3213" t="str">
        <f t="shared" si="152"/>
        <v>S</v>
      </c>
    </row>
    <row r="3214" spans="1:10" x14ac:dyDescent="0.25">
      <c r="A3214" s="1" t="s">
        <v>3663</v>
      </c>
      <c r="B3214" s="13">
        <v>0.53059701930778203</v>
      </c>
      <c r="C3214" s="13">
        <v>0.54177850591326659</v>
      </c>
      <c r="D3214" t="s">
        <v>3220</v>
      </c>
      <c r="E3214">
        <v>27</v>
      </c>
      <c r="F3214">
        <v>3</v>
      </c>
      <c r="G3214">
        <v>2012</v>
      </c>
      <c r="H3214" s="1">
        <f t="shared" si="150"/>
        <v>40995</v>
      </c>
      <c r="I3214" s="13">
        <f t="shared" si="151"/>
        <v>1.118148660548457E-2</v>
      </c>
      <c r="J3214" t="str">
        <f t="shared" si="152"/>
        <v>S</v>
      </c>
    </row>
    <row r="3215" spans="1:10" x14ac:dyDescent="0.25">
      <c r="A3215" s="1" t="s">
        <v>3660</v>
      </c>
      <c r="B3215" s="13">
        <v>0.68493264465312453</v>
      </c>
      <c r="C3215" s="13">
        <v>0.68590526180742983</v>
      </c>
      <c r="D3215" t="s">
        <v>3221</v>
      </c>
      <c r="E3215">
        <v>29</v>
      </c>
      <c r="F3215">
        <v>3</v>
      </c>
      <c r="G3215">
        <v>2012</v>
      </c>
      <c r="H3215" s="1">
        <f t="shared" si="150"/>
        <v>40997</v>
      </c>
      <c r="I3215" s="13">
        <f t="shared" si="151"/>
        <v>9.7261715430529971E-4</v>
      </c>
      <c r="J3215" t="str">
        <f t="shared" si="152"/>
        <v>S</v>
      </c>
    </row>
    <row r="3216" spans="1:10" x14ac:dyDescent="0.25">
      <c r="A3216" s="1" t="s">
        <v>3654</v>
      </c>
      <c r="B3216" s="13">
        <v>0.61922997093016408</v>
      </c>
      <c r="C3216" s="13">
        <v>0.62078988311908523</v>
      </c>
      <c r="D3216" t="s">
        <v>3222</v>
      </c>
      <c r="E3216">
        <v>14</v>
      </c>
      <c r="F3216">
        <v>3</v>
      </c>
      <c r="G3216">
        <v>2012</v>
      </c>
      <c r="H3216" s="1">
        <f t="shared" si="150"/>
        <v>40982</v>
      </c>
      <c r="I3216" s="13">
        <f t="shared" si="151"/>
        <v>1.5599121889211531E-3</v>
      </c>
      <c r="J3216" t="str">
        <f t="shared" si="152"/>
        <v>S</v>
      </c>
    </row>
    <row r="3217" spans="1:10" x14ac:dyDescent="0.25">
      <c r="A3217" s="1" t="s">
        <v>3654</v>
      </c>
      <c r="B3217" s="13">
        <v>0.40859758752369812</v>
      </c>
      <c r="C3217" s="13">
        <v>0.41158439094498345</v>
      </c>
      <c r="D3217" t="s">
        <v>3223</v>
      </c>
      <c r="E3217">
        <v>14</v>
      </c>
      <c r="F3217">
        <v>3</v>
      </c>
      <c r="G3217">
        <v>2012</v>
      </c>
      <c r="H3217" s="1">
        <f t="shared" si="150"/>
        <v>40982</v>
      </c>
      <c r="I3217" s="13">
        <f t="shared" si="151"/>
        <v>2.9868034212853223E-3</v>
      </c>
      <c r="J3217" t="str">
        <f t="shared" si="152"/>
        <v>S</v>
      </c>
    </row>
    <row r="3218" spans="1:10" x14ac:dyDescent="0.25">
      <c r="A3218" s="1" t="s">
        <v>3656</v>
      </c>
      <c r="B3218" s="13">
        <v>0.41926535603417181</v>
      </c>
      <c r="C3218" s="13">
        <v>0.42911094354611734</v>
      </c>
      <c r="D3218" t="s">
        <v>3224</v>
      </c>
      <c r="E3218">
        <v>15</v>
      </c>
      <c r="F3218">
        <v>3</v>
      </c>
      <c r="G3218">
        <v>2012</v>
      </c>
      <c r="H3218" s="1">
        <f t="shared" si="150"/>
        <v>40983</v>
      </c>
      <c r="I3218" s="13">
        <f t="shared" si="151"/>
        <v>9.8455875119455305E-3</v>
      </c>
      <c r="J3218" t="str">
        <f t="shared" si="152"/>
        <v>S</v>
      </c>
    </row>
    <row r="3219" spans="1:10" x14ac:dyDescent="0.25">
      <c r="A3219" s="1" t="s">
        <v>3654</v>
      </c>
      <c r="B3219" s="13">
        <v>0.45609327066961819</v>
      </c>
      <c r="C3219" s="13">
        <v>0.46642293907690002</v>
      </c>
      <c r="D3219" t="s">
        <v>3225</v>
      </c>
      <c r="E3219">
        <v>14</v>
      </c>
      <c r="F3219">
        <v>3</v>
      </c>
      <c r="G3219">
        <v>2012</v>
      </c>
      <c r="H3219" s="1">
        <f t="shared" si="150"/>
        <v>40982</v>
      </c>
      <c r="I3219" s="13">
        <f t="shared" si="151"/>
        <v>1.0329668407281833E-2</v>
      </c>
      <c r="J3219" t="str">
        <f t="shared" si="152"/>
        <v>S</v>
      </c>
    </row>
    <row r="3220" spans="1:10" x14ac:dyDescent="0.25">
      <c r="A3220" s="1" t="s">
        <v>3663</v>
      </c>
      <c r="B3220" s="13">
        <v>0.57081707313607088</v>
      </c>
      <c r="C3220" s="13">
        <v>0.57285287187816003</v>
      </c>
      <c r="D3220" t="s">
        <v>3226</v>
      </c>
      <c r="E3220">
        <v>27</v>
      </c>
      <c r="F3220">
        <v>3</v>
      </c>
      <c r="G3220">
        <v>2012</v>
      </c>
      <c r="H3220" s="1">
        <f t="shared" si="150"/>
        <v>40995</v>
      </c>
      <c r="I3220" s="13">
        <f t="shared" si="151"/>
        <v>2.0357987420891455E-3</v>
      </c>
      <c r="J3220" t="str">
        <f t="shared" si="152"/>
        <v>S</v>
      </c>
    </row>
    <row r="3221" spans="1:10" x14ac:dyDescent="0.25">
      <c r="A3221" s="1" t="s">
        <v>3664</v>
      </c>
      <c r="B3221" s="13">
        <v>0.45712538092601895</v>
      </c>
      <c r="C3221" s="13">
        <v>0.46333230428335964</v>
      </c>
      <c r="D3221" t="s">
        <v>3227</v>
      </c>
      <c r="E3221">
        <v>28</v>
      </c>
      <c r="F3221">
        <v>3</v>
      </c>
      <c r="G3221">
        <v>2012</v>
      </c>
      <c r="H3221" s="1">
        <f t="shared" si="150"/>
        <v>40996</v>
      </c>
      <c r="I3221" s="13">
        <f t="shared" si="151"/>
        <v>6.2069233573406879E-3</v>
      </c>
      <c r="J3221" t="str">
        <f t="shared" si="152"/>
        <v>S</v>
      </c>
    </row>
    <row r="3222" spans="1:10" x14ac:dyDescent="0.25">
      <c r="A3222" s="1" t="s">
        <v>3667</v>
      </c>
      <c r="B3222" s="13">
        <v>0.7046075196860655</v>
      </c>
      <c r="C3222" s="13">
        <v>0.71057396974124598</v>
      </c>
      <c r="D3222" t="s">
        <v>3228</v>
      </c>
      <c r="E3222">
        <v>13</v>
      </c>
      <c r="F3222">
        <v>3</v>
      </c>
      <c r="G3222">
        <v>2012</v>
      </c>
      <c r="H3222" s="1">
        <f t="shared" si="150"/>
        <v>40981</v>
      </c>
      <c r="I3222" s="13">
        <f t="shared" si="151"/>
        <v>5.9664500551804833E-3</v>
      </c>
      <c r="J3222" t="str">
        <f t="shared" si="152"/>
        <v>S</v>
      </c>
    </row>
    <row r="3223" spans="1:10" x14ac:dyDescent="0.25">
      <c r="A3223" s="1" t="s">
        <v>3653</v>
      </c>
      <c r="B3223" s="13">
        <v>0.58560140843669806</v>
      </c>
      <c r="C3223" s="13">
        <v>0.59294253403866148</v>
      </c>
      <c r="D3223" t="s">
        <v>3229</v>
      </c>
      <c r="E3223">
        <v>5</v>
      </c>
      <c r="F3223">
        <v>3</v>
      </c>
      <c r="G3223">
        <v>2012</v>
      </c>
      <c r="H3223" s="1">
        <f t="shared" si="150"/>
        <v>40973</v>
      </c>
      <c r="I3223" s="13">
        <f t="shared" si="151"/>
        <v>7.3411256019634274E-3</v>
      </c>
      <c r="J3223" t="str">
        <f t="shared" si="152"/>
        <v>S</v>
      </c>
    </row>
    <row r="3224" spans="1:10" x14ac:dyDescent="0.25">
      <c r="A3224" s="1" t="s">
        <v>3661</v>
      </c>
      <c r="B3224" s="13">
        <v>0.43405569272766709</v>
      </c>
      <c r="C3224" s="13">
        <v>0.4479345518680285</v>
      </c>
      <c r="D3224" t="s">
        <v>3230</v>
      </c>
      <c r="E3224">
        <v>1</v>
      </c>
      <c r="F3224">
        <v>3</v>
      </c>
      <c r="G3224">
        <v>2012</v>
      </c>
      <c r="H3224" s="1">
        <f t="shared" si="150"/>
        <v>40969</v>
      </c>
      <c r="I3224" s="13">
        <f t="shared" si="151"/>
        <v>1.387885914036141E-2</v>
      </c>
      <c r="J3224" t="str">
        <f t="shared" si="152"/>
        <v>S</v>
      </c>
    </row>
    <row r="3225" spans="1:10" x14ac:dyDescent="0.25">
      <c r="A3225" s="1" t="s">
        <v>3657</v>
      </c>
      <c r="B3225" s="13">
        <v>0.66771861846320002</v>
      </c>
      <c r="C3225" s="13">
        <v>0.67402671356247601</v>
      </c>
      <c r="D3225" t="s">
        <v>3231</v>
      </c>
      <c r="E3225">
        <v>30</v>
      </c>
      <c r="F3225">
        <v>3</v>
      </c>
      <c r="G3225">
        <v>2012</v>
      </c>
      <c r="H3225" s="1">
        <f t="shared" si="150"/>
        <v>40998</v>
      </c>
      <c r="I3225" s="13">
        <f t="shared" si="151"/>
        <v>6.3080950992759899E-3</v>
      </c>
      <c r="J3225" t="str">
        <f t="shared" si="152"/>
        <v>S</v>
      </c>
    </row>
    <row r="3226" spans="1:10" x14ac:dyDescent="0.25">
      <c r="A3226" s="1" t="s">
        <v>3653</v>
      </c>
      <c r="B3226" s="13">
        <v>0.66026517081924752</v>
      </c>
      <c r="C3226" s="13">
        <v>0.66657237999640961</v>
      </c>
      <c r="D3226" t="s">
        <v>3232</v>
      </c>
      <c r="E3226">
        <v>5</v>
      </c>
      <c r="F3226">
        <v>3</v>
      </c>
      <c r="G3226">
        <v>2012</v>
      </c>
      <c r="H3226" s="1">
        <f t="shared" si="150"/>
        <v>40973</v>
      </c>
      <c r="I3226" s="13">
        <f t="shared" si="151"/>
        <v>6.3072091771620986E-3</v>
      </c>
      <c r="J3226" t="str">
        <f t="shared" si="152"/>
        <v>S</v>
      </c>
    </row>
    <row r="3227" spans="1:10" x14ac:dyDescent="0.25">
      <c r="A3227" s="1" t="s">
        <v>3655</v>
      </c>
      <c r="B3227" s="13">
        <v>0.72161453685772958</v>
      </c>
      <c r="C3227" s="13">
        <v>0.73111269083932928</v>
      </c>
      <c r="D3227" t="s">
        <v>3233</v>
      </c>
      <c r="E3227">
        <v>26</v>
      </c>
      <c r="F3227">
        <v>3</v>
      </c>
      <c r="G3227">
        <v>2012</v>
      </c>
      <c r="H3227" s="1">
        <f t="shared" si="150"/>
        <v>40994</v>
      </c>
      <c r="I3227" s="13">
        <f t="shared" si="151"/>
        <v>9.4981539815996996E-3</v>
      </c>
      <c r="J3227" t="str">
        <f t="shared" si="152"/>
        <v>S</v>
      </c>
    </row>
    <row r="3228" spans="1:10" x14ac:dyDescent="0.25">
      <c r="A3228" s="1" t="s">
        <v>3660</v>
      </c>
      <c r="B3228" s="13">
        <v>0.48785244573544412</v>
      </c>
      <c r="C3228" s="13">
        <v>0.49906067228202283</v>
      </c>
      <c r="D3228" t="s">
        <v>3234</v>
      </c>
      <c r="E3228">
        <v>29</v>
      </c>
      <c r="F3228">
        <v>3</v>
      </c>
      <c r="G3228">
        <v>2012</v>
      </c>
      <c r="H3228" s="1">
        <f t="shared" si="150"/>
        <v>40997</v>
      </c>
      <c r="I3228" s="13">
        <f t="shared" si="151"/>
        <v>1.1208226546578715E-2</v>
      </c>
      <c r="J3228" t="str">
        <f t="shared" si="152"/>
        <v>S</v>
      </c>
    </row>
    <row r="3229" spans="1:10" x14ac:dyDescent="0.25">
      <c r="A3229" s="1" t="s">
        <v>3660</v>
      </c>
      <c r="B3229" s="13">
        <v>0.36631481348463307</v>
      </c>
      <c r="C3229" s="13">
        <v>0.37438240837431735</v>
      </c>
      <c r="D3229" t="s">
        <v>3235</v>
      </c>
      <c r="E3229">
        <v>29</v>
      </c>
      <c r="F3229">
        <v>3</v>
      </c>
      <c r="G3229">
        <v>2012</v>
      </c>
      <c r="H3229" s="1">
        <f t="shared" si="150"/>
        <v>40997</v>
      </c>
      <c r="I3229" s="13">
        <f t="shared" si="151"/>
        <v>8.067594889684282E-3</v>
      </c>
      <c r="J3229" t="str">
        <f t="shared" si="152"/>
        <v>S</v>
      </c>
    </row>
    <row r="3230" spans="1:10" x14ac:dyDescent="0.25">
      <c r="A3230" s="1" t="s">
        <v>3661</v>
      </c>
      <c r="B3230" s="13">
        <v>0.4651430086545833</v>
      </c>
      <c r="C3230" s="13">
        <v>0.46723428907061015</v>
      </c>
      <c r="D3230" t="s">
        <v>3236</v>
      </c>
      <c r="E3230">
        <v>1</v>
      </c>
      <c r="F3230">
        <v>3</v>
      </c>
      <c r="G3230">
        <v>2012</v>
      </c>
      <c r="H3230" s="1">
        <f t="shared" si="150"/>
        <v>40969</v>
      </c>
      <c r="I3230" s="13">
        <f t="shared" si="151"/>
        <v>2.0912804160268528E-3</v>
      </c>
      <c r="J3230" t="str">
        <f t="shared" si="152"/>
        <v>S</v>
      </c>
    </row>
    <row r="3231" spans="1:10" x14ac:dyDescent="0.25">
      <c r="A3231" s="1" t="s">
        <v>3666</v>
      </c>
      <c r="B3231" s="13">
        <v>0.48531077449829479</v>
      </c>
      <c r="C3231" s="13">
        <v>0.49837908851236884</v>
      </c>
      <c r="D3231" t="s">
        <v>3237</v>
      </c>
      <c r="E3231">
        <v>19</v>
      </c>
      <c r="F3231">
        <v>3</v>
      </c>
      <c r="G3231">
        <v>2012</v>
      </c>
      <c r="H3231" s="1">
        <f t="shared" si="150"/>
        <v>40987</v>
      </c>
      <c r="I3231" s="13">
        <f t="shared" si="151"/>
        <v>1.3068314014074045E-2</v>
      </c>
      <c r="J3231" t="str">
        <f t="shared" si="152"/>
        <v>S</v>
      </c>
    </row>
    <row r="3232" spans="1:10" x14ac:dyDescent="0.25">
      <c r="A3232" s="1" t="s">
        <v>3661</v>
      </c>
      <c r="B3232" s="13">
        <v>0.6238294452708093</v>
      </c>
      <c r="C3232" s="13">
        <v>0.63072069458767677</v>
      </c>
      <c r="D3232" t="s">
        <v>3238</v>
      </c>
      <c r="E3232">
        <v>1</v>
      </c>
      <c r="F3232">
        <v>3</v>
      </c>
      <c r="G3232">
        <v>2012</v>
      </c>
      <c r="H3232" s="1">
        <f t="shared" si="150"/>
        <v>40969</v>
      </c>
      <c r="I3232" s="13">
        <f t="shared" si="151"/>
        <v>6.8912493168674649E-3</v>
      </c>
      <c r="J3232" t="str">
        <f t="shared" si="152"/>
        <v>S</v>
      </c>
    </row>
    <row r="3233" spans="1:10" x14ac:dyDescent="0.25">
      <c r="A3233" s="1" t="s">
        <v>3661</v>
      </c>
      <c r="B3233" s="13">
        <v>0.46764536559823844</v>
      </c>
      <c r="C3233" s="13">
        <v>0.47428702202974893</v>
      </c>
      <c r="D3233" t="s">
        <v>3239</v>
      </c>
      <c r="E3233">
        <v>1</v>
      </c>
      <c r="F3233">
        <v>3</v>
      </c>
      <c r="G3233">
        <v>2012</v>
      </c>
      <c r="H3233" s="1">
        <f t="shared" si="150"/>
        <v>40969</v>
      </c>
      <c r="I3233" s="13">
        <f t="shared" si="151"/>
        <v>6.6416564315104898E-3</v>
      </c>
      <c r="J3233" t="str">
        <f t="shared" si="152"/>
        <v>S</v>
      </c>
    </row>
    <row r="3234" spans="1:10" x14ac:dyDescent="0.25">
      <c r="A3234" s="1" t="s">
        <v>3667</v>
      </c>
      <c r="B3234" s="13">
        <v>0.54182416935706157</v>
      </c>
      <c r="C3234" s="13">
        <v>0.55042711152699175</v>
      </c>
      <c r="D3234" t="s">
        <v>3240</v>
      </c>
      <c r="E3234">
        <v>13</v>
      </c>
      <c r="F3234">
        <v>3</v>
      </c>
      <c r="G3234">
        <v>2012</v>
      </c>
      <c r="H3234" s="1">
        <f t="shared" si="150"/>
        <v>40981</v>
      </c>
      <c r="I3234" s="13">
        <f t="shared" si="151"/>
        <v>8.6029421699301833E-3</v>
      </c>
      <c r="J3234" t="str">
        <f t="shared" si="152"/>
        <v>S</v>
      </c>
    </row>
    <row r="3235" spans="1:10" x14ac:dyDescent="0.25">
      <c r="A3235" s="1" t="s">
        <v>3665</v>
      </c>
      <c r="B3235" s="13">
        <v>0.61054163301258391</v>
      </c>
      <c r="C3235" s="13">
        <v>0.61216530895008103</v>
      </c>
      <c r="D3235" t="s">
        <v>3241</v>
      </c>
      <c r="E3235">
        <v>21</v>
      </c>
      <c r="F3235">
        <v>3</v>
      </c>
      <c r="G3235">
        <v>2012</v>
      </c>
      <c r="H3235" s="1">
        <f t="shared" si="150"/>
        <v>40989</v>
      </c>
      <c r="I3235" s="13">
        <f t="shared" si="151"/>
        <v>1.6236759374971266E-3</v>
      </c>
      <c r="J3235" t="str">
        <f t="shared" si="152"/>
        <v>K</v>
      </c>
    </row>
    <row r="3236" spans="1:10" x14ac:dyDescent="0.25">
      <c r="A3236" s="1" t="s">
        <v>3667</v>
      </c>
      <c r="B3236" s="13">
        <v>0.50903980128020165</v>
      </c>
      <c r="C3236" s="13">
        <v>0.51064697531901704</v>
      </c>
      <c r="D3236" t="s">
        <v>3242</v>
      </c>
      <c r="E3236">
        <v>13</v>
      </c>
      <c r="F3236">
        <v>3</v>
      </c>
      <c r="G3236">
        <v>2012</v>
      </c>
      <c r="H3236" s="1">
        <f t="shared" si="150"/>
        <v>40981</v>
      </c>
      <c r="I3236" s="13">
        <f t="shared" si="151"/>
        <v>1.6071740388153843E-3</v>
      </c>
      <c r="J3236" t="str">
        <f t="shared" si="152"/>
        <v>K</v>
      </c>
    </row>
    <row r="3237" spans="1:10" x14ac:dyDescent="0.25">
      <c r="A3237" s="1" t="s">
        <v>3667</v>
      </c>
      <c r="B3237" s="13">
        <v>0.56873763262292287</v>
      </c>
      <c r="C3237" s="13">
        <v>0.57407873562239597</v>
      </c>
      <c r="D3237" t="s">
        <v>3243</v>
      </c>
      <c r="E3237">
        <v>13</v>
      </c>
      <c r="F3237">
        <v>3</v>
      </c>
      <c r="G3237">
        <v>2012</v>
      </c>
      <c r="H3237" s="1">
        <f t="shared" si="150"/>
        <v>40981</v>
      </c>
      <c r="I3237" s="13">
        <f t="shared" si="151"/>
        <v>5.3411029994731019E-3</v>
      </c>
      <c r="J3237" t="str">
        <f t="shared" si="152"/>
        <v>S</v>
      </c>
    </row>
    <row r="3238" spans="1:10" x14ac:dyDescent="0.25">
      <c r="A3238" s="1" t="s">
        <v>3659</v>
      </c>
      <c r="B3238" s="13">
        <v>0.48115503946341698</v>
      </c>
      <c r="C3238" s="13">
        <v>0.49222629112288196</v>
      </c>
      <c r="D3238" t="s">
        <v>3244</v>
      </c>
      <c r="E3238">
        <v>6</v>
      </c>
      <c r="F3238">
        <v>3</v>
      </c>
      <c r="G3238">
        <v>2012</v>
      </c>
      <c r="H3238" s="1">
        <f t="shared" si="150"/>
        <v>40974</v>
      </c>
      <c r="I3238" s="13">
        <f t="shared" si="151"/>
        <v>1.1071251659464987E-2</v>
      </c>
      <c r="J3238" t="str">
        <f t="shared" si="152"/>
        <v>S</v>
      </c>
    </row>
    <row r="3239" spans="1:10" x14ac:dyDescent="0.25">
      <c r="A3239" s="1" t="s">
        <v>3662</v>
      </c>
      <c r="B3239" s="13">
        <v>0.36468238884308474</v>
      </c>
      <c r="C3239" s="13">
        <v>0.37505562732757619</v>
      </c>
      <c r="D3239" t="s">
        <v>3245</v>
      </c>
      <c r="E3239">
        <v>7</v>
      </c>
      <c r="F3239">
        <v>3</v>
      </c>
      <c r="G3239">
        <v>2012</v>
      </c>
      <c r="H3239" s="1">
        <f t="shared" si="150"/>
        <v>40975</v>
      </c>
      <c r="I3239" s="13">
        <f t="shared" si="151"/>
        <v>1.0373238484491454E-2</v>
      </c>
      <c r="J3239" t="str">
        <f t="shared" si="152"/>
        <v>S</v>
      </c>
    </row>
    <row r="3240" spans="1:10" x14ac:dyDescent="0.25">
      <c r="A3240" s="1" t="s">
        <v>3651</v>
      </c>
      <c r="B3240" s="13">
        <v>0.49568620326455437</v>
      </c>
      <c r="C3240" s="13">
        <v>0.50153627299371506</v>
      </c>
      <c r="D3240" t="s">
        <v>3246</v>
      </c>
      <c r="E3240">
        <v>16</v>
      </c>
      <c r="F3240">
        <v>3</v>
      </c>
      <c r="G3240">
        <v>2012</v>
      </c>
      <c r="H3240" s="1">
        <f t="shared" si="150"/>
        <v>40984</v>
      </c>
      <c r="I3240" s="13">
        <f t="shared" si="151"/>
        <v>5.8500697291606896E-3</v>
      </c>
      <c r="J3240" t="str">
        <f t="shared" si="152"/>
        <v>S</v>
      </c>
    </row>
    <row r="3241" spans="1:10" x14ac:dyDescent="0.25">
      <c r="A3241" s="1" t="s">
        <v>3667</v>
      </c>
      <c r="B3241" s="13">
        <v>0.39903487153895206</v>
      </c>
      <c r="C3241" s="13">
        <v>0.40546377235783265</v>
      </c>
      <c r="D3241" t="s">
        <v>3247</v>
      </c>
      <c r="E3241">
        <v>13</v>
      </c>
      <c r="F3241">
        <v>3</v>
      </c>
      <c r="G3241">
        <v>2012</v>
      </c>
      <c r="H3241" s="1">
        <f t="shared" si="150"/>
        <v>40981</v>
      </c>
      <c r="I3241" s="13">
        <f t="shared" si="151"/>
        <v>6.4289008188805896E-3</v>
      </c>
      <c r="J3241" t="str">
        <f t="shared" si="152"/>
        <v>S</v>
      </c>
    </row>
    <row r="3242" spans="1:10" x14ac:dyDescent="0.25">
      <c r="A3242" s="1" t="s">
        <v>3668</v>
      </c>
      <c r="B3242" s="13">
        <v>0.47181924336275582</v>
      </c>
      <c r="C3242" s="13">
        <v>0.47351324683295365</v>
      </c>
      <c r="D3242" t="s">
        <v>3248</v>
      </c>
      <c r="E3242">
        <v>23</v>
      </c>
      <c r="F3242">
        <v>3</v>
      </c>
      <c r="G3242">
        <v>2012</v>
      </c>
      <c r="H3242" s="1">
        <f t="shared" si="150"/>
        <v>40991</v>
      </c>
      <c r="I3242" s="13">
        <f t="shared" si="151"/>
        <v>1.6940034701978246E-3</v>
      </c>
      <c r="J3242" t="str">
        <f t="shared" si="152"/>
        <v>S</v>
      </c>
    </row>
    <row r="3243" spans="1:10" x14ac:dyDescent="0.25">
      <c r="A3243" s="1" t="s">
        <v>3654</v>
      </c>
      <c r="B3243" s="13">
        <v>0.41416728934812902</v>
      </c>
      <c r="C3243" s="13">
        <v>0.41905782003065462</v>
      </c>
      <c r="D3243" t="s">
        <v>3249</v>
      </c>
      <c r="E3243">
        <v>14</v>
      </c>
      <c r="F3243">
        <v>3</v>
      </c>
      <c r="G3243">
        <v>2012</v>
      </c>
      <c r="H3243" s="1">
        <f t="shared" si="150"/>
        <v>40982</v>
      </c>
      <c r="I3243" s="13">
        <f t="shared" si="151"/>
        <v>4.8905306825255956E-3</v>
      </c>
      <c r="J3243" t="str">
        <f t="shared" si="152"/>
        <v>S</v>
      </c>
    </row>
    <row r="3244" spans="1:10" x14ac:dyDescent="0.25">
      <c r="A3244" s="1" t="s">
        <v>3668</v>
      </c>
      <c r="B3244" s="13">
        <v>0.54495343580437616</v>
      </c>
      <c r="C3244" s="13">
        <v>0.55452848674877686</v>
      </c>
      <c r="D3244" t="s">
        <v>3250</v>
      </c>
      <c r="E3244">
        <v>23</v>
      </c>
      <c r="F3244">
        <v>3</v>
      </c>
      <c r="G3244">
        <v>2012</v>
      </c>
      <c r="H3244" s="1">
        <f t="shared" si="150"/>
        <v>40991</v>
      </c>
      <c r="I3244" s="13">
        <f t="shared" si="151"/>
        <v>9.5750509444006981E-3</v>
      </c>
      <c r="J3244" t="str">
        <f t="shared" si="152"/>
        <v>S</v>
      </c>
    </row>
    <row r="3245" spans="1:10" x14ac:dyDescent="0.25">
      <c r="A3245" s="1" t="s">
        <v>3668</v>
      </c>
      <c r="B3245" s="13">
        <v>0.53894324202798272</v>
      </c>
      <c r="C3245" s="13">
        <v>0.54982092638420954</v>
      </c>
      <c r="D3245" t="s">
        <v>3251</v>
      </c>
      <c r="E3245">
        <v>23</v>
      </c>
      <c r="F3245">
        <v>3</v>
      </c>
      <c r="G3245">
        <v>2012</v>
      </c>
      <c r="H3245" s="1">
        <f t="shared" si="150"/>
        <v>40991</v>
      </c>
      <c r="I3245" s="13">
        <f t="shared" si="151"/>
        <v>1.0877684356226824E-2</v>
      </c>
      <c r="J3245" t="str">
        <f t="shared" si="152"/>
        <v>S</v>
      </c>
    </row>
    <row r="3246" spans="1:10" x14ac:dyDescent="0.25">
      <c r="A3246" s="1" t="s">
        <v>3650</v>
      </c>
      <c r="B3246" s="13">
        <v>0.6013593519588406</v>
      </c>
      <c r="C3246" s="13">
        <v>0.61126103385597075</v>
      </c>
      <c r="D3246" t="s">
        <v>3252</v>
      </c>
      <c r="E3246">
        <v>9</v>
      </c>
      <c r="F3246">
        <v>3</v>
      </c>
      <c r="G3246">
        <v>2012</v>
      </c>
      <c r="H3246" s="1">
        <f t="shared" si="150"/>
        <v>40977</v>
      </c>
      <c r="I3246" s="13">
        <f t="shared" si="151"/>
        <v>9.9016818971301435E-3</v>
      </c>
      <c r="J3246" t="str">
        <f t="shared" si="152"/>
        <v>S</v>
      </c>
    </row>
    <row r="3247" spans="1:10" x14ac:dyDescent="0.25">
      <c r="A3247" s="1" t="s">
        <v>3659</v>
      </c>
      <c r="B3247" s="13">
        <v>0.65882966608268934</v>
      </c>
      <c r="C3247" s="13">
        <v>0.65967213452915052</v>
      </c>
      <c r="D3247" t="s">
        <v>3253</v>
      </c>
      <c r="E3247">
        <v>6</v>
      </c>
      <c r="F3247">
        <v>3</v>
      </c>
      <c r="G3247">
        <v>2012</v>
      </c>
      <c r="H3247" s="1">
        <f t="shared" si="150"/>
        <v>40974</v>
      </c>
      <c r="I3247" s="13">
        <f t="shared" si="151"/>
        <v>8.4246844646118646E-4</v>
      </c>
      <c r="J3247" t="str">
        <f t="shared" si="152"/>
        <v>S</v>
      </c>
    </row>
    <row r="3248" spans="1:10" x14ac:dyDescent="0.25">
      <c r="A3248" s="1" t="s">
        <v>3667</v>
      </c>
      <c r="B3248" s="13">
        <v>0.47970390171381949</v>
      </c>
      <c r="C3248" s="13">
        <v>0.48066222243161577</v>
      </c>
      <c r="D3248" t="s">
        <v>3254</v>
      </c>
      <c r="E3248">
        <v>13</v>
      </c>
      <c r="F3248">
        <v>3</v>
      </c>
      <c r="G3248">
        <v>2012</v>
      </c>
      <c r="H3248" s="1">
        <f t="shared" si="150"/>
        <v>40981</v>
      </c>
      <c r="I3248" s="13">
        <f t="shared" si="151"/>
        <v>9.5832071779627936E-4</v>
      </c>
      <c r="J3248" t="str">
        <f t="shared" si="152"/>
        <v>S</v>
      </c>
    </row>
    <row r="3249" spans="1:10" x14ac:dyDescent="0.25">
      <c r="A3249" s="1" t="s">
        <v>3666</v>
      </c>
      <c r="B3249" s="13">
        <v>0.39658345057030769</v>
      </c>
      <c r="C3249" s="13">
        <v>0.40823066040719513</v>
      </c>
      <c r="D3249" t="s">
        <v>3255</v>
      </c>
      <c r="E3249">
        <v>19</v>
      </c>
      <c r="F3249">
        <v>3</v>
      </c>
      <c r="G3249">
        <v>2012</v>
      </c>
      <c r="H3249" s="1">
        <f t="shared" si="150"/>
        <v>40987</v>
      </c>
      <c r="I3249" s="13">
        <f t="shared" si="151"/>
        <v>1.164720983688744E-2</v>
      </c>
      <c r="J3249" t="str">
        <f t="shared" si="152"/>
        <v>S</v>
      </c>
    </row>
    <row r="3250" spans="1:10" x14ac:dyDescent="0.25">
      <c r="A3250" s="1" t="s">
        <v>3663</v>
      </c>
      <c r="B3250" s="13">
        <v>0.46439136237912232</v>
      </c>
      <c r="C3250" s="13">
        <v>0.47486702363099237</v>
      </c>
      <c r="D3250" t="s">
        <v>3256</v>
      </c>
      <c r="E3250">
        <v>27</v>
      </c>
      <c r="F3250">
        <v>3</v>
      </c>
      <c r="G3250">
        <v>2012</v>
      </c>
      <c r="H3250" s="1">
        <f t="shared" si="150"/>
        <v>40995</v>
      </c>
      <c r="I3250" s="13">
        <f t="shared" si="151"/>
        <v>1.047566125187005E-2</v>
      </c>
      <c r="J3250" t="str">
        <f t="shared" si="152"/>
        <v>S</v>
      </c>
    </row>
    <row r="3251" spans="1:10" x14ac:dyDescent="0.25">
      <c r="A3251" s="1" t="s">
        <v>3668</v>
      </c>
      <c r="B3251" s="13">
        <v>0.5947279419542808</v>
      </c>
      <c r="C3251" s="13">
        <v>0.60465961785051692</v>
      </c>
      <c r="D3251" t="s">
        <v>3257</v>
      </c>
      <c r="E3251">
        <v>23</v>
      </c>
      <c r="F3251">
        <v>3</v>
      </c>
      <c r="G3251">
        <v>2012</v>
      </c>
      <c r="H3251" s="1">
        <f t="shared" si="150"/>
        <v>40991</v>
      </c>
      <c r="I3251" s="13">
        <f t="shared" si="151"/>
        <v>9.931675896236114E-3</v>
      </c>
      <c r="J3251" t="str">
        <f t="shared" si="152"/>
        <v>S</v>
      </c>
    </row>
    <row r="3252" spans="1:10" x14ac:dyDescent="0.25">
      <c r="A3252" s="1" t="s">
        <v>3664</v>
      </c>
      <c r="B3252" s="13">
        <v>0.46789377148926359</v>
      </c>
      <c r="C3252" s="13">
        <v>0.47857204754806032</v>
      </c>
      <c r="D3252" t="s">
        <v>3258</v>
      </c>
      <c r="E3252">
        <v>28</v>
      </c>
      <c r="F3252">
        <v>3</v>
      </c>
      <c r="G3252">
        <v>2012</v>
      </c>
      <c r="H3252" s="1">
        <f t="shared" si="150"/>
        <v>40996</v>
      </c>
      <c r="I3252" s="13">
        <f t="shared" si="151"/>
        <v>1.0678276058796732E-2</v>
      </c>
      <c r="J3252" t="str">
        <f t="shared" si="152"/>
        <v>S</v>
      </c>
    </row>
    <row r="3253" spans="1:10" x14ac:dyDescent="0.25">
      <c r="A3253" s="1" t="s">
        <v>3668</v>
      </c>
      <c r="B3253" s="13">
        <v>0.59782425941085049</v>
      </c>
      <c r="C3253" s="13">
        <v>0.61102911042013697</v>
      </c>
      <c r="D3253" t="s">
        <v>3259</v>
      </c>
      <c r="E3253">
        <v>23</v>
      </c>
      <c r="F3253">
        <v>3</v>
      </c>
      <c r="G3253">
        <v>2012</v>
      </c>
      <c r="H3253" s="1">
        <f t="shared" si="150"/>
        <v>40991</v>
      </c>
      <c r="I3253" s="13">
        <f t="shared" si="151"/>
        <v>1.3204851009286478E-2</v>
      </c>
      <c r="J3253" t="str">
        <f t="shared" si="152"/>
        <v>S</v>
      </c>
    </row>
    <row r="3254" spans="1:10" x14ac:dyDescent="0.25">
      <c r="A3254" s="1" t="s">
        <v>3667</v>
      </c>
      <c r="B3254" s="13">
        <v>0.5840754723266528</v>
      </c>
      <c r="C3254" s="13">
        <v>0.58557783820192233</v>
      </c>
      <c r="D3254" t="s">
        <v>3260</v>
      </c>
      <c r="E3254">
        <v>13</v>
      </c>
      <c r="F3254">
        <v>3</v>
      </c>
      <c r="G3254">
        <v>2012</v>
      </c>
      <c r="H3254" s="1">
        <f t="shared" si="150"/>
        <v>40981</v>
      </c>
      <c r="I3254" s="13">
        <f t="shared" si="151"/>
        <v>1.502365875269529E-3</v>
      </c>
      <c r="J3254" t="str">
        <f t="shared" si="152"/>
        <v>S</v>
      </c>
    </row>
    <row r="3255" spans="1:10" x14ac:dyDescent="0.25">
      <c r="A3255" s="1" t="s">
        <v>3657</v>
      </c>
      <c r="B3255" s="13">
        <v>0.67573799047263816</v>
      </c>
      <c r="C3255" s="13">
        <v>0.68451323342789849</v>
      </c>
      <c r="D3255" t="s">
        <v>3261</v>
      </c>
      <c r="E3255">
        <v>30</v>
      </c>
      <c r="F3255">
        <v>3</v>
      </c>
      <c r="G3255">
        <v>2012</v>
      </c>
      <c r="H3255" s="1">
        <f t="shared" si="150"/>
        <v>40998</v>
      </c>
      <c r="I3255" s="13">
        <f t="shared" si="151"/>
        <v>8.7752429552603317E-3</v>
      </c>
      <c r="J3255" t="str">
        <f t="shared" si="152"/>
        <v>S</v>
      </c>
    </row>
    <row r="3256" spans="1:10" x14ac:dyDescent="0.25">
      <c r="A3256" s="1" t="s">
        <v>3652</v>
      </c>
      <c r="B3256" s="13">
        <v>0.67955625073614789</v>
      </c>
      <c r="C3256" s="13">
        <v>0.68952128125402201</v>
      </c>
      <c r="D3256" t="s">
        <v>3262</v>
      </c>
      <c r="E3256">
        <v>2</v>
      </c>
      <c r="F3256">
        <v>3</v>
      </c>
      <c r="G3256">
        <v>2012</v>
      </c>
      <c r="H3256" s="1">
        <f t="shared" si="150"/>
        <v>40970</v>
      </c>
      <c r="I3256" s="13">
        <f t="shared" si="151"/>
        <v>9.9650305178741183E-3</v>
      </c>
      <c r="J3256" t="str">
        <f t="shared" si="152"/>
        <v>S</v>
      </c>
    </row>
    <row r="3257" spans="1:10" x14ac:dyDescent="0.25">
      <c r="A3257" s="1" t="s">
        <v>3668</v>
      </c>
      <c r="B3257" s="13">
        <v>0.42440849395557773</v>
      </c>
      <c r="C3257" s="13">
        <v>0.42856208287232866</v>
      </c>
      <c r="D3257" t="s">
        <v>3263</v>
      </c>
      <c r="E3257">
        <v>23</v>
      </c>
      <c r="F3257">
        <v>3</v>
      </c>
      <c r="G3257">
        <v>2012</v>
      </c>
      <c r="H3257" s="1">
        <f t="shared" si="150"/>
        <v>40991</v>
      </c>
      <c r="I3257" s="13">
        <f t="shared" si="151"/>
        <v>4.1535889167509388E-3</v>
      </c>
      <c r="J3257" t="str">
        <f t="shared" si="152"/>
        <v>S</v>
      </c>
    </row>
    <row r="3258" spans="1:10" x14ac:dyDescent="0.25">
      <c r="A3258" s="1" t="s">
        <v>3669</v>
      </c>
      <c r="B3258" s="13">
        <v>0.6352620779816377</v>
      </c>
      <c r="C3258" s="13">
        <v>0.6411185504345448</v>
      </c>
      <c r="D3258" t="s">
        <v>3264</v>
      </c>
      <c r="E3258">
        <v>12</v>
      </c>
      <c r="F3258">
        <v>3</v>
      </c>
      <c r="G3258">
        <v>2012</v>
      </c>
      <c r="H3258" s="1">
        <f t="shared" si="150"/>
        <v>40980</v>
      </c>
      <c r="I3258" s="13">
        <f t="shared" si="151"/>
        <v>5.8564724529071022E-3</v>
      </c>
      <c r="J3258" t="str">
        <f t="shared" si="152"/>
        <v>S</v>
      </c>
    </row>
    <row r="3259" spans="1:10" x14ac:dyDescent="0.25">
      <c r="A3259" s="1" t="s">
        <v>3651</v>
      </c>
      <c r="B3259" s="13">
        <v>0.69712724261804493</v>
      </c>
      <c r="C3259" s="13">
        <v>0.69790038469332161</v>
      </c>
      <c r="D3259" t="s">
        <v>3265</v>
      </c>
      <c r="E3259">
        <v>16</v>
      </c>
      <c r="F3259">
        <v>3</v>
      </c>
      <c r="G3259">
        <v>2012</v>
      </c>
      <c r="H3259" s="1">
        <f t="shared" si="150"/>
        <v>40984</v>
      </c>
      <c r="I3259" s="13">
        <f t="shared" si="151"/>
        <v>7.7314207527667822E-4</v>
      </c>
      <c r="J3259" t="str">
        <f t="shared" si="152"/>
        <v>S</v>
      </c>
    </row>
    <row r="3260" spans="1:10" x14ac:dyDescent="0.25">
      <c r="A3260" s="1" t="s">
        <v>3657</v>
      </c>
      <c r="B3260" s="13">
        <v>0.58152620557439227</v>
      </c>
      <c r="C3260" s="13">
        <v>0.58715696736457346</v>
      </c>
      <c r="D3260" t="s">
        <v>3266</v>
      </c>
      <c r="E3260">
        <v>30</v>
      </c>
      <c r="F3260">
        <v>3</v>
      </c>
      <c r="G3260">
        <v>2012</v>
      </c>
      <c r="H3260" s="1">
        <f t="shared" si="150"/>
        <v>40998</v>
      </c>
      <c r="I3260" s="13">
        <f t="shared" si="151"/>
        <v>5.6307617901811824E-3</v>
      </c>
      <c r="J3260" t="str">
        <f t="shared" si="152"/>
        <v>S</v>
      </c>
    </row>
    <row r="3261" spans="1:10" x14ac:dyDescent="0.25">
      <c r="A3261" s="1" t="s">
        <v>3670</v>
      </c>
      <c r="B3261" s="13">
        <v>0.70774309345645903</v>
      </c>
      <c r="C3261" s="13">
        <v>0.70797779445532705</v>
      </c>
      <c r="D3261" t="s">
        <v>3267</v>
      </c>
      <c r="E3261">
        <v>20</v>
      </c>
      <c r="F3261">
        <v>3</v>
      </c>
      <c r="G3261">
        <v>2012</v>
      </c>
      <c r="H3261" s="1">
        <f t="shared" si="150"/>
        <v>40988</v>
      </c>
      <c r="I3261" s="13">
        <f t="shared" si="151"/>
        <v>2.3470099886802043E-4</v>
      </c>
      <c r="J3261" t="str">
        <f t="shared" si="152"/>
        <v>S</v>
      </c>
    </row>
    <row r="3262" spans="1:10" x14ac:dyDescent="0.25">
      <c r="A3262" s="1" t="s">
        <v>3659</v>
      </c>
      <c r="B3262" s="13">
        <v>0.53172465050638196</v>
      </c>
      <c r="C3262" s="13">
        <v>0.53956914952281099</v>
      </c>
      <c r="D3262" t="s">
        <v>3268</v>
      </c>
      <c r="E3262">
        <v>6</v>
      </c>
      <c r="F3262">
        <v>3</v>
      </c>
      <c r="G3262">
        <v>2012</v>
      </c>
      <c r="H3262" s="1">
        <f t="shared" si="150"/>
        <v>40974</v>
      </c>
      <c r="I3262" s="13">
        <f t="shared" si="151"/>
        <v>7.8444990164290296E-3</v>
      </c>
      <c r="J3262" t="str">
        <f t="shared" si="152"/>
        <v>S</v>
      </c>
    </row>
    <row r="3263" spans="1:10" x14ac:dyDescent="0.25">
      <c r="A3263" s="1" t="s">
        <v>3657</v>
      </c>
      <c r="B3263" s="13">
        <v>0.35718544090046167</v>
      </c>
      <c r="C3263" s="13">
        <v>0.36494096006657811</v>
      </c>
      <c r="D3263" t="s">
        <v>3269</v>
      </c>
      <c r="E3263">
        <v>30</v>
      </c>
      <c r="F3263">
        <v>3</v>
      </c>
      <c r="G3263">
        <v>2012</v>
      </c>
      <c r="H3263" s="1">
        <f t="shared" si="150"/>
        <v>40998</v>
      </c>
      <c r="I3263" s="13">
        <f t="shared" si="151"/>
        <v>7.7555191661164424E-3</v>
      </c>
      <c r="J3263" t="str">
        <f t="shared" si="152"/>
        <v>S</v>
      </c>
    </row>
    <row r="3264" spans="1:10" x14ac:dyDescent="0.25">
      <c r="A3264" s="1" t="s">
        <v>3666</v>
      </c>
      <c r="B3264" s="13">
        <v>0.59492685878882068</v>
      </c>
      <c r="C3264" s="13">
        <v>0.59911106923252377</v>
      </c>
      <c r="D3264" t="s">
        <v>3270</v>
      </c>
      <c r="E3264">
        <v>19</v>
      </c>
      <c r="F3264">
        <v>3</v>
      </c>
      <c r="G3264">
        <v>2012</v>
      </c>
      <c r="H3264" s="1">
        <f t="shared" si="150"/>
        <v>40987</v>
      </c>
      <c r="I3264" s="13">
        <f t="shared" si="151"/>
        <v>4.1842104437030958E-3</v>
      </c>
      <c r="J3264" t="str">
        <f t="shared" si="152"/>
        <v>S</v>
      </c>
    </row>
    <row r="3265" spans="1:10" x14ac:dyDescent="0.25">
      <c r="A3265" s="1" t="s">
        <v>3656</v>
      </c>
      <c r="B3265" s="13">
        <v>0.6751068630442294</v>
      </c>
      <c r="C3265" s="13">
        <v>0.6884629579675986</v>
      </c>
      <c r="D3265" t="s">
        <v>3271</v>
      </c>
      <c r="E3265">
        <v>15</v>
      </c>
      <c r="F3265">
        <v>3</v>
      </c>
      <c r="G3265">
        <v>2012</v>
      </c>
      <c r="H3265" s="1">
        <f t="shared" si="150"/>
        <v>40983</v>
      </c>
      <c r="I3265" s="13">
        <f t="shared" si="151"/>
        <v>1.3356094923369199E-2</v>
      </c>
      <c r="J3265" t="str">
        <f t="shared" si="152"/>
        <v>S</v>
      </c>
    </row>
    <row r="3266" spans="1:10" x14ac:dyDescent="0.25">
      <c r="A3266" s="1" t="s">
        <v>3663</v>
      </c>
      <c r="B3266" s="13">
        <v>0.68834309633518309</v>
      </c>
      <c r="C3266" s="13">
        <v>0.68862805268748795</v>
      </c>
      <c r="D3266" t="s">
        <v>3272</v>
      </c>
      <c r="E3266">
        <v>27</v>
      </c>
      <c r="F3266">
        <v>3</v>
      </c>
      <c r="G3266">
        <v>2012</v>
      </c>
      <c r="H3266" s="1">
        <f t="shared" si="150"/>
        <v>40995</v>
      </c>
      <c r="I3266" s="13">
        <f t="shared" si="151"/>
        <v>2.8495635230485483E-4</v>
      </c>
      <c r="J3266" t="str">
        <f t="shared" si="152"/>
        <v>S</v>
      </c>
    </row>
    <row r="3267" spans="1:10" x14ac:dyDescent="0.25">
      <c r="A3267" s="1" t="s">
        <v>3669</v>
      </c>
      <c r="B3267" s="13">
        <v>0.36223220697854391</v>
      </c>
      <c r="C3267" s="13">
        <v>0.3698384217414486</v>
      </c>
      <c r="D3267" t="s">
        <v>3273</v>
      </c>
      <c r="E3267">
        <v>12</v>
      </c>
      <c r="F3267">
        <v>3</v>
      </c>
      <c r="G3267">
        <v>2012</v>
      </c>
      <c r="H3267" s="1">
        <f t="shared" ref="H3267:H3330" si="153">DATE(G3267,F3267,E3267)</f>
        <v>40980</v>
      </c>
      <c r="I3267" s="13">
        <f t="shared" ref="I3267:I3330" si="154">C3267-B3267</f>
        <v>7.6062147629046839E-3</v>
      </c>
      <c r="J3267" t="str">
        <f t="shared" ref="J3267:J3330" si="155">IF(LEN(D3267)=9,"S","K")</f>
        <v>S</v>
      </c>
    </row>
    <row r="3268" spans="1:10" x14ac:dyDescent="0.25">
      <c r="A3268" s="1" t="s">
        <v>3655</v>
      </c>
      <c r="B3268" s="13">
        <v>0.58392102620841424</v>
      </c>
      <c r="C3268" s="13">
        <v>0.59042468656947333</v>
      </c>
      <c r="D3268" t="s">
        <v>3274</v>
      </c>
      <c r="E3268">
        <v>26</v>
      </c>
      <c r="F3268">
        <v>3</v>
      </c>
      <c r="G3268">
        <v>2012</v>
      </c>
      <c r="H3268" s="1">
        <f t="shared" si="153"/>
        <v>40994</v>
      </c>
      <c r="I3268" s="13">
        <f t="shared" si="154"/>
        <v>6.5036603610590937E-3</v>
      </c>
      <c r="J3268" t="str">
        <f t="shared" si="155"/>
        <v>S</v>
      </c>
    </row>
    <row r="3269" spans="1:10" x14ac:dyDescent="0.25">
      <c r="A3269" s="1" t="s">
        <v>3655</v>
      </c>
      <c r="B3269" s="13">
        <v>0.69901105107880257</v>
      </c>
      <c r="C3269" s="13">
        <v>0.70180934783661475</v>
      </c>
      <c r="D3269" t="s">
        <v>3275</v>
      </c>
      <c r="E3269">
        <v>26</v>
      </c>
      <c r="F3269">
        <v>3</v>
      </c>
      <c r="G3269">
        <v>2012</v>
      </c>
      <c r="H3269" s="1">
        <f t="shared" si="153"/>
        <v>40994</v>
      </c>
      <c r="I3269" s="13">
        <f t="shared" si="154"/>
        <v>2.7982967578121798E-3</v>
      </c>
      <c r="J3269" t="str">
        <f t="shared" si="155"/>
        <v>S</v>
      </c>
    </row>
    <row r="3270" spans="1:10" x14ac:dyDescent="0.25">
      <c r="A3270" s="1" t="s">
        <v>3663</v>
      </c>
      <c r="B3270" s="13">
        <v>0.72520791592426836</v>
      </c>
      <c r="C3270" s="13">
        <v>0.73439996974657107</v>
      </c>
      <c r="D3270" t="s">
        <v>3276</v>
      </c>
      <c r="E3270">
        <v>27</v>
      </c>
      <c r="F3270">
        <v>3</v>
      </c>
      <c r="G3270">
        <v>2012</v>
      </c>
      <c r="H3270" s="1">
        <f t="shared" si="153"/>
        <v>40995</v>
      </c>
      <c r="I3270" s="13">
        <f t="shared" si="154"/>
        <v>9.1920538223027037E-3</v>
      </c>
      <c r="J3270" t="str">
        <f t="shared" si="155"/>
        <v>S</v>
      </c>
    </row>
    <row r="3271" spans="1:10" x14ac:dyDescent="0.25">
      <c r="A3271" s="1" t="s">
        <v>3650</v>
      </c>
      <c r="B3271" s="13">
        <v>0.69001289941553667</v>
      </c>
      <c r="C3271" s="13">
        <v>0.70171459443331341</v>
      </c>
      <c r="D3271" t="s">
        <v>3277</v>
      </c>
      <c r="E3271">
        <v>9</v>
      </c>
      <c r="F3271">
        <v>3</v>
      </c>
      <c r="G3271">
        <v>2012</v>
      </c>
      <c r="H3271" s="1">
        <f t="shared" si="153"/>
        <v>40977</v>
      </c>
      <c r="I3271" s="13">
        <f t="shared" si="154"/>
        <v>1.1701695017776736E-2</v>
      </c>
      <c r="J3271" t="str">
        <f t="shared" si="155"/>
        <v>S</v>
      </c>
    </row>
    <row r="3272" spans="1:10" x14ac:dyDescent="0.25">
      <c r="A3272" s="1" t="s">
        <v>3651</v>
      </c>
      <c r="B3272" s="13">
        <v>0.51888745479582643</v>
      </c>
      <c r="C3272" s="13">
        <v>0.53111846515491545</v>
      </c>
      <c r="D3272" t="s">
        <v>3278</v>
      </c>
      <c r="E3272">
        <v>16</v>
      </c>
      <c r="F3272">
        <v>3</v>
      </c>
      <c r="G3272">
        <v>2012</v>
      </c>
      <c r="H3272" s="1">
        <f t="shared" si="153"/>
        <v>40984</v>
      </c>
      <c r="I3272" s="13">
        <f t="shared" si="154"/>
        <v>1.2231010359089023E-2</v>
      </c>
      <c r="J3272" t="str">
        <f t="shared" si="155"/>
        <v>S</v>
      </c>
    </row>
    <row r="3273" spans="1:10" x14ac:dyDescent="0.25">
      <c r="A3273" s="1" t="s">
        <v>3658</v>
      </c>
      <c r="B3273" s="13">
        <v>0.38550170055795863</v>
      </c>
      <c r="C3273" s="13">
        <v>0.39755073784387468</v>
      </c>
      <c r="D3273" t="s">
        <v>3279</v>
      </c>
      <c r="E3273">
        <v>22</v>
      </c>
      <c r="F3273">
        <v>3</v>
      </c>
      <c r="G3273">
        <v>2012</v>
      </c>
      <c r="H3273" s="1">
        <f t="shared" si="153"/>
        <v>40990</v>
      </c>
      <c r="I3273" s="13">
        <f t="shared" si="154"/>
        <v>1.2049037285916053E-2</v>
      </c>
      <c r="J3273" t="str">
        <f t="shared" si="155"/>
        <v>S</v>
      </c>
    </row>
    <row r="3274" spans="1:10" x14ac:dyDescent="0.25">
      <c r="A3274" s="1" t="s">
        <v>3657</v>
      </c>
      <c r="B3274" s="13">
        <v>0.40807539539229432</v>
      </c>
      <c r="C3274" s="13">
        <v>0.41656154814515262</v>
      </c>
      <c r="D3274" t="s">
        <v>3280</v>
      </c>
      <c r="E3274">
        <v>30</v>
      </c>
      <c r="F3274">
        <v>3</v>
      </c>
      <c r="G3274">
        <v>2012</v>
      </c>
      <c r="H3274" s="1">
        <f t="shared" si="153"/>
        <v>40998</v>
      </c>
      <c r="I3274" s="13">
        <f t="shared" si="154"/>
        <v>8.4861527528583003E-3</v>
      </c>
      <c r="J3274" t="str">
        <f t="shared" si="155"/>
        <v>S</v>
      </c>
    </row>
    <row r="3275" spans="1:10" x14ac:dyDescent="0.25">
      <c r="A3275" s="1" t="s">
        <v>3668</v>
      </c>
      <c r="B3275" s="13">
        <v>0.43322785857455531</v>
      </c>
      <c r="C3275" s="13">
        <v>0.43835742407301304</v>
      </c>
      <c r="D3275" t="s">
        <v>3281</v>
      </c>
      <c r="E3275">
        <v>23</v>
      </c>
      <c r="F3275">
        <v>3</v>
      </c>
      <c r="G3275">
        <v>2012</v>
      </c>
      <c r="H3275" s="1">
        <f t="shared" si="153"/>
        <v>40991</v>
      </c>
      <c r="I3275" s="13">
        <f t="shared" si="154"/>
        <v>5.1295654984577221E-3</v>
      </c>
      <c r="J3275" t="str">
        <f t="shared" si="155"/>
        <v>S</v>
      </c>
    </row>
    <row r="3276" spans="1:10" x14ac:dyDescent="0.25">
      <c r="A3276" s="1" t="s">
        <v>3665</v>
      </c>
      <c r="B3276" s="13">
        <v>0.63844748311296917</v>
      </c>
      <c r="C3276" s="13">
        <v>0.63936072541427591</v>
      </c>
      <c r="D3276" t="s">
        <v>3282</v>
      </c>
      <c r="E3276">
        <v>21</v>
      </c>
      <c r="F3276">
        <v>3</v>
      </c>
      <c r="G3276">
        <v>2012</v>
      </c>
      <c r="H3276" s="1">
        <f t="shared" si="153"/>
        <v>40989</v>
      </c>
      <c r="I3276" s="13">
        <f t="shared" si="154"/>
        <v>9.1324230130673811E-4</v>
      </c>
      <c r="J3276" t="str">
        <f t="shared" si="155"/>
        <v>S</v>
      </c>
    </row>
    <row r="3277" spans="1:10" x14ac:dyDescent="0.25">
      <c r="A3277" s="1" t="s">
        <v>3652</v>
      </c>
      <c r="B3277" s="13">
        <v>0.40102428421955921</v>
      </c>
      <c r="C3277" s="13">
        <v>0.40516092922598357</v>
      </c>
      <c r="D3277" t="s">
        <v>3283</v>
      </c>
      <c r="E3277">
        <v>2</v>
      </c>
      <c r="F3277">
        <v>3</v>
      </c>
      <c r="G3277">
        <v>2012</v>
      </c>
      <c r="H3277" s="1">
        <f t="shared" si="153"/>
        <v>40970</v>
      </c>
      <c r="I3277" s="13">
        <f t="shared" si="154"/>
        <v>4.1366450064243554E-3</v>
      </c>
      <c r="J3277" t="str">
        <f t="shared" si="155"/>
        <v>S</v>
      </c>
    </row>
    <row r="3278" spans="1:10" x14ac:dyDescent="0.25">
      <c r="A3278" s="1" t="s">
        <v>3659</v>
      </c>
      <c r="B3278" s="13">
        <v>0.54415259887751677</v>
      </c>
      <c r="C3278" s="13">
        <v>0.55404616431423348</v>
      </c>
      <c r="D3278" t="s">
        <v>3284</v>
      </c>
      <c r="E3278">
        <v>6</v>
      </c>
      <c r="F3278">
        <v>3</v>
      </c>
      <c r="G3278">
        <v>2012</v>
      </c>
      <c r="H3278" s="1">
        <f t="shared" si="153"/>
        <v>40974</v>
      </c>
      <c r="I3278" s="13">
        <f t="shared" si="154"/>
        <v>9.8935654367167114E-3</v>
      </c>
      <c r="J3278" t="str">
        <f t="shared" si="155"/>
        <v>S</v>
      </c>
    </row>
    <row r="3279" spans="1:10" x14ac:dyDescent="0.25">
      <c r="A3279" s="1" t="s">
        <v>3653</v>
      </c>
      <c r="B3279" s="13">
        <v>0.53123460480367068</v>
      </c>
      <c r="C3279" s="13">
        <v>0.53351353093112097</v>
      </c>
      <c r="D3279" t="s">
        <v>3285</v>
      </c>
      <c r="E3279">
        <v>5</v>
      </c>
      <c r="F3279">
        <v>3</v>
      </c>
      <c r="G3279">
        <v>2012</v>
      </c>
      <c r="H3279" s="1">
        <f t="shared" si="153"/>
        <v>40973</v>
      </c>
      <c r="I3279" s="13">
        <f t="shared" si="154"/>
        <v>2.278926127450287E-3</v>
      </c>
      <c r="J3279" t="str">
        <f t="shared" si="155"/>
        <v>S</v>
      </c>
    </row>
    <row r="3280" spans="1:10" x14ac:dyDescent="0.25">
      <c r="A3280" s="1" t="s">
        <v>3667</v>
      </c>
      <c r="B3280" s="13">
        <v>0.43108942701324482</v>
      </c>
      <c r="C3280" s="13">
        <v>0.43737233931107822</v>
      </c>
      <c r="D3280" t="s">
        <v>3286</v>
      </c>
      <c r="E3280">
        <v>13</v>
      </c>
      <c r="F3280">
        <v>3</v>
      </c>
      <c r="G3280">
        <v>2012</v>
      </c>
      <c r="H3280" s="1">
        <f t="shared" si="153"/>
        <v>40981</v>
      </c>
      <c r="I3280" s="13">
        <f t="shared" si="154"/>
        <v>6.2829122978333984E-3</v>
      </c>
      <c r="J3280" t="str">
        <f t="shared" si="155"/>
        <v>S</v>
      </c>
    </row>
    <row r="3281" spans="1:10" x14ac:dyDescent="0.25">
      <c r="A3281" s="1" t="s">
        <v>3652</v>
      </c>
      <c r="B3281" s="13">
        <v>0.46282051475777886</v>
      </c>
      <c r="C3281" s="13">
        <v>0.47354844153047182</v>
      </c>
      <c r="D3281" t="s">
        <v>3287</v>
      </c>
      <c r="E3281">
        <v>2</v>
      </c>
      <c r="F3281">
        <v>3</v>
      </c>
      <c r="G3281">
        <v>2012</v>
      </c>
      <c r="H3281" s="1">
        <f t="shared" si="153"/>
        <v>40970</v>
      </c>
      <c r="I3281" s="13">
        <f t="shared" si="154"/>
        <v>1.0727926772692964E-2</v>
      </c>
      <c r="J3281" t="str">
        <f t="shared" si="155"/>
        <v>S</v>
      </c>
    </row>
    <row r="3282" spans="1:10" x14ac:dyDescent="0.25">
      <c r="A3282" s="1" t="s">
        <v>3669</v>
      </c>
      <c r="B3282" s="13">
        <v>0.60370419532827746</v>
      </c>
      <c r="C3282" s="13">
        <v>0.60393267713861198</v>
      </c>
      <c r="D3282" t="s">
        <v>3288</v>
      </c>
      <c r="E3282">
        <v>12</v>
      </c>
      <c r="F3282">
        <v>3</v>
      </c>
      <c r="G3282">
        <v>2012</v>
      </c>
      <c r="H3282" s="1">
        <f t="shared" si="153"/>
        <v>40980</v>
      </c>
      <c r="I3282" s="13">
        <f t="shared" si="154"/>
        <v>2.284818103345243E-4</v>
      </c>
      <c r="J3282" t="str">
        <f t="shared" si="155"/>
        <v>S</v>
      </c>
    </row>
    <row r="3283" spans="1:10" x14ac:dyDescent="0.25">
      <c r="A3283" s="1" t="s">
        <v>3653</v>
      </c>
      <c r="B3283" s="13">
        <v>0.69454739157719292</v>
      </c>
      <c r="C3283" s="13">
        <v>0.70553763764951383</v>
      </c>
      <c r="D3283" t="s">
        <v>3289</v>
      </c>
      <c r="E3283">
        <v>5</v>
      </c>
      <c r="F3283">
        <v>3</v>
      </c>
      <c r="G3283">
        <v>2012</v>
      </c>
      <c r="H3283" s="1">
        <f t="shared" si="153"/>
        <v>40973</v>
      </c>
      <c r="I3283" s="13">
        <f t="shared" si="154"/>
        <v>1.0990246072320908E-2</v>
      </c>
      <c r="J3283" t="str">
        <f t="shared" si="155"/>
        <v>S</v>
      </c>
    </row>
    <row r="3284" spans="1:10" x14ac:dyDescent="0.25">
      <c r="A3284" s="1" t="s">
        <v>3655</v>
      </c>
      <c r="B3284" s="13">
        <v>0.50151440199858044</v>
      </c>
      <c r="C3284" s="13">
        <v>0.50955525979028371</v>
      </c>
      <c r="D3284" t="s">
        <v>3290</v>
      </c>
      <c r="E3284">
        <v>26</v>
      </c>
      <c r="F3284">
        <v>3</v>
      </c>
      <c r="G3284">
        <v>2012</v>
      </c>
      <c r="H3284" s="1">
        <f t="shared" si="153"/>
        <v>40994</v>
      </c>
      <c r="I3284" s="13">
        <f t="shared" si="154"/>
        <v>8.0408577917032709E-3</v>
      </c>
      <c r="J3284" t="str">
        <f t="shared" si="155"/>
        <v>S</v>
      </c>
    </row>
    <row r="3285" spans="1:10" x14ac:dyDescent="0.25">
      <c r="A3285" s="1" t="s">
        <v>3656</v>
      </c>
      <c r="B3285" s="13">
        <v>0.473572767946355</v>
      </c>
      <c r="C3285" s="13">
        <v>0.47677311258104105</v>
      </c>
      <c r="D3285" t="s">
        <v>3291</v>
      </c>
      <c r="E3285">
        <v>15</v>
      </c>
      <c r="F3285">
        <v>3</v>
      </c>
      <c r="G3285">
        <v>2012</v>
      </c>
      <c r="H3285" s="1">
        <f t="shared" si="153"/>
        <v>40983</v>
      </c>
      <c r="I3285" s="13">
        <f t="shared" si="154"/>
        <v>3.2003446346860476E-3</v>
      </c>
      <c r="J3285" t="str">
        <f t="shared" si="155"/>
        <v>S</v>
      </c>
    </row>
    <row r="3286" spans="1:10" x14ac:dyDescent="0.25">
      <c r="A3286" s="1" t="s">
        <v>3652</v>
      </c>
      <c r="B3286" s="13">
        <v>0.65126695300878312</v>
      </c>
      <c r="C3286" s="13">
        <v>0.65182989065631947</v>
      </c>
      <c r="D3286" t="s">
        <v>3292</v>
      </c>
      <c r="E3286">
        <v>2</v>
      </c>
      <c r="F3286">
        <v>3</v>
      </c>
      <c r="G3286">
        <v>2012</v>
      </c>
      <c r="H3286" s="1">
        <f t="shared" si="153"/>
        <v>40970</v>
      </c>
      <c r="I3286" s="13">
        <f t="shared" si="154"/>
        <v>5.6293764753634346E-4</v>
      </c>
      <c r="J3286" t="str">
        <f t="shared" si="155"/>
        <v>S</v>
      </c>
    </row>
    <row r="3287" spans="1:10" x14ac:dyDescent="0.25">
      <c r="A3287" s="1" t="s">
        <v>3657</v>
      </c>
      <c r="B3287" s="13">
        <v>0.4225150663101494</v>
      </c>
      <c r="C3287" s="13">
        <v>0.4318072704528067</v>
      </c>
      <c r="D3287" t="s">
        <v>3293</v>
      </c>
      <c r="E3287">
        <v>30</v>
      </c>
      <c r="F3287">
        <v>3</v>
      </c>
      <c r="G3287">
        <v>2012</v>
      </c>
      <c r="H3287" s="1">
        <f t="shared" si="153"/>
        <v>40998</v>
      </c>
      <c r="I3287" s="13">
        <f t="shared" si="154"/>
        <v>9.292204142657301E-3</v>
      </c>
      <c r="J3287" t="str">
        <f t="shared" si="155"/>
        <v>S</v>
      </c>
    </row>
    <row r="3288" spans="1:10" x14ac:dyDescent="0.25">
      <c r="A3288" s="1" t="s">
        <v>3665</v>
      </c>
      <c r="B3288" s="13">
        <v>0.5669907921229097</v>
      </c>
      <c r="C3288" s="13">
        <v>0.57233319827631379</v>
      </c>
      <c r="D3288" t="s">
        <v>3294</v>
      </c>
      <c r="E3288">
        <v>21</v>
      </c>
      <c r="F3288">
        <v>3</v>
      </c>
      <c r="G3288">
        <v>2012</v>
      </c>
      <c r="H3288" s="1">
        <f t="shared" si="153"/>
        <v>40989</v>
      </c>
      <c r="I3288" s="13">
        <f t="shared" si="154"/>
        <v>5.342406153404089E-3</v>
      </c>
      <c r="J3288" t="str">
        <f t="shared" si="155"/>
        <v>S</v>
      </c>
    </row>
    <row r="3289" spans="1:10" x14ac:dyDescent="0.25">
      <c r="A3289" s="1" t="s">
        <v>3655</v>
      </c>
      <c r="B3289" s="13">
        <v>0.39917557046785512</v>
      </c>
      <c r="C3289" s="13">
        <v>0.41002799883901914</v>
      </c>
      <c r="D3289" t="s">
        <v>3295</v>
      </c>
      <c r="E3289">
        <v>26</v>
      </c>
      <c r="F3289">
        <v>3</v>
      </c>
      <c r="G3289">
        <v>2012</v>
      </c>
      <c r="H3289" s="1">
        <f t="shared" si="153"/>
        <v>40994</v>
      </c>
      <c r="I3289" s="13">
        <f t="shared" si="154"/>
        <v>1.0852428371164013E-2</v>
      </c>
      <c r="J3289" t="str">
        <f t="shared" si="155"/>
        <v>S</v>
      </c>
    </row>
    <row r="3290" spans="1:10" x14ac:dyDescent="0.25">
      <c r="A3290" s="1" t="s">
        <v>3664</v>
      </c>
      <c r="B3290" s="13">
        <v>0.68781037438423742</v>
      </c>
      <c r="C3290" s="13">
        <v>0.70079252857289231</v>
      </c>
      <c r="D3290" t="s">
        <v>3296</v>
      </c>
      <c r="E3290">
        <v>28</v>
      </c>
      <c r="F3290">
        <v>3</v>
      </c>
      <c r="G3290">
        <v>2012</v>
      </c>
      <c r="H3290" s="1">
        <f t="shared" si="153"/>
        <v>40996</v>
      </c>
      <c r="I3290" s="13">
        <f t="shared" si="154"/>
        <v>1.2982154188654893E-2</v>
      </c>
      <c r="J3290" t="str">
        <f t="shared" si="155"/>
        <v>S</v>
      </c>
    </row>
    <row r="3291" spans="1:10" x14ac:dyDescent="0.25">
      <c r="A3291" s="1" t="s">
        <v>3667</v>
      </c>
      <c r="B3291" s="13">
        <v>0.38586079984072996</v>
      </c>
      <c r="C3291" s="13">
        <v>0.39062314292888645</v>
      </c>
      <c r="D3291" t="s">
        <v>3297</v>
      </c>
      <c r="E3291">
        <v>13</v>
      </c>
      <c r="F3291">
        <v>3</v>
      </c>
      <c r="G3291">
        <v>2012</v>
      </c>
      <c r="H3291" s="1">
        <f t="shared" si="153"/>
        <v>40981</v>
      </c>
      <c r="I3291" s="13">
        <f t="shared" si="154"/>
        <v>4.7623430881564843E-3</v>
      </c>
      <c r="J3291" t="str">
        <f t="shared" si="155"/>
        <v>S</v>
      </c>
    </row>
    <row r="3292" spans="1:10" x14ac:dyDescent="0.25">
      <c r="A3292" s="1" t="s">
        <v>3656</v>
      </c>
      <c r="B3292" s="13">
        <v>0.38990993220979636</v>
      </c>
      <c r="C3292" s="13">
        <v>0.39708803096779555</v>
      </c>
      <c r="D3292" t="s">
        <v>3298</v>
      </c>
      <c r="E3292">
        <v>15</v>
      </c>
      <c r="F3292">
        <v>3</v>
      </c>
      <c r="G3292">
        <v>2012</v>
      </c>
      <c r="H3292" s="1">
        <f t="shared" si="153"/>
        <v>40983</v>
      </c>
      <c r="I3292" s="13">
        <f t="shared" si="154"/>
        <v>7.1780987579991851E-3</v>
      </c>
      <c r="J3292" t="str">
        <f t="shared" si="155"/>
        <v>S</v>
      </c>
    </row>
    <row r="3293" spans="1:10" x14ac:dyDescent="0.25">
      <c r="A3293" s="1" t="s">
        <v>3665</v>
      </c>
      <c r="B3293" s="13">
        <v>0.6718040961673406</v>
      </c>
      <c r="C3293" s="13">
        <v>0.68350201789651344</v>
      </c>
      <c r="D3293" t="s">
        <v>3299</v>
      </c>
      <c r="E3293">
        <v>21</v>
      </c>
      <c r="F3293">
        <v>3</v>
      </c>
      <c r="G3293">
        <v>2012</v>
      </c>
      <c r="H3293" s="1">
        <f t="shared" si="153"/>
        <v>40989</v>
      </c>
      <c r="I3293" s="13">
        <f t="shared" si="154"/>
        <v>1.1697921729172833E-2</v>
      </c>
      <c r="J3293" t="str">
        <f t="shared" si="155"/>
        <v>S</v>
      </c>
    </row>
    <row r="3294" spans="1:10" x14ac:dyDescent="0.25">
      <c r="A3294" s="1" t="s">
        <v>3664</v>
      </c>
      <c r="B3294" s="13">
        <v>0.51724760018683114</v>
      </c>
      <c r="C3294" s="13">
        <v>0.52085260765917629</v>
      </c>
      <c r="D3294" t="s">
        <v>3300</v>
      </c>
      <c r="E3294">
        <v>28</v>
      </c>
      <c r="F3294">
        <v>3</v>
      </c>
      <c r="G3294">
        <v>2012</v>
      </c>
      <c r="H3294" s="1">
        <f t="shared" si="153"/>
        <v>40996</v>
      </c>
      <c r="I3294" s="13">
        <f t="shared" si="154"/>
        <v>3.6050074723451564E-3</v>
      </c>
      <c r="J3294" t="str">
        <f t="shared" si="155"/>
        <v>S</v>
      </c>
    </row>
    <row r="3295" spans="1:10" x14ac:dyDescent="0.25">
      <c r="A3295" s="1" t="s">
        <v>3659</v>
      </c>
      <c r="B3295" s="13">
        <v>0.58763905634821434</v>
      </c>
      <c r="C3295" s="13">
        <v>0.59801459847822713</v>
      </c>
      <c r="D3295" t="s">
        <v>3301</v>
      </c>
      <c r="E3295">
        <v>6</v>
      </c>
      <c r="F3295">
        <v>3</v>
      </c>
      <c r="G3295">
        <v>2012</v>
      </c>
      <c r="H3295" s="1">
        <f t="shared" si="153"/>
        <v>40974</v>
      </c>
      <c r="I3295" s="13">
        <f t="shared" si="154"/>
        <v>1.0375542130012794E-2</v>
      </c>
      <c r="J3295" t="str">
        <f t="shared" si="155"/>
        <v>S</v>
      </c>
    </row>
    <row r="3296" spans="1:10" x14ac:dyDescent="0.25">
      <c r="A3296" s="1" t="s">
        <v>3671</v>
      </c>
      <c r="B3296" s="13">
        <v>0.56312145438831673</v>
      </c>
      <c r="C3296" s="13">
        <v>0.56799501813675779</v>
      </c>
      <c r="D3296" t="s">
        <v>3302</v>
      </c>
      <c r="E3296">
        <v>8</v>
      </c>
      <c r="F3296">
        <v>3</v>
      </c>
      <c r="G3296">
        <v>2012</v>
      </c>
      <c r="H3296" s="1">
        <f t="shared" si="153"/>
        <v>40976</v>
      </c>
      <c r="I3296" s="13">
        <f t="shared" si="154"/>
        <v>4.8735637484410566E-3</v>
      </c>
      <c r="J3296" t="str">
        <f t="shared" si="155"/>
        <v>S</v>
      </c>
    </row>
    <row r="3297" spans="1:10" x14ac:dyDescent="0.25">
      <c r="A3297" s="1" t="s">
        <v>3657</v>
      </c>
      <c r="B3297" s="13">
        <v>0.38783313190993052</v>
      </c>
      <c r="C3297" s="13">
        <v>0.39577471963769179</v>
      </c>
      <c r="D3297" t="s">
        <v>3303</v>
      </c>
      <c r="E3297">
        <v>30</v>
      </c>
      <c r="F3297">
        <v>3</v>
      </c>
      <c r="G3297">
        <v>2012</v>
      </c>
      <c r="H3297" s="1">
        <f t="shared" si="153"/>
        <v>40998</v>
      </c>
      <c r="I3297" s="13">
        <f t="shared" si="154"/>
        <v>7.9415877277612679E-3</v>
      </c>
      <c r="J3297" t="str">
        <f t="shared" si="155"/>
        <v>S</v>
      </c>
    </row>
    <row r="3298" spans="1:10" x14ac:dyDescent="0.25">
      <c r="A3298" s="1" t="s">
        <v>3658</v>
      </c>
      <c r="B3298" s="13">
        <v>0.68562385570161521</v>
      </c>
      <c r="C3298" s="13">
        <v>0.68661685845713194</v>
      </c>
      <c r="D3298" t="s">
        <v>3304</v>
      </c>
      <c r="E3298">
        <v>22</v>
      </c>
      <c r="F3298">
        <v>3</v>
      </c>
      <c r="G3298">
        <v>2012</v>
      </c>
      <c r="H3298" s="1">
        <f t="shared" si="153"/>
        <v>40990</v>
      </c>
      <c r="I3298" s="13">
        <f t="shared" si="154"/>
        <v>9.9300275551672534E-4</v>
      </c>
      <c r="J3298" t="str">
        <f t="shared" si="155"/>
        <v>S</v>
      </c>
    </row>
    <row r="3299" spans="1:10" x14ac:dyDescent="0.25">
      <c r="A3299" s="1" t="s">
        <v>3650</v>
      </c>
      <c r="B3299" s="13">
        <v>0.67139148639699164</v>
      </c>
      <c r="C3299" s="13">
        <v>0.67609019041307084</v>
      </c>
      <c r="D3299" t="s">
        <v>3305</v>
      </c>
      <c r="E3299">
        <v>9</v>
      </c>
      <c r="F3299">
        <v>3</v>
      </c>
      <c r="G3299">
        <v>2012</v>
      </c>
      <c r="H3299" s="1">
        <f t="shared" si="153"/>
        <v>40977</v>
      </c>
      <c r="I3299" s="13">
        <f t="shared" si="154"/>
        <v>4.6987040160791915E-3</v>
      </c>
      <c r="J3299" t="str">
        <f t="shared" si="155"/>
        <v>K</v>
      </c>
    </row>
    <row r="3300" spans="1:10" x14ac:dyDescent="0.25">
      <c r="A3300" s="1" t="s">
        <v>3655</v>
      </c>
      <c r="B3300" s="13">
        <v>0.53223390117652358</v>
      </c>
      <c r="C3300" s="13">
        <v>0.5446115471702011</v>
      </c>
      <c r="D3300" t="s">
        <v>3306</v>
      </c>
      <c r="E3300">
        <v>26</v>
      </c>
      <c r="F3300">
        <v>3</v>
      </c>
      <c r="G3300">
        <v>2012</v>
      </c>
      <c r="H3300" s="1">
        <f t="shared" si="153"/>
        <v>40994</v>
      </c>
      <c r="I3300" s="13">
        <f t="shared" si="154"/>
        <v>1.2377645993677522E-2</v>
      </c>
      <c r="J3300" t="str">
        <f t="shared" si="155"/>
        <v>S</v>
      </c>
    </row>
    <row r="3301" spans="1:10" x14ac:dyDescent="0.25">
      <c r="A3301" s="1" t="s">
        <v>3651</v>
      </c>
      <c r="B3301" s="13">
        <v>0.49504815675556424</v>
      </c>
      <c r="C3301" s="13">
        <v>0.49571493391284349</v>
      </c>
      <c r="D3301" t="s">
        <v>3307</v>
      </c>
      <c r="E3301">
        <v>16</v>
      </c>
      <c r="F3301">
        <v>3</v>
      </c>
      <c r="G3301">
        <v>2012</v>
      </c>
      <c r="H3301" s="1">
        <f t="shared" si="153"/>
        <v>40984</v>
      </c>
      <c r="I3301" s="13">
        <f t="shared" si="154"/>
        <v>6.6677715727925246E-4</v>
      </c>
      <c r="J3301" t="str">
        <f t="shared" si="155"/>
        <v>S</v>
      </c>
    </row>
    <row r="3302" spans="1:10" x14ac:dyDescent="0.25">
      <c r="A3302" s="1" t="s">
        <v>3659</v>
      </c>
      <c r="B3302" s="13">
        <v>0.47403444856678933</v>
      </c>
      <c r="C3302" s="13">
        <v>0.47871348597998664</v>
      </c>
      <c r="D3302" t="s">
        <v>3308</v>
      </c>
      <c r="E3302">
        <v>6</v>
      </c>
      <c r="F3302">
        <v>3</v>
      </c>
      <c r="G3302">
        <v>2012</v>
      </c>
      <c r="H3302" s="1">
        <f t="shared" si="153"/>
        <v>40974</v>
      </c>
      <c r="I3302" s="13">
        <f t="shared" si="154"/>
        <v>4.6790374131973067E-3</v>
      </c>
      <c r="J3302" t="str">
        <f t="shared" si="155"/>
        <v>S</v>
      </c>
    </row>
    <row r="3303" spans="1:10" x14ac:dyDescent="0.25">
      <c r="A3303" s="1" t="s">
        <v>3668</v>
      </c>
      <c r="B3303" s="13">
        <v>0.54056844833097362</v>
      </c>
      <c r="C3303" s="13">
        <v>0.55187389967328815</v>
      </c>
      <c r="D3303" t="s">
        <v>3309</v>
      </c>
      <c r="E3303">
        <v>23</v>
      </c>
      <c r="F3303">
        <v>3</v>
      </c>
      <c r="G3303">
        <v>2012</v>
      </c>
      <c r="H3303" s="1">
        <f t="shared" si="153"/>
        <v>40991</v>
      </c>
      <c r="I3303" s="13">
        <f t="shared" si="154"/>
        <v>1.1305451342314532E-2</v>
      </c>
      <c r="J3303" t="str">
        <f t="shared" si="155"/>
        <v>S</v>
      </c>
    </row>
    <row r="3304" spans="1:10" x14ac:dyDescent="0.25">
      <c r="A3304" s="1" t="s">
        <v>3660</v>
      </c>
      <c r="B3304" s="13">
        <v>0.36927129547475085</v>
      </c>
      <c r="C3304" s="13">
        <v>0.38100025857953712</v>
      </c>
      <c r="D3304" t="s">
        <v>3310</v>
      </c>
      <c r="E3304">
        <v>29</v>
      </c>
      <c r="F3304">
        <v>3</v>
      </c>
      <c r="G3304">
        <v>2012</v>
      </c>
      <c r="H3304" s="1">
        <f t="shared" si="153"/>
        <v>40997</v>
      </c>
      <c r="I3304" s="13">
        <f t="shared" si="154"/>
        <v>1.1728963104786272E-2</v>
      </c>
      <c r="J3304" t="str">
        <f t="shared" si="155"/>
        <v>S</v>
      </c>
    </row>
    <row r="3305" spans="1:10" x14ac:dyDescent="0.25">
      <c r="A3305" s="1" t="s">
        <v>3654</v>
      </c>
      <c r="B3305" s="13">
        <v>0.48711147345241462</v>
      </c>
      <c r="C3305" s="13">
        <v>0.49114018450729213</v>
      </c>
      <c r="D3305" t="s">
        <v>3311</v>
      </c>
      <c r="E3305">
        <v>14</v>
      </c>
      <c r="F3305">
        <v>3</v>
      </c>
      <c r="G3305">
        <v>2012</v>
      </c>
      <c r="H3305" s="1">
        <f t="shared" si="153"/>
        <v>40982</v>
      </c>
      <c r="I3305" s="13">
        <f t="shared" si="154"/>
        <v>4.0287110548775096E-3</v>
      </c>
      <c r="J3305" t="str">
        <f t="shared" si="155"/>
        <v>S</v>
      </c>
    </row>
    <row r="3306" spans="1:10" x14ac:dyDescent="0.25">
      <c r="A3306" s="1" t="s">
        <v>3654</v>
      </c>
      <c r="B3306" s="13">
        <v>0.6725151320187952</v>
      </c>
      <c r="C3306" s="13">
        <v>0.67677178075352362</v>
      </c>
      <c r="D3306" t="s">
        <v>3312</v>
      </c>
      <c r="E3306">
        <v>14</v>
      </c>
      <c r="F3306">
        <v>3</v>
      </c>
      <c r="G3306">
        <v>2012</v>
      </c>
      <c r="H3306" s="1">
        <f t="shared" si="153"/>
        <v>40982</v>
      </c>
      <c r="I3306" s="13">
        <f t="shared" si="154"/>
        <v>4.2566487347284188E-3</v>
      </c>
      <c r="J3306" t="str">
        <f t="shared" si="155"/>
        <v>S</v>
      </c>
    </row>
    <row r="3307" spans="1:10" x14ac:dyDescent="0.25">
      <c r="A3307" s="1" t="s">
        <v>3669</v>
      </c>
      <c r="B3307" s="13">
        <v>0.40913370626216694</v>
      </c>
      <c r="C3307" s="13">
        <v>0.41314942053204057</v>
      </c>
      <c r="D3307" t="s">
        <v>3313</v>
      </c>
      <c r="E3307">
        <v>12</v>
      </c>
      <c r="F3307">
        <v>3</v>
      </c>
      <c r="G3307">
        <v>2012</v>
      </c>
      <c r="H3307" s="1">
        <f t="shared" si="153"/>
        <v>40980</v>
      </c>
      <c r="I3307" s="13">
        <f t="shared" si="154"/>
        <v>4.015714269873627E-3</v>
      </c>
      <c r="J3307" t="str">
        <f t="shared" si="155"/>
        <v>S</v>
      </c>
    </row>
    <row r="3308" spans="1:10" x14ac:dyDescent="0.25">
      <c r="A3308" s="1" t="s">
        <v>3650</v>
      </c>
      <c r="B3308" s="13">
        <v>0.68221730178127205</v>
      </c>
      <c r="C3308" s="13">
        <v>0.68492884389495801</v>
      </c>
      <c r="D3308" t="s">
        <v>3314</v>
      </c>
      <c r="E3308">
        <v>9</v>
      </c>
      <c r="F3308">
        <v>3</v>
      </c>
      <c r="G3308">
        <v>2012</v>
      </c>
      <c r="H3308" s="1">
        <f t="shared" si="153"/>
        <v>40977</v>
      </c>
      <c r="I3308" s="13">
        <f t="shared" si="154"/>
        <v>2.7115421136859608E-3</v>
      </c>
      <c r="J3308" t="str">
        <f t="shared" si="155"/>
        <v>S</v>
      </c>
    </row>
    <row r="3309" spans="1:10" x14ac:dyDescent="0.25">
      <c r="A3309" s="1" t="s">
        <v>3671</v>
      </c>
      <c r="B3309" s="13">
        <v>0.4423766519542438</v>
      </c>
      <c r="C3309" s="13">
        <v>0.44344975277058984</v>
      </c>
      <c r="D3309" t="s">
        <v>3315</v>
      </c>
      <c r="E3309">
        <v>8</v>
      </c>
      <c r="F3309">
        <v>3</v>
      </c>
      <c r="G3309">
        <v>2012</v>
      </c>
      <c r="H3309" s="1">
        <f t="shared" si="153"/>
        <v>40976</v>
      </c>
      <c r="I3309" s="13">
        <f t="shared" si="154"/>
        <v>1.0731008163460398E-3</v>
      </c>
      <c r="J3309" t="str">
        <f t="shared" si="155"/>
        <v>S</v>
      </c>
    </row>
    <row r="3310" spans="1:10" x14ac:dyDescent="0.25">
      <c r="A3310" s="1" t="s">
        <v>3651</v>
      </c>
      <c r="B3310" s="13">
        <v>0.41109250191952579</v>
      </c>
      <c r="C3310" s="13">
        <v>0.41634595538050367</v>
      </c>
      <c r="D3310" t="s">
        <v>3316</v>
      </c>
      <c r="E3310">
        <v>16</v>
      </c>
      <c r="F3310">
        <v>3</v>
      </c>
      <c r="G3310">
        <v>2012</v>
      </c>
      <c r="H3310" s="1">
        <f t="shared" si="153"/>
        <v>40984</v>
      </c>
      <c r="I3310" s="13">
        <f t="shared" si="154"/>
        <v>5.253453460977886E-3</v>
      </c>
      <c r="J3310" t="str">
        <f t="shared" si="155"/>
        <v>S</v>
      </c>
    </row>
    <row r="3311" spans="1:10" x14ac:dyDescent="0.25">
      <c r="A3311" s="1" t="s">
        <v>3670</v>
      </c>
      <c r="B3311" s="13">
        <v>0.67455809918596898</v>
      </c>
      <c r="C3311" s="13">
        <v>0.68767800640145205</v>
      </c>
      <c r="D3311" t="s">
        <v>3317</v>
      </c>
      <c r="E3311">
        <v>20</v>
      </c>
      <c r="F3311">
        <v>3</v>
      </c>
      <c r="G3311">
        <v>2012</v>
      </c>
      <c r="H3311" s="1">
        <f t="shared" si="153"/>
        <v>40988</v>
      </c>
      <c r="I3311" s="13">
        <f t="shared" si="154"/>
        <v>1.3119907215483062E-2</v>
      </c>
      <c r="J3311" t="str">
        <f t="shared" si="155"/>
        <v>S</v>
      </c>
    </row>
    <row r="3312" spans="1:10" x14ac:dyDescent="0.25">
      <c r="A3312" s="1" t="s">
        <v>3653</v>
      </c>
      <c r="B3312" s="13">
        <v>0.67999318725698299</v>
      </c>
      <c r="C3312" s="13">
        <v>0.68813062258132518</v>
      </c>
      <c r="D3312" t="s">
        <v>3318</v>
      </c>
      <c r="E3312">
        <v>5</v>
      </c>
      <c r="F3312">
        <v>3</v>
      </c>
      <c r="G3312">
        <v>2012</v>
      </c>
      <c r="H3312" s="1">
        <f t="shared" si="153"/>
        <v>40973</v>
      </c>
      <c r="I3312" s="13">
        <f t="shared" si="154"/>
        <v>8.1374353243421904E-3</v>
      </c>
      <c r="J3312" t="str">
        <f t="shared" si="155"/>
        <v>S</v>
      </c>
    </row>
    <row r="3313" spans="1:10" x14ac:dyDescent="0.25">
      <c r="A3313" s="1" t="s">
        <v>3668</v>
      </c>
      <c r="B3313" s="13">
        <v>0.45514968925482269</v>
      </c>
      <c r="C3313" s="13">
        <v>0.4621228414401865</v>
      </c>
      <c r="D3313" t="s">
        <v>3319</v>
      </c>
      <c r="E3313">
        <v>23</v>
      </c>
      <c r="F3313">
        <v>3</v>
      </c>
      <c r="G3313">
        <v>2012</v>
      </c>
      <c r="H3313" s="1">
        <f t="shared" si="153"/>
        <v>40991</v>
      </c>
      <c r="I3313" s="13">
        <f t="shared" si="154"/>
        <v>6.9731521853638179E-3</v>
      </c>
      <c r="J3313" t="str">
        <f t="shared" si="155"/>
        <v>S</v>
      </c>
    </row>
    <row r="3314" spans="1:10" x14ac:dyDescent="0.25">
      <c r="A3314" s="1" t="s">
        <v>3671</v>
      </c>
      <c r="B3314" s="13">
        <v>0.62608251818921756</v>
      </c>
      <c r="C3314" s="13">
        <v>0.62841994720206507</v>
      </c>
      <c r="D3314" t="s">
        <v>3320</v>
      </c>
      <c r="E3314">
        <v>8</v>
      </c>
      <c r="F3314">
        <v>3</v>
      </c>
      <c r="G3314">
        <v>2012</v>
      </c>
      <c r="H3314" s="1">
        <f t="shared" si="153"/>
        <v>40976</v>
      </c>
      <c r="I3314" s="13">
        <f t="shared" si="154"/>
        <v>2.3374290128475028E-3</v>
      </c>
      <c r="J3314" t="str">
        <f t="shared" si="155"/>
        <v>S</v>
      </c>
    </row>
    <row r="3315" spans="1:10" x14ac:dyDescent="0.25">
      <c r="A3315" s="1" t="s">
        <v>3661</v>
      </c>
      <c r="B3315" s="13">
        <v>0.44211902264809821</v>
      </c>
      <c r="C3315" s="13">
        <v>0.44309570344438098</v>
      </c>
      <c r="D3315" t="s">
        <v>3321</v>
      </c>
      <c r="E3315">
        <v>1</v>
      </c>
      <c r="F3315">
        <v>3</v>
      </c>
      <c r="G3315">
        <v>2012</v>
      </c>
      <c r="H3315" s="1">
        <f t="shared" si="153"/>
        <v>40969</v>
      </c>
      <c r="I3315" s="13">
        <f t="shared" si="154"/>
        <v>9.7668079628276949E-4</v>
      </c>
      <c r="J3315" t="str">
        <f t="shared" si="155"/>
        <v>S</v>
      </c>
    </row>
    <row r="3316" spans="1:10" x14ac:dyDescent="0.25">
      <c r="A3316" s="1" t="s">
        <v>3653</v>
      </c>
      <c r="B3316" s="13">
        <v>0.58154299174517465</v>
      </c>
      <c r="C3316" s="13">
        <v>0.59133980231730388</v>
      </c>
      <c r="D3316" t="s">
        <v>3322</v>
      </c>
      <c r="E3316">
        <v>5</v>
      </c>
      <c r="F3316">
        <v>3</v>
      </c>
      <c r="G3316">
        <v>2012</v>
      </c>
      <c r="H3316" s="1">
        <f t="shared" si="153"/>
        <v>40973</v>
      </c>
      <c r="I3316" s="13">
        <f t="shared" si="154"/>
        <v>9.796810572129222E-3</v>
      </c>
      <c r="J3316" t="str">
        <f t="shared" si="155"/>
        <v>S</v>
      </c>
    </row>
    <row r="3317" spans="1:10" x14ac:dyDescent="0.25">
      <c r="A3317" s="1" t="s">
        <v>3665</v>
      </c>
      <c r="B3317" s="13">
        <v>0.52645214228748505</v>
      </c>
      <c r="C3317" s="13">
        <v>0.52837251268326557</v>
      </c>
      <c r="D3317" t="s">
        <v>3323</v>
      </c>
      <c r="E3317">
        <v>21</v>
      </c>
      <c r="F3317">
        <v>3</v>
      </c>
      <c r="G3317">
        <v>2012</v>
      </c>
      <c r="H3317" s="1">
        <f t="shared" si="153"/>
        <v>40989</v>
      </c>
      <c r="I3317" s="13">
        <f t="shared" si="154"/>
        <v>1.920370395780524E-3</v>
      </c>
      <c r="J3317" t="str">
        <f t="shared" si="155"/>
        <v>S</v>
      </c>
    </row>
    <row r="3318" spans="1:10" x14ac:dyDescent="0.25">
      <c r="A3318" s="1" t="s">
        <v>3652</v>
      </c>
      <c r="B3318" s="13">
        <v>0.41407313044641636</v>
      </c>
      <c r="C3318" s="13">
        <v>0.41597421448107447</v>
      </c>
      <c r="D3318" t="s">
        <v>3324</v>
      </c>
      <c r="E3318">
        <v>2</v>
      </c>
      <c r="F3318">
        <v>3</v>
      </c>
      <c r="G3318">
        <v>2012</v>
      </c>
      <c r="H3318" s="1">
        <f t="shared" si="153"/>
        <v>40970</v>
      </c>
      <c r="I3318" s="13">
        <f t="shared" si="154"/>
        <v>1.901084034658107E-3</v>
      </c>
      <c r="J3318" t="str">
        <f t="shared" si="155"/>
        <v>S</v>
      </c>
    </row>
    <row r="3319" spans="1:10" x14ac:dyDescent="0.25">
      <c r="A3319" s="1" t="s">
        <v>3670</v>
      </c>
      <c r="B3319" s="13">
        <v>0.5754523979597953</v>
      </c>
      <c r="C3319" s="13">
        <v>0.58549702955664873</v>
      </c>
      <c r="D3319" t="s">
        <v>3325</v>
      </c>
      <c r="E3319">
        <v>20</v>
      </c>
      <c r="F3319">
        <v>3</v>
      </c>
      <c r="G3319">
        <v>2012</v>
      </c>
      <c r="H3319" s="1">
        <f t="shared" si="153"/>
        <v>40988</v>
      </c>
      <c r="I3319" s="13">
        <f t="shared" si="154"/>
        <v>1.0044631596853426E-2</v>
      </c>
      <c r="J3319" t="str">
        <f t="shared" si="155"/>
        <v>S</v>
      </c>
    </row>
    <row r="3320" spans="1:10" x14ac:dyDescent="0.25">
      <c r="A3320" s="1" t="s">
        <v>3655</v>
      </c>
      <c r="B3320" s="13">
        <v>0.43437212556081306</v>
      </c>
      <c r="C3320" s="13">
        <v>0.43453444799471286</v>
      </c>
      <c r="D3320" t="s">
        <v>3326</v>
      </c>
      <c r="E3320">
        <v>26</v>
      </c>
      <c r="F3320">
        <v>3</v>
      </c>
      <c r="G3320">
        <v>2012</v>
      </c>
      <c r="H3320" s="1">
        <f t="shared" si="153"/>
        <v>40994</v>
      </c>
      <c r="I3320" s="13">
        <f t="shared" si="154"/>
        <v>1.623224338997975E-4</v>
      </c>
      <c r="J3320" t="str">
        <f t="shared" si="155"/>
        <v>S</v>
      </c>
    </row>
    <row r="3321" spans="1:10" x14ac:dyDescent="0.25">
      <c r="A3321" s="1" t="s">
        <v>3662</v>
      </c>
      <c r="B3321" s="13">
        <v>0.42828937039124704</v>
      </c>
      <c r="C3321" s="13">
        <v>0.42997126651013878</v>
      </c>
      <c r="D3321" t="s">
        <v>3327</v>
      </c>
      <c r="E3321">
        <v>7</v>
      </c>
      <c r="F3321">
        <v>3</v>
      </c>
      <c r="G3321">
        <v>2012</v>
      </c>
      <c r="H3321" s="1">
        <f t="shared" si="153"/>
        <v>40975</v>
      </c>
      <c r="I3321" s="13">
        <f t="shared" si="154"/>
        <v>1.6818961188917458E-3</v>
      </c>
      <c r="J3321" t="str">
        <f t="shared" si="155"/>
        <v>S</v>
      </c>
    </row>
    <row r="3322" spans="1:10" x14ac:dyDescent="0.25">
      <c r="A3322" s="1" t="s">
        <v>3663</v>
      </c>
      <c r="B3322" s="13">
        <v>0.60769976525511227</v>
      </c>
      <c r="C3322" s="13">
        <v>0.61847988945529009</v>
      </c>
      <c r="D3322" t="s">
        <v>3328</v>
      </c>
      <c r="E3322">
        <v>27</v>
      </c>
      <c r="F3322">
        <v>3</v>
      </c>
      <c r="G3322">
        <v>2012</v>
      </c>
      <c r="H3322" s="1">
        <f t="shared" si="153"/>
        <v>40995</v>
      </c>
      <c r="I3322" s="13">
        <f t="shared" si="154"/>
        <v>1.0780124200177821E-2</v>
      </c>
      <c r="J3322" t="str">
        <f t="shared" si="155"/>
        <v>S</v>
      </c>
    </row>
    <row r="3323" spans="1:10" x14ac:dyDescent="0.25">
      <c r="A3323" s="1" t="s">
        <v>3669</v>
      </c>
      <c r="B3323" s="13">
        <v>0.40848708782667403</v>
      </c>
      <c r="C3323" s="13">
        <v>0.40990371998798303</v>
      </c>
      <c r="D3323" t="s">
        <v>3329</v>
      </c>
      <c r="E3323">
        <v>12</v>
      </c>
      <c r="F3323">
        <v>3</v>
      </c>
      <c r="G3323">
        <v>2012</v>
      </c>
      <c r="H3323" s="1">
        <f t="shared" si="153"/>
        <v>40980</v>
      </c>
      <c r="I3323" s="13">
        <f t="shared" si="154"/>
        <v>1.4166321613089949E-3</v>
      </c>
      <c r="J3323" t="str">
        <f t="shared" si="155"/>
        <v>S</v>
      </c>
    </row>
    <row r="3324" spans="1:10" x14ac:dyDescent="0.25">
      <c r="A3324" s="1" t="s">
        <v>3660</v>
      </c>
      <c r="B3324" s="13">
        <v>0.66176947563048194</v>
      </c>
      <c r="C3324" s="13">
        <v>0.66988471273183292</v>
      </c>
      <c r="D3324" t="s">
        <v>3330</v>
      </c>
      <c r="E3324">
        <v>29</v>
      </c>
      <c r="F3324">
        <v>3</v>
      </c>
      <c r="G3324">
        <v>2012</v>
      </c>
      <c r="H3324" s="1">
        <f t="shared" si="153"/>
        <v>40997</v>
      </c>
      <c r="I3324" s="13">
        <f t="shared" si="154"/>
        <v>8.1152371013509805E-3</v>
      </c>
      <c r="J3324" t="str">
        <f t="shared" si="155"/>
        <v>S</v>
      </c>
    </row>
    <row r="3325" spans="1:10" x14ac:dyDescent="0.25">
      <c r="A3325" s="1" t="s">
        <v>3660</v>
      </c>
      <c r="B3325" s="13">
        <v>0.72879630403775553</v>
      </c>
      <c r="C3325" s="13">
        <v>0.73524038920404955</v>
      </c>
      <c r="D3325" t="s">
        <v>3331</v>
      </c>
      <c r="E3325">
        <v>29</v>
      </c>
      <c r="F3325">
        <v>3</v>
      </c>
      <c r="G3325">
        <v>2012</v>
      </c>
      <c r="H3325" s="1">
        <f t="shared" si="153"/>
        <v>40997</v>
      </c>
      <c r="I3325" s="13">
        <f t="shared" si="154"/>
        <v>6.4440851662940224E-3</v>
      </c>
      <c r="J3325" t="str">
        <f t="shared" si="155"/>
        <v>S</v>
      </c>
    </row>
    <row r="3326" spans="1:10" x14ac:dyDescent="0.25">
      <c r="A3326" s="1" t="s">
        <v>3659</v>
      </c>
      <c r="B3326" s="13">
        <v>0.44156914546685788</v>
      </c>
      <c r="C3326" s="13">
        <v>0.45320118830614958</v>
      </c>
      <c r="D3326" t="s">
        <v>3332</v>
      </c>
      <c r="E3326">
        <v>6</v>
      </c>
      <c r="F3326">
        <v>3</v>
      </c>
      <c r="G3326">
        <v>2012</v>
      </c>
      <c r="H3326" s="1">
        <f t="shared" si="153"/>
        <v>40974</v>
      </c>
      <c r="I3326" s="13">
        <f t="shared" si="154"/>
        <v>1.1632042839291701E-2</v>
      </c>
      <c r="J3326" t="str">
        <f t="shared" si="155"/>
        <v>S</v>
      </c>
    </row>
    <row r="3327" spans="1:10" x14ac:dyDescent="0.25">
      <c r="A3327" s="1" t="s">
        <v>3665</v>
      </c>
      <c r="B3327" s="13">
        <v>0.59950505898070339</v>
      </c>
      <c r="C3327" s="13">
        <v>0.60133362505287713</v>
      </c>
      <c r="D3327" t="s">
        <v>3333</v>
      </c>
      <c r="E3327">
        <v>21</v>
      </c>
      <c r="F3327">
        <v>3</v>
      </c>
      <c r="G3327">
        <v>2012</v>
      </c>
      <c r="H3327" s="1">
        <f t="shared" si="153"/>
        <v>40989</v>
      </c>
      <c r="I3327" s="13">
        <f t="shared" si="154"/>
        <v>1.8285660721737429E-3</v>
      </c>
      <c r="J3327" t="str">
        <f t="shared" si="155"/>
        <v>S</v>
      </c>
    </row>
    <row r="3328" spans="1:10" x14ac:dyDescent="0.25">
      <c r="A3328" s="1" t="s">
        <v>3651</v>
      </c>
      <c r="B3328" s="13">
        <v>0.42321038639922165</v>
      </c>
      <c r="C3328" s="13">
        <v>0.42918215357430139</v>
      </c>
      <c r="D3328" t="s">
        <v>3334</v>
      </c>
      <c r="E3328">
        <v>16</v>
      </c>
      <c r="F3328">
        <v>3</v>
      </c>
      <c r="G3328">
        <v>2012</v>
      </c>
      <c r="H3328" s="1">
        <f t="shared" si="153"/>
        <v>40984</v>
      </c>
      <c r="I3328" s="13">
        <f t="shared" si="154"/>
        <v>5.9717671750797452E-3</v>
      </c>
      <c r="J3328" t="str">
        <f t="shared" si="155"/>
        <v>S</v>
      </c>
    </row>
    <row r="3329" spans="1:10" x14ac:dyDescent="0.25">
      <c r="A3329" s="1" t="s">
        <v>3653</v>
      </c>
      <c r="B3329" s="13">
        <v>0.36295056245506252</v>
      </c>
      <c r="C3329" s="13">
        <v>0.36619530049644078</v>
      </c>
      <c r="D3329" t="s">
        <v>3335</v>
      </c>
      <c r="E3329">
        <v>5</v>
      </c>
      <c r="F3329">
        <v>3</v>
      </c>
      <c r="G3329">
        <v>2012</v>
      </c>
      <c r="H3329" s="1">
        <f t="shared" si="153"/>
        <v>40973</v>
      </c>
      <c r="I3329" s="13">
        <f t="shared" si="154"/>
        <v>3.2447380413782589E-3</v>
      </c>
      <c r="J3329" t="str">
        <f t="shared" si="155"/>
        <v>S</v>
      </c>
    </row>
    <row r="3330" spans="1:10" x14ac:dyDescent="0.25">
      <c r="A3330" s="1" t="s">
        <v>3671</v>
      </c>
      <c r="B3330" s="13">
        <v>0.60364755552819493</v>
      </c>
      <c r="C3330" s="13">
        <v>0.60493977369913621</v>
      </c>
      <c r="D3330" t="s">
        <v>3336</v>
      </c>
      <c r="E3330">
        <v>8</v>
      </c>
      <c r="F3330">
        <v>3</v>
      </c>
      <c r="G3330">
        <v>2012</v>
      </c>
      <c r="H3330" s="1">
        <f t="shared" si="153"/>
        <v>40976</v>
      </c>
      <c r="I3330" s="13">
        <f t="shared" si="154"/>
        <v>1.2922181709412728E-3</v>
      </c>
      <c r="J3330" t="str">
        <f t="shared" si="155"/>
        <v>S</v>
      </c>
    </row>
    <row r="3331" spans="1:10" x14ac:dyDescent="0.25">
      <c r="A3331" s="1" t="s">
        <v>3661</v>
      </c>
      <c r="B3331" s="13">
        <v>0.65450267862383638</v>
      </c>
      <c r="C3331" s="13">
        <v>0.65713591547015704</v>
      </c>
      <c r="D3331" t="s">
        <v>3337</v>
      </c>
      <c r="E3331">
        <v>1</v>
      </c>
      <c r="F3331">
        <v>3</v>
      </c>
      <c r="G3331">
        <v>2012</v>
      </c>
      <c r="H3331" s="1">
        <f t="shared" ref="H3331:H3394" si="156">DATE(G3331,F3331,E3331)</f>
        <v>40969</v>
      </c>
      <c r="I3331" s="13">
        <f t="shared" ref="I3331:I3394" si="157">C3331-B3331</f>
        <v>2.6332368463206635E-3</v>
      </c>
      <c r="J3331" t="str">
        <f t="shared" ref="J3331:J3394" si="158">IF(LEN(D3331)=9,"S","K")</f>
        <v>S</v>
      </c>
    </row>
    <row r="3332" spans="1:10" x14ac:dyDescent="0.25">
      <c r="A3332" s="1" t="s">
        <v>3651</v>
      </c>
      <c r="B3332" s="13">
        <v>0.56342152222619468</v>
      </c>
      <c r="C3332" s="13">
        <v>0.57258247748886182</v>
      </c>
      <c r="D3332" t="s">
        <v>3338</v>
      </c>
      <c r="E3332">
        <v>16</v>
      </c>
      <c r="F3332">
        <v>3</v>
      </c>
      <c r="G3332">
        <v>2012</v>
      </c>
      <c r="H3332" s="1">
        <f t="shared" si="156"/>
        <v>40984</v>
      </c>
      <c r="I3332" s="13">
        <f t="shared" si="157"/>
        <v>9.1609552626671364E-3</v>
      </c>
      <c r="J3332" t="str">
        <f t="shared" si="158"/>
        <v>S</v>
      </c>
    </row>
    <row r="3333" spans="1:10" x14ac:dyDescent="0.25">
      <c r="A3333" s="1" t="s">
        <v>3654</v>
      </c>
      <c r="B3333" s="13">
        <v>0.54762430060317957</v>
      </c>
      <c r="C3333" s="13">
        <v>0.55212753973605921</v>
      </c>
      <c r="D3333" t="s">
        <v>3339</v>
      </c>
      <c r="E3333">
        <v>14</v>
      </c>
      <c r="F3333">
        <v>3</v>
      </c>
      <c r="G3333">
        <v>2012</v>
      </c>
      <c r="H3333" s="1">
        <f t="shared" si="156"/>
        <v>40982</v>
      </c>
      <c r="I3333" s="13">
        <f t="shared" si="157"/>
        <v>4.5032391328796439E-3</v>
      </c>
      <c r="J3333" t="str">
        <f t="shared" si="158"/>
        <v>S</v>
      </c>
    </row>
    <row r="3334" spans="1:10" x14ac:dyDescent="0.25">
      <c r="A3334" s="1" t="s">
        <v>3657</v>
      </c>
      <c r="B3334" s="13">
        <v>0.64800098076843582</v>
      </c>
      <c r="C3334" s="13">
        <v>0.66155687628203619</v>
      </c>
      <c r="D3334" t="s">
        <v>3340</v>
      </c>
      <c r="E3334">
        <v>30</v>
      </c>
      <c r="F3334">
        <v>3</v>
      </c>
      <c r="G3334">
        <v>2012</v>
      </c>
      <c r="H3334" s="1">
        <f t="shared" si="156"/>
        <v>40998</v>
      </c>
      <c r="I3334" s="13">
        <f t="shared" si="157"/>
        <v>1.3555895513600369E-2</v>
      </c>
      <c r="J3334" t="str">
        <f t="shared" si="158"/>
        <v>S</v>
      </c>
    </row>
    <row r="3335" spans="1:10" x14ac:dyDescent="0.25">
      <c r="A3335" s="1" t="s">
        <v>3651</v>
      </c>
      <c r="B3335" s="13">
        <v>0.70729892372482173</v>
      </c>
      <c r="C3335" s="13">
        <v>0.71759681061448888</v>
      </c>
      <c r="D3335" t="s">
        <v>3341</v>
      </c>
      <c r="E3335">
        <v>16</v>
      </c>
      <c r="F3335">
        <v>3</v>
      </c>
      <c r="G3335">
        <v>2012</v>
      </c>
      <c r="H3335" s="1">
        <f t="shared" si="156"/>
        <v>40984</v>
      </c>
      <c r="I3335" s="13">
        <f t="shared" si="157"/>
        <v>1.0297886889667152E-2</v>
      </c>
      <c r="J3335" t="str">
        <f t="shared" si="158"/>
        <v>S</v>
      </c>
    </row>
    <row r="3336" spans="1:10" x14ac:dyDescent="0.25">
      <c r="A3336" s="1" t="s">
        <v>3660</v>
      </c>
      <c r="B3336" s="13">
        <v>0.44902156577941221</v>
      </c>
      <c r="C3336" s="13">
        <v>0.45901812828430644</v>
      </c>
      <c r="D3336" t="s">
        <v>3342</v>
      </c>
      <c r="E3336">
        <v>29</v>
      </c>
      <c r="F3336">
        <v>3</v>
      </c>
      <c r="G3336">
        <v>2012</v>
      </c>
      <c r="H3336" s="1">
        <f t="shared" si="156"/>
        <v>40997</v>
      </c>
      <c r="I3336" s="13">
        <f t="shared" si="157"/>
        <v>9.9965625048942242E-3</v>
      </c>
      <c r="J3336" t="str">
        <f t="shared" si="158"/>
        <v>K</v>
      </c>
    </row>
    <row r="3337" spans="1:10" x14ac:dyDescent="0.25">
      <c r="A3337" s="1" t="s">
        <v>3650</v>
      </c>
      <c r="B3337" s="13">
        <v>0.48857099530151293</v>
      </c>
      <c r="C3337" s="13">
        <v>0.48901844896712743</v>
      </c>
      <c r="D3337" t="s">
        <v>3343</v>
      </c>
      <c r="E3337">
        <v>9</v>
      </c>
      <c r="F3337">
        <v>3</v>
      </c>
      <c r="G3337">
        <v>2012</v>
      </c>
      <c r="H3337" s="1">
        <f t="shared" si="156"/>
        <v>40977</v>
      </c>
      <c r="I3337" s="13">
        <f t="shared" si="157"/>
        <v>4.4745366561449451E-4</v>
      </c>
      <c r="J3337" t="str">
        <f t="shared" si="158"/>
        <v>S</v>
      </c>
    </row>
    <row r="3338" spans="1:10" x14ac:dyDescent="0.25">
      <c r="A3338" s="1" t="s">
        <v>3667</v>
      </c>
      <c r="B3338" s="13">
        <v>0.46933110189265775</v>
      </c>
      <c r="C3338" s="13">
        <v>0.47076337234024107</v>
      </c>
      <c r="D3338" t="s">
        <v>3344</v>
      </c>
      <c r="E3338">
        <v>13</v>
      </c>
      <c r="F3338">
        <v>3</v>
      </c>
      <c r="G3338">
        <v>2012</v>
      </c>
      <c r="H3338" s="1">
        <f t="shared" si="156"/>
        <v>40981</v>
      </c>
      <c r="I3338" s="13">
        <f t="shared" si="157"/>
        <v>1.432270447583317E-3</v>
      </c>
      <c r="J3338" t="str">
        <f t="shared" si="158"/>
        <v>S</v>
      </c>
    </row>
    <row r="3339" spans="1:10" x14ac:dyDescent="0.25">
      <c r="A3339" s="1" t="s">
        <v>3663</v>
      </c>
      <c r="B3339" s="13">
        <v>0.72644443769734846</v>
      </c>
      <c r="C3339" s="13">
        <v>0.72753339011723683</v>
      </c>
      <c r="D3339" t="s">
        <v>3345</v>
      </c>
      <c r="E3339">
        <v>27</v>
      </c>
      <c r="F3339">
        <v>3</v>
      </c>
      <c r="G3339">
        <v>2012</v>
      </c>
      <c r="H3339" s="1">
        <f t="shared" si="156"/>
        <v>40995</v>
      </c>
      <c r="I3339" s="13">
        <f t="shared" si="157"/>
        <v>1.0889524198883782E-3</v>
      </c>
      <c r="J3339" t="str">
        <f t="shared" si="158"/>
        <v>S</v>
      </c>
    </row>
    <row r="3340" spans="1:10" x14ac:dyDescent="0.25">
      <c r="A3340" s="1" t="s">
        <v>3660</v>
      </c>
      <c r="B3340" s="13">
        <v>0.68381777223788776</v>
      </c>
      <c r="C3340" s="13">
        <v>0.69453848739467483</v>
      </c>
      <c r="D3340" t="s">
        <v>3346</v>
      </c>
      <c r="E3340">
        <v>29</v>
      </c>
      <c r="F3340">
        <v>3</v>
      </c>
      <c r="G3340">
        <v>2012</v>
      </c>
      <c r="H3340" s="1">
        <f t="shared" si="156"/>
        <v>40997</v>
      </c>
      <c r="I3340" s="13">
        <f t="shared" si="157"/>
        <v>1.0720715156787075E-2</v>
      </c>
      <c r="J3340" t="str">
        <f t="shared" si="158"/>
        <v>S</v>
      </c>
    </row>
    <row r="3341" spans="1:10" x14ac:dyDescent="0.25">
      <c r="A3341" s="1" t="s">
        <v>3664</v>
      </c>
      <c r="B3341" s="13">
        <v>0.38113636735435896</v>
      </c>
      <c r="C3341" s="13">
        <v>0.38384477937401207</v>
      </c>
      <c r="D3341" t="s">
        <v>3347</v>
      </c>
      <c r="E3341">
        <v>28</v>
      </c>
      <c r="F3341">
        <v>3</v>
      </c>
      <c r="G3341">
        <v>2012</v>
      </c>
      <c r="H3341" s="1">
        <f t="shared" si="156"/>
        <v>40996</v>
      </c>
      <c r="I3341" s="13">
        <f t="shared" si="157"/>
        <v>2.7084120196531059E-3</v>
      </c>
      <c r="J3341" t="str">
        <f t="shared" si="158"/>
        <v>S</v>
      </c>
    </row>
    <row r="3342" spans="1:10" x14ac:dyDescent="0.25">
      <c r="A3342" s="1" t="s">
        <v>3658</v>
      </c>
      <c r="B3342" s="13">
        <v>0.50676761205313803</v>
      </c>
      <c r="C3342" s="13">
        <v>0.5073310019081132</v>
      </c>
      <c r="D3342" t="s">
        <v>3348</v>
      </c>
      <c r="E3342">
        <v>22</v>
      </c>
      <c r="F3342">
        <v>3</v>
      </c>
      <c r="G3342">
        <v>2012</v>
      </c>
      <c r="H3342" s="1">
        <f t="shared" si="156"/>
        <v>40990</v>
      </c>
      <c r="I3342" s="13">
        <f t="shared" si="157"/>
        <v>5.6338985497517147E-4</v>
      </c>
      <c r="J3342" t="str">
        <f t="shared" si="158"/>
        <v>S</v>
      </c>
    </row>
    <row r="3343" spans="1:10" x14ac:dyDescent="0.25">
      <c r="A3343" s="1" t="s">
        <v>3670</v>
      </c>
      <c r="B3343" s="13">
        <v>0.38342722872033352</v>
      </c>
      <c r="C3343" s="13">
        <v>0.38398024453916874</v>
      </c>
      <c r="D3343" t="s">
        <v>3349</v>
      </c>
      <c r="E3343">
        <v>20</v>
      </c>
      <c r="F3343">
        <v>3</v>
      </c>
      <c r="G3343">
        <v>2012</v>
      </c>
      <c r="H3343" s="1">
        <f t="shared" si="156"/>
        <v>40988</v>
      </c>
      <c r="I3343" s="13">
        <f t="shared" si="157"/>
        <v>5.5301581883521189E-4</v>
      </c>
      <c r="J3343" t="str">
        <f t="shared" si="158"/>
        <v>S</v>
      </c>
    </row>
    <row r="3344" spans="1:10" x14ac:dyDescent="0.25">
      <c r="A3344" s="1" t="s">
        <v>3654</v>
      </c>
      <c r="B3344" s="13">
        <v>0.40844472095298096</v>
      </c>
      <c r="C3344" s="13">
        <v>0.40890212214139238</v>
      </c>
      <c r="D3344" t="s">
        <v>3350</v>
      </c>
      <c r="E3344">
        <v>14</v>
      </c>
      <c r="F3344">
        <v>3</v>
      </c>
      <c r="G3344">
        <v>2012</v>
      </c>
      <c r="H3344" s="1">
        <f t="shared" si="156"/>
        <v>40982</v>
      </c>
      <c r="I3344" s="13">
        <f t="shared" si="157"/>
        <v>4.5740118841142152E-4</v>
      </c>
      <c r="J3344" t="str">
        <f t="shared" si="158"/>
        <v>S</v>
      </c>
    </row>
    <row r="3345" spans="1:10" x14ac:dyDescent="0.25">
      <c r="A3345" s="1" t="s">
        <v>3656</v>
      </c>
      <c r="B3345" s="13">
        <v>0.46346976906959209</v>
      </c>
      <c r="C3345" s="13">
        <v>0.47299461614304661</v>
      </c>
      <c r="D3345" t="s">
        <v>3351</v>
      </c>
      <c r="E3345">
        <v>15</v>
      </c>
      <c r="F3345">
        <v>3</v>
      </c>
      <c r="G3345">
        <v>2012</v>
      </c>
      <c r="H3345" s="1">
        <f t="shared" si="156"/>
        <v>40983</v>
      </c>
      <c r="I3345" s="13">
        <f t="shared" si="157"/>
        <v>9.5248470734545232E-3</v>
      </c>
      <c r="J3345" t="str">
        <f t="shared" si="158"/>
        <v>S</v>
      </c>
    </row>
    <row r="3346" spans="1:10" x14ac:dyDescent="0.25">
      <c r="A3346" s="1" t="s">
        <v>3655</v>
      </c>
      <c r="B3346" s="13">
        <v>0.71988034222502273</v>
      </c>
      <c r="C3346" s="13">
        <v>0.72231279909911406</v>
      </c>
      <c r="D3346" t="s">
        <v>3352</v>
      </c>
      <c r="E3346">
        <v>26</v>
      </c>
      <c r="F3346">
        <v>3</v>
      </c>
      <c r="G3346">
        <v>2012</v>
      </c>
      <c r="H3346" s="1">
        <f t="shared" si="156"/>
        <v>40994</v>
      </c>
      <c r="I3346" s="13">
        <f t="shared" si="157"/>
        <v>2.4324568740913266E-3</v>
      </c>
      <c r="J3346" t="str">
        <f t="shared" si="158"/>
        <v>S</v>
      </c>
    </row>
    <row r="3347" spans="1:10" x14ac:dyDescent="0.25">
      <c r="A3347" s="1" t="s">
        <v>3666</v>
      </c>
      <c r="B3347" s="13">
        <v>0.46932685913802402</v>
      </c>
      <c r="C3347" s="13">
        <v>0.47740409751696294</v>
      </c>
      <c r="D3347" t="s">
        <v>3353</v>
      </c>
      <c r="E3347">
        <v>19</v>
      </c>
      <c r="F3347">
        <v>3</v>
      </c>
      <c r="G3347">
        <v>2012</v>
      </c>
      <c r="H3347" s="1">
        <f t="shared" si="156"/>
        <v>40987</v>
      </c>
      <c r="I3347" s="13">
        <f t="shared" si="157"/>
        <v>8.0772383789389224E-3</v>
      </c>
      <c r="J3347" t="str">
        <f t="shared" si="158"/>
        <v>S</v>
      </c>
    </row>
    <row r="3348" spans="1:10" x14ac:dyDescent="0.25">
      <c r="A3348" s="1" t="s">
        <v>3666</v>
      </c>
      <c r="B3348" s="13">
        <v>0.53898538829819531</v>
      </c>
      <c r="C3348" s="13">
        <v>0.54403884108426948</v>
      </c>
      <c r="D3348" t="s">
        <v>3354</v>
      </c>
      <c r="E3348">
        <v>19</v>
      </c>
      <c r="F3348">
        <v>3</v>
      </c>
      <c r="G3348">
        <v>2012</v>
      </c>
      <c r="H3348" s="1">
        <f t="shared" si="156"/>
        <v>40987</v>
      </c>
      <c r="I3348" s="13">
        <f t="shared" si="157"/>
        <v>5.053452786074164E-3</v>
      </c>
      <c r="J3348" t="str">
        <f t="shared" si="158"/>
        <v>S</v>
      </c>
    </row>
    <row r="3349" spans="1:10" x14ac:dyDescent="0.25">
      <c r="A3349" s="1" t="s">
        <v>3655</v>
      </c>
      <c r="B3349" s="13">
        <v>0.59761001541234327</v>
      </c>
      <c r="C3349" s="13">
        <v>0.60164058720734226</v>
      </c>
      <c r="D3349" t="s">
        <v>3355</v>
      </c>
      <c r="E3349">
        <v>26</v>
      </c>
      <c r="F3349">
        <v>3</v>
      </c>
      <c r="G3349">
        <v>2012</v>
      </c>
      <c r="H3349" s="1">
        <f t="shared" si="156"/>
        <v>40994</v>
      </c>
      <c r="I3349" s="13">
        <f t="shared" si="157"/>
        <v>4.0305717949989939E-3</v>
      </c>
      <c r="J3349" t="str">
        <f t="shared" si="158"/>
        <v>S</v>
      </c>
    </row>
    <row r="3350" spans="1:10" x14ac:dyDescent="0.25">
      <c r="A3350" s="1" t="s">
        <v>3668</v>
      </c>
      <c r="B3350" s="13">
        <v>0.51664253707403229</v>
      </c>
      <c r="C3350" s="13">
        <v>0.52395143133580691</v>
      </c>
      <c r="D3350" t="s">
        <v>3356</v>
      </c>
      <c r="E3350">
        <v>23</v>
      </c>
      <c r="F3350">
        <v>3</v>
      </c>
      <c r="G3350">
        <v>2012</v>
      </c>
      <c r="H3350" s="1">
        <f t="shared" si="156"/>
        <v>40991</v>
      </c>
      <c r="I3350" s="13">
        <f t="shared" si="157"/>
        <v>7.3088942617746122E-3</v>
      </c>
      <c r="J3350" t="str">
        <f t="shared" si="158"/>
        <v>S</v>
      </c>
    </row>
    <row r="3351" spans="1:10" x14ac:dyDescent="0.25">
      <c r="A3351" s="1" t="s">
        <v>3662</v>
      </c>
      <c r="B3351" s="13">
        <v>0.68910479579251327</v>
      </c>
      <c r="C3351" s="13">
        <v>0.69638858270497828</v>
      </c>
      <c r="D3351" t="s">
        <v>3357</v>
      </c>
      <c r="E3351">
        <v>7</v>
      </c>
      <c r="F3351">
        <v>3</v>
      </c>
      <c r="G3351">
        <v>2012</v>
      </c>
      <c r="H3351" s="1">
        <f t="shared" si="156"/>
        <v>40975</v>
      </c>
      <c r="I3351" s="13">
        <f t="shared" si="157"/>
        <v>7.2837869124650068E-3</v>
      </c>
      <c r="J3351" t="str">
        <f t="shared" si="158"/>
        <v>S</v>
      </c>
    </row>
    <row r="3352" spans="1:10" x14ac:dyDescent="0.25">
      <c r="A3352" s="1" t="s">
        <v>3655</v>
      </c>
      <c r="B3352" s="13">
        <v>0.47978846470388636</v>
      </c>
      <c r="C3352" s="13">
        <v>0.48815325372967311</v>
      </c>
      <c r="D3352" t="s">
        <v>3358</v>
      </c>
      <c r="E3352">
        <v>26</v>
      </c>
      <c r="F3352">
        <v>3</v>
      </c>
      <c r="G3352">
        <v>2012</v>
      </c>
      <c r="H3352" s="1">
        <f t="shared" si="156"/>
        <v>40994</v>
      </c>
      <c r="I3352" s="13">
        <f t="shared" si="157"/>
        <v>8.3647890257867452E-3</v>
      </c>
      <c r="J3352" t="str">
        <f t="shared" si="158"/>
        <v>S</v>
      </c>
    </row>
    <row r="3353" spans="1:10" x14ac:dyDescent="0.25">
      <c r="A3353" s="1" t="s">
        <v>3665</v>
      </c>
      <c r="B3353" s="13">
        <v>0.5414243284463085</v>
      </c>
      <c r="C3353" s="13">
        <v>0.5428482884052257</v>
      </c>
      <c r="D3353" t="s">
        <v>3359</v>
      </c>
      <c r="E3353">
        <v>21</v>
      </c>
      <c r="F3353">
        <v>3</v>
      </c>
      <c r="G3353">
        <v>2012</v>
      </c>
      <c r="H3353" s="1">
        <f t="shared" si="156"/>
        <v>40989</v>
      </c>
      <c r="I3353" s="13">
        <f t="shared" si="157"/>
        <v>1.4239599589171981E-3</v>
      </c>
      <c r="J3353" t="str">
        <f t="shared" si="158"/>
        <v>S</v>
      </c>
    </row>
    <row r="3354" spans="1:10" x14ac:dyDescent="0.25">
      <c r="A3354" s="1" t="s">
        <v>3663</v>
      </c>
      <c r="B3354" s="13">
        <v>0.55834457231812706</v>
      </c>
      <c r="C3354" s="13">
        <v>0.56801935130392767</v>
      </c>
      <c r="D3354" t="s">
        <v>3360</v>
      </c>
      <c r="E3354">
        <v>27</v>
      </c>
      <c r="F3354">
        <v>3</v>
      </c>
      <c r="G3354">
        <v>2012</v>
      </c>
      <c r="H3354" s="1">
        <f t="shared" si="156"/>
        <v>40995</v>
      </c>
      <c r="I3354" s="13">
        <f t="shared" si="157"/>
        <v>9.6747789858006028E-3</v>
      </c>
      <c r="J3354" t="str">
        <f t="shared" si="158"/>
        <v>S</v>
      </c>
    </row>
    <row r="3355" spans="1:10" x14ac:dyDescent="0.25">
      <c r="A3355" s="1" t="s">
        <v>3659</v>
      </c>
      <c r="B3355" s="13">
        <v>0.70328722548176859</v>
      </c>
      <c r="C3355" s="13">
        <v>0.71390472427034268</v>
      </c>
      <c r="D3355" t="s">
        <v>3361</v>
      </c>
      <c r="E3355">
        <v>6</v>
      </c>
      <c r="F3355">
        <v>3</v>
      </c>
      <c r="G3355">
        <v>2012</v>
      </c>
      <c r="H3355" s="1">
        <f t="shared" si="156"/>
        <v>40974</v>
      </c>
      <c r="I3355" s="13">
        <f t="shared" si="157"/>
        <v>1.0617498788574098E-2</v>
      </c>
      <c r="J3355" t="str">
        <f t="shared" si="158"/>
        <v>S</v>
      </c>
    </row>
    <row r="3356" spans="1:10" x14ac:dyDescent="0.25">
      <c r="A3356" s="1" t="s">
        <v>3653</v>
      </c>
      <c r="B3356" s="13">
        <v>0.61996753227166868</v>
      </c>
      <c r="C3356" s="13">
        <v>0.62136439583125191</v>
      </c>
      <c r="D3356" t="s">
        <v>3362</v>
      </c>
      <c r="E3356">
        <v>5</v>
      </c>
      <c r="F3356">
        <v>3</v>
      </c>
      <c r="G3356">
        <v>2012</v>
      </c>
      <c r="H3356" s="1">
        <f t="shared" si="156"/>
        <v>40973</v>
      </c>
      <c r="I3356" s="13">
        <f t="shared" si="157"/>
        <v>1.396863559583239E-3</v>
      </c>
      <c r="J3356" t="str">
        <f t="shared" si="158"/>
        <v>S</v>
      </c>
    </row>
    <row r="3357" spans="1:10" x14ac:dyDescent="0.25">
      <c r="A3357" s="1" t="s">
        <v>3665</v>
      </c>
      <c r="B3357" s="13">
        <v>0.44745933153956913</v>
      </c>
      <c r="C3357" s="13">
        <v>0.45491241149523137</v>
      </c>
      <c r="D3357" t="s">
        <v>3363</v>
      </c>
      <c r="E3357">
        <v>21</v>
      </c>
      <c r="F3357">
        <v>3</v>
      </c>
      <c r="G3357">
        <v>2012</v>
      </c>
      <c r="H3357" s="1">
        <f t="shared" si="156"/>
        <v>40989</v>
      </c>
      <c r="I3357" s="13">
        <f t="shared" si="157"/>
        <v>7.4530799556622451E-3</v>
      </c>
      <c r="J3357" t="str">
        <f t="shared" si="158"/>
        <v>S</v>
      </c>
    </row>
    <row r="3358" spans="1:10" x14ac:dyDescent="0.25">
      <c r="A3358" s="1" t="s">
        <v>3651</v>
      </c>
      <c r="B3358" s="13">
        <v>0.66549269733915672</v>
      </c>
      <c r="C3358" s="13">
        <v>0.66802452667964896</v>
      </c>
      <c r="D3358" t="s">
        <v>3364</v>
      </c>
      <c r="E3358">
        <v>16</v>
      </c>
      <c r="F3358">
        <v>3</v>
      </c>
      <c r="G3358">
        <v>2012</v>
      </c>
      <c r="H3358" s="1">
        <f t="shared" si="156"/>
        <v>40984</v>
      </c>
      <c r="I3358" s="13">
        <f t="shared" si="157"/>
        <v>2.531829340492231E-3</v>
      </c>
      <c r="J3358" t="str">
        <f t="shared" si="158"/>
        <v>S</v>
      </c>
    </row>
    <row r="3359" spans="1:10" x14ac:dyDescent="0.25">
      <c r="A3359" s="1" t="s">
        <v>3668</v>
      </c>
      <c r="B3359" s="13">
        <v>0.45571770148619428</v>
      </c>
      <c r="C3359" s="13">
        <v>0.45711550525846001</v>
      </c>
      <c r="D3359" t="s">
        <v>3365</v>
      </c>
      <c r="E3359">
        <v>23</v>
      </c>
      <c r="F3359">
        <v>3</v>
      </c>
      <c r="G3359">
        <v>2012</v>
      </c>
      <c r="H3359" s="1">
        <f t="shared" si="156"/>
        <v>40991</v>
      </c>
      <c r="I3359" s="13">
        <f t="shared" si="157"/>
        <v>1.3978037722657266E-3</v>
      </c>
      <c r="J3359" t="str">
        <f t="shared" si="158"/>
        <v>S</v>
      </c>
    </row>
    <row r="3360" spans="1:10" x14ac:dyDescent="0.25">
      <c r="A3360" s="1" t="s">
        <v>3655</v>
      </c>
      <c r="B3360" s="13">
        <v>0.48362476084794881</v>
      </c>
      <c r="C3360" s="13">
        <v>0.48599046060430534</v>
      </c>
      <c r="D3360" t="s">
        <v>3366</v>
      </c>
      <c r="E3360">
        <v>26</v>
      </c>
      <c r="F3360">
        <v>3</v>
      </c>
      <c r="G3360">
        <v>2012</v>
      </c>
      <c r="H3360" s="1">
        <f t="shared" si="156"/>
        <v>40994</v>
      </c>
      <c r="I3360" s="13">
        <f t="shared" si="157"/>
        <v>2.3656997563565318E-3</v>
      </c>
      <c r="J3360" t="str">
        <f t="shared" si="158"/>
        <v>S</v>
      </c>
    </row>
    <row r="3361" spans="1:10" x14ac:dyDescent="0.25">
      <c r="A3361" s="1" t="s">
        <v>3668</v>
      </c>
      <c r="B3361" s="13">
        <v>0.5293153843815902</v>
      </c>
      <c r="C3361" s="13">
        <v>0.53387630980088951</v>
      </c>
      <c r="D3361" t="s">
        <v>3367</v>
      </c>
      <c r="E3361">
        <v>23</v>
      </c>
      <c r="F3361">
        <v>3</v>
      </c>
      <c r="G3361">
        <v>2012</v>
      </c>
      <c r="H3361" s="1">
        <f t="shared" si="156"/>
        <v>40991</v>
      </c>
      <c r="I3361" s="13">
        <f t="shared" si="157"/>
        <v>4.5609254192993109E-3</v>
      </c>
      <c r="J3361" t="str">
        <f t="shared" si="158"/>
        <v>S</v>
      </c>
    </row>
    <row r="3362" spans="1:10" x14ac:dyDescent="0.25">
      <c r="A3362" s="1" t="s">
        <v>3655</v>
      </c>
      <c r="B3362" s="13">
        <v>0.39253114650762549</v>
      </c>
      <c r="C3362" s="13">
        <v>0.3944903255071705</v>
      </c>
      <c r="D3362" t="s">
        <v>3368</v>
      </c>
      <c r="E3362">
        <v>26</v>
      </c>
      <c r="F3362">
        <v>3</v>
      </c>
      <c r="G3362">
        <v>2012</v>
      </c>
      <c r="H3362" s="1">
        <f t="shared" si="156"/>
        <v>40994</v>
      </c>
      <c r="I3362" s="13">
        <f t="shared" si="157"/>
        <v>1.9591789995450082E-3</v>
      </c>
      <c r="J3362" t="str">
        <f t="shared" si="158"/>
        <v>S</v>
      </c>
    </row>
    <row r="3363" spans="1:10" x14ac:dyDescent="0.25">
      <c r="A3363" s="1" t="s">
        <v>3667</v>
      </c>
      <c r="B3363" s="13">
        <v>0.5254571379170464</v>
      </c>
      <c r="C3363" s="13">
        <v>0.53478553529059625</v>
      </c>
      <c r="D3363" t="s">
        <v>3369</v>
      </c>
      <c r="E3363">
        <v>13</v>
      </c>
      <c r="F3363">
        <v>3</v>
      </c>
      <c r="G3363">
        <v>2012</v>
      </c>
      <c r="H3363" s="1">
        <f t="shared" si="156"/>
        <v>40981</v>
      </c>
      <c r="I3363" s="13">
        <f t="shared" si="157"/>
        <v>9.328397373549846E-3</v>
      </c>
      <c r="J3363" t="str">
        <f t="shared" si="158"/>
        <v>S</v>
      </c>
    </row>
    <row r="3364" spans="1:10" x14ac:dyDescent="0.25">
      <c r="A3364" s="1" t="s">
        <v>3667</v>
      </c>
      <c r="B3364" s="13">
        <v>0.4312946929210037</v>
      </c>
      <c r="C3364" s="13">
        <v>0.43684246171398988</v>
      </c>
      <c r="D3364" t="s">
        <v>3370</v>
      </c>
      <c r="E3364">
        <v>13</v>
      </c>
      <c r="F3364">
        <v>3</v>
      </c>
      <c r="G3364">
        <v>2012</v>
      </c>
      <c r="H3364" s="1">
        <f t="shared" si="156"/>
        <v>40981</v>
      </c>
      <c r="I3364" s="13">
        <f t="shared" si="157"/>
        <v>5.5477687929861852E-3</v>
      </c>
      <c r="J3364" t="str">
        <f t="shared" si="158"/>
        <v>S</v>
      </c>
    </row>
    <row r="3365" spans="1:10" x14ac:dyDescent="0.25">
      <c r="A3365" s="1" t="s">
        <v>3660</v>
      </c>
      <c r="B3365" s="13">
        <v>0.58971938818821434</v>
      </c>
      <c r="C3365" s="13">
        <v>0.59640265449881558</v>
      </c>
      <c r="D3365" t="s">
        <v>3371</v>
      </c>
      <c r="E3365">
        <v>29</v>
      </c>
      <c r="F3365">
        <v>3</v>
      </c>
      <c r="G3365">
        <v>2012</v>
      </c>
      <c r="H3365" s="1">
        <f t="shared" si="156"/>
        <v>40997</v>
      </c>
      <c r="I3365" s="13">
        <f t="shared" si="157"/>
        <v>6.6832663106012324E-3</v>
      </c>
      <c r="J3365" t="str">
        <f t="shared" si="158"/>
        <v>S</v>
      </c>
    </row>
    <row r="3366" spans="1:10" x14ac:dyDescent="0.25">
      <c r="A3366" s="1" t="s">
        <v>3664</v>
      </c>
      <c r="B3366" s="13">
        <v>0.4109231489016007</v>
      </c>
      <c r="C3366" s="13">
        <v>0.41341094980442844</v>
      </c>
      <c r="D3366" t="s">
        <v>3372</v>
      </c>
      <c r="E3366">
        <v>28</v>
      </c>
      <c r="F3366">
        <v>3</v>
      </c>
      <c r="G3366">
        <v>2012</v>
      </c>
      <c r="H3366" s="1">
        <f t="shared" si="156"/>
        <v>40996</v>
      </c>
      <c r="I3366" s="13">
        <f t="shared" si="157"/>
        <v>2.4878009028277415E-3</v>
      </c>
      <c r="J3366" t="str">
        <f t="shared" si="158"/>
        <v>S</v>
      </c>
    </row>
    <row r="3367" spans="1:10" x14ac:dyDescent="0.25">
      <c r="A3367" s="1" t="s">
        <v>3661</v>
      </c>
      <c r="B3367" s="13">
        <v>0.52580003216067883</v>
      </c>
      <c r="C3367" s="13">
        <v>0.52718427008401492</v>
      </c>
      <c r="D3367" t="s">
        <v>3373</v>
      </c>
      <c r="E3367">
        <v>1</v>
      </c>
      <c r="F3367">
        <v>3</v>
      </c>
      <c r="G3367">
        <v>2012</v>
      </c>
      <c r="H3367" s="1">
        <f t="shared" si="156"/>
        <v>40969</v>
      </c>
      <c r="I3367" s="13">
        <f t="shared" si="157"/>
        <v>1.3842379233360846E-3</v>
      </c>
      <c r="J3367" t="str">
        <f t="shared" si="158"/>
        <v>S</v>
      </c>
    </row>
    <row r="3368" spans="1:10" x14ac:dyDescent="0.25">
      <c r="A3368" s="1" t="s">
        <v>3661</v>
      </c>
      <c r="B3368" s="13">
        <v>0.43166841670356565</v>
      </c>
      <c r="C3368" s="13">
        <v>0.43901094055126766</v>
      </c>
      <c r="D3368" t="s">
        <v>3374</v>
      </c>
      <c r="E3368">
        <v>1</v>
      </c>
      <c r="F3368">
        <v>3</v>
      </c>
      <c r="G3368">
        <v>2012</v>
      </c>
      <c r="H3368" s="1">
        <f t="shared" si="156"/>
        <v>40969</v>
      </c>
      <c r="I3368" s="13">
        <f t="shared" si="157"/>
        <v>7.3425238477020094E-3</v>
      </c>
      <c r="J3368" t="str">
        <f t="shared" si="158"/>
        <v>S</v>
      </c>
    </row>
    <row r="3369" spans="1:10" x14ac:dyDescent="0.25">
      <c r="A3369" s="1" t="s">
        <v>3654</v>
      </c>
      <c r="B3369" s="13">
        <v>0.521079237058514</v>
      </c>
      <c r="C3369" s="13">
        <v>0.53162913486446073</v>
      </c>
      <c r="D3369" t="s">
        <v>3375</v>
      </c>
      <c r="E3369">
        <v>14</v>
      </c>
      <c r="F3369">
        <v>3</v>
      </c>
      <c r="G3369">
        <v>2012</v>
      </c>
      <c r="H3369" s="1">
        <f t="shared" si="156"/>
        <v>40982</v>
      </c>
      <c r="I3369" s="13">
        <f t="shared" si="157"/>
        <v>1.0549897805946729E-2</v>
      </c>
      <c r="J3369" t="str">
        <f t="shared" si="158"/>
        <v>S</v>
      </c>
    </row>
    <row r="3370" spans="1:10" x14ac:dyDescent="0.25">
      <c r="A3370" s="1" t="s">
        <v>3661</v>
      </c>
      <c r="B3370" s="13">
        <v>0.59325771836920327</v>
      </c>
      <c r="C3370" s="13">
        <v>0.60678365546327107</v>
      </c>
      <c r="D3370" t="s">
        <v>3376</v>
      </c>
      <c r="E3370">
        <v>1</v>
      </c>
      <c r="F3370">
        <v>3</v>
      </c>
      <c r="G3370">
        <v>2012</v>
      </c>
      <c r="H3370" s="1">
        <f t="shared" si="156"/>
        <v>40969</v>
      </c>
      <c r="I3370" s="13">
        <f t="shared" si="157"/>
        <v>1.3525937094067797E-2</v>
      </c>
      <c r="J3370" t="str">
        <f t="shared" si="158"/>
        <v>S</v>
      </c>
    </row>
    <row r="3371" spans="1:10" x14ac:dyDescent="0.25">
      <c r="A3371" s="1" t="s">
        <v>3657</v>
      </c>
      <c r="B3371" s="13">
        <v>0.66018644406298166</v>
      </c>
      <c r="C3371" s="13">
        <v>0.67281459386091758</v>
      </c>
      <c r="D3371" t="s">
        <v>3377</v>
      </c>
      <c r="E3371">
        <v>30</v>
      </c>
      <c r="F3371">
        <v>3</v>
      </c>
      <c r="G3371">
        <v>2012</v>
      </c>
      <c r="H3371" s="1">
        <f t="shared" si="156"/>
        <v>40998</v>
      </c>
      <c r="I3371" s="13">
        <f t="shared" si="157"/>
        <v>1.2628149797935917E-2</v>
      </c>
      <c r="J3371" t="str">
        <f t="shared" si="158"/>
        <v>S</v>
      </c>
    </row>
    <row r="3372" spans="1:10" x14ac:dyDescent="0.25">
      <c r="A3372" s="1" t="s">
        <v>3659</v>
      </c>
      <c r="B3372" s="13">
        <v>0.47731356914347733</v>
      </c>
      <c r="C3372" s="13">
        <v>0.47812806064112212</v>
      </c>
      <c r="D3372" t="s">
        <v>3378</v>
      </c>
      <c r="E3372">
        <v>6</v>
      </c>
      <c r="F3372">
        <v>3</v>
      </c>
      <c r="G3372">
        <v>2012</v>
      </c>
      <c r="H3372" s="1">
        <f t="shared" si="156"/>
        <v>40974</v>
      </c>
      <c r="I3372" s="13">
        <f t="shared" si="157"/>
        <v>8.1449149764478701E-4</v>
      </c>
      <c r="J3372" t="str">
        <f t="shared" si="158"/>
        <v>S</v>
      </c>
    </row>
    <row r="3373" spans="1:10" x14ac:dyDescent="0.25">
      <c r="A3373" s="1" t="s">
        <v>3664</v>
      </c>
      <c r="B3373" s="13">
        <v>0.72098471735648162</v>
      </c>
      <c r="C3373" s="13">
        <v>0.73065995799452621</v>
      </c>
      <c r="D3373" t="s">
        <v>3379</v>
      </c>
      <c r="E3373">
        <v>28</v>
      </c>
      <c r="F3373">
        <v>3</v>
      </c>
      <c r="G3373">
        <v>2012</v>
      </c>
      <c r="H3373" s="1">
        <f t="shared" si="156"/>
        <v>40996</v>
      </c>
      <c r="I3373" s="13">
        <f t="shared" si="157"/>
        <v>9.675240638044591E-3</v>
      </c>
      <c r="J3373" t="str">
        <f t="shared" si="158"/>
        <v>S</v>
      </c>
    </row>
    <row r="3374" spans="1:10" x14ac:dyDescent="0.25">
      <c r="A3374" s="1" t="s">
        <v>3659</v>
      </c>
      <c r="B3374" s="13">
        <v>0.72860472110997165</v>
      </c>
      <c r="C3374" s="13">
        <v>0.74047305600093105</v>
      </c>
      <c r="D3374" t="s">
        <v>3380</v>
      </c>
      <c r="E3374">
        <v>6</v>
      </c>
      <c r="F3374">
        <v>3</v>
      </c>
      <c r="G3374">
        <v>2012</v>
      </c>
      <c r="H3374" s="1">
        <f t="shared" si="156"/>
        <v>40974</v>
      </c>
      <c r="I3374" s="13">
        <f t="shared" si="157"/>
        <v>1.1868334890959398E-2</v>
      </c>
      <c r="J3374" t="str">
        <f t="shared" si="158"/>
        <v>S</v>
      </c>
    </row>
    <row r="3375" spans="1:10" x14ac:dyDescent="0.25">
      <c r="A3375" s="1" t="s">
        <v>3659</v>
      </c>
      <c r="B3375" s="13">
        <v>0.57969726730322602</v>
      </c>
      <c r="C3375" s="13">
        <v>0.58125253888104622</v>
      </c>
      <c r="D3375" t="s">
        <v>3381</v>
      </c>
      <c r="E3375">
        <v>6</v>
      </c>
      <c r="F3375">
        <v>3</v>
      </c>
      <c r="G3375">
        <v>2012</v>
      </c>
      <c r="H3375" s="1">
        <f t="shared" si="156"/>
        <v>40974</v>
      </c>
      <c r="I3375" s="13">
        <f t="shared" si="157"/>
        <v>1.5552715778202053E-3</v>
      </c>
      <c r="J3375" t="str">
        <f t="shared" si="158"/>
        <v>S</v>
      </c>
    </row>
    <row r="3376" spans="1:10" x14ac:dyDescent="0.25">
      <c r="A3376" s="1" t="s">
        <v>3663</v>
      </c>
      <c r="B3376" s="13">
        <v>0.38589100790387126</v>
      </c>
      <c r="C3376" s="13">
        <v>0.38980696779955587</v>
      </c>
      <c r="D3376" t="s">
        <v>3382</v>
      </c>
      <c r="E3376">
        <v>27</v>
      </c>
      <c r="F3376">
        <v>3</v>
      </c>
      <c r="G3376">
        <v>2012</v>
      </c>
      <c r="H3376" s="1">
        <f t="shared" si="156"/>
        <v>40995</v>
      </c>
      <c r="I3376" s="13">
        <f t="shared" si="157"/>
        <v>3.9159598956846065E-3</v>
      </c>
      <c r="J3376" t="str">
        <f t="shared" si="158"/>
        <v>S</v>
      </c>
    </row>
    <row r="3377" spans="1:10" x14ac:dyDescent="0.25">
      <c r="A3377" s="1" t="s">
        <v>3658</v>
      </c>
      <c r="B3377" s="13">
        <v>0.63324312809414374</v>
      </c>
      <c r="C3377" s="13">
        <v>0.63833506689387121</v>
      </c>
      <c r="D3377" t="s">
        <v>3383</v>
      </c>
      <c r="E3377">
        <v>22</v>
      </c>
      <c r="F3377">
        <v>3</v>
      </c>
      <c r="G3377">
        <v>2012</v>
      </c>
      <c r="H3377" s="1">
        <f t="shared" si="156"/>
        <v>40990</v>
      </c>
      <c r="I3377" s="13">
        <f t="shared" si="157"/>
        <v>5.091938799727469E-3</v>
      </c>
      <c r="J3377" t="str">
        <f t="shared" si="158"/>
        <v>S</v>
      </c>
    </row>
    <row r="3378" spans="1:10" x14ac:dyDescent="0.25">
      <c r="A3378" s="1" t="s">
        <v>3658</v>
      </c>
      <c r="B3378" s="13">
        <v>0.6227353353752344</v>
      </c>
      <c r="C3378" s="13">
        <v>0.62762877812381945</v>
      </c>
      <c r="D3378" t="s">
        <v>3384</v>
      </c>
      <c r="E3378">
        <v>22</v>
      </c>
      <c r="F3378">
        <v>3</v>
      </c>
      <c r="G3378">
        <v>2012</v>
      </c>
      <c r="H3378" s="1">
        <f t="shared" si="156"/>
        <v>40990</v>
      </c>
      <c r="I3378" s="13">
        <f t="shared" si="157"/>
        <v>4.8934427485850529E-3</v>
      </c>
      <c r="J3378" t="str">
        <f t="shared" si="158"/>
        <v>S</v>
      </c>
    </row>
    <row r="3379" spans="1:10" x14ac:dyDescent="0.25">
      <c r="A3379" s="1" t="s">
        <v>3658</v>
      </c>
      <c r="B3379" s="13">
        <v>0.41716677802294788</v>
      </c>
      <c r="C3379" s="13">
        <v>0.42286910567721725</v>
      </c>
      <c r="D3379" t="s">
        <v>3385</v>
      </c>
      <c r="E3379">
        <v>22</v>
      </c>
      <c r="F3379">
        <v>3</v>
      </c>
      <c r="G3379">
        <v>2012</v>
      </c>
      <c r="H3379" s="1">
        <f t="shared" si="156"/>
        <v>40990</v>
      </c>
      <c r="I3379" s="13">
        <f t="shared" si="157"/>
        <v>5.7023276542693679E-3</v>
      </c>
      <c r="J3379" t="str">
        <f t="shared" si="158"/>
        <v>S</v>
      </c>
    </row>
    <row r="3380" spans="1:10" x14ac:dyDescent="0.25">
      <c r="A3380" s="1" t="s">
        <v>3671</v>
      </c>
      <c r="B3380" s="13">
        <v>0.36688085533499576</v>
      </c>
      <c r="C3380" s="13">
        <v>0.37425653682310195</v>
      </c>
      <c r="D3380" t="s">
        <v>3386</v>
      </c>
      <c r="E3380">
        <v>8</v>
      </c>
      <c r="F3380">
        <v>3</v>
      </c>
      <c r="G3380">
        <v>2012</v>
      </c>
      <c r="H3380" s="1">
        <f t="shared" si="156"/>
        <v>40976</v>
      </c>
      <c r="I3380" s="13">
        <f t="shared" si="157"/>
        <v>7.3756814881061894E-3</v>
      </c>
      <c r="J3380" t="str">
        <f t="shared" si="158"/>
        <v>S</v>
      </c>
    </row>
    <row r="3381" spans="1:10" x14ac:dyDescent="0.25">
      <c r="A3381" s="1" t="s">
        <v>3663</v>
      </c>
      <c r="B3381" s="13">
        <v>0.381583453215318</v>
      </c>
      <c r="C3381" s="13">
        <v>0.39508105028032298</v>
      </c>
      <c r="D3381" t="s">
        <v>3387</v>
      </c>
      <c r="E3381">
        <v>27</v>
      </c>
      <c r="F3381">
        <v>3</v>
      </c>
      <c r="G3381">
        <v>2012</v>
      </c>
      <c r="H3381" s="1">
        <f t="shared" si="156"/>
        <v>40995</v>
      </c>
      <c r="I3381" s="13">
        <f t="shared" si="157"/>
        <v>1.3497597065004974E-2</v>
      </c>
      <c r="J3381" t="str">
        <f t="shared" si="158"/>
        <v>S</v>
      </c>
    </row>
    <row r="3382" spans="1:10" x14ac:dyDescent="0.25">
      <c r="A3382" s="1" t="s">
        <v>3656</v>
      </c>
      <c r="B3382" s="13">
        <v>0.43396396338592164</v>
      </c>
      <c r="C3382" s="13">
        <v>0.44638723446588641</v>
      </c>
      <c r="D3382" t="s">
        <v>3388</v>
      </c>
      <c r="E3382">
        <v>15</v>
      </c>
      <c r="F3382">
        <v>3</v>
      </c>
      <c r="G3382">
        <v>2012</v>
      </c>
      <c r="H3382" s="1">
        <f t="shared" si="156"/>
        <v>40983</v>
      </c>
      <c r="I3382" s="13">
        <f t="shared" si="157"/>
        <v>1.2423271079964771E-2</v>
      </c>
      <c r="J3382" t="str">
        <f t="shared" si="158"/>
        <v>S</v>
      </c>
    </row>
    <row r="3383" spans="1:10" x14ac:dyDescent="0.25">
      <c r="A3383" s="1" t="s">
        <v>3669</v>
      </c>
      <c r="B3383" s="13">
        <v>0.4232180518899189</v>
      </c>
      <c r="C3383" s="13">
        <v>0.43387988028129931</v>
      </c>
      <c r="D3383" t="s">
        <v>3389</v>
      </c>
      <c r="E3383">
        <v>12</v>
      </c>
      <c r="F3383">
        <v>3</v>
      </c>
      <c r="G3383">
        <v>2012</v>
      </c>
      <c r="H3383" s="1">
        <f t="shared" si="156"/>
        <v>40980</v>
      </c>
      <c r="I3383" s="13">
        <f t="shared" si="157"/>
        <v>1.0661828391380412E-2</v>
      </c>
      <c r="J3383" t="str">
        <f t="shared" si="158"/>
        <v>S</v>
      </c>
    </row>
    <row r="3384" spans="1:10" x14ac:dyDescent="0.25">
      <c r="A3384" s="1" t="s">
        <v>3662</v>
      </c>
      <c r="B3384" s="13">
        <v>0.57240954891809326</v>
      </c>
      <c r="C3384" s="13">
        <v>0.58441143257531281</v>
      </c>
      <c r="D3384" t="s">
        <v>3390</v>
      </c>
      <c r="E3384">
        <v>7</v>
      </c>
      <c r="F3384">
        <v>3</v>
      </c>
      <c r="G3384">
        <v>2012</v>
      </c>
      <c r="H3384" s="1">
        <f t="shared" si="156"/>
        <v>40975</v>
      </c>
      <c r="I3384" s="13">
        <f t="shared" si="157"/>
        <v>1.2001883657219548E-2</v>
      </c>
      <c r="J3384" t="str">
        <f t="shared" si="158"/>
        <v>S</v>
      </c>
    </row>
    <row r="3385" spans="1:10" x14ac:dyDescent="0.25">
      <c r="A3385" s="1" t="s">
        <v>3656</v>
      </c>
      <c r="B3385" s="13">
        <v>0.51665473742674961</v>
      </c>
      <c r="C3385" s="13">
        <v>0.52243381923117471</v>
      </c>
      <c r="D3385" t="s">
        <v>3391</v>
      </c>
      <c r="E3385">
        <v>15</v>
      </c>
      <c r="F3385">
        <v>3</v>
      </c>
      <c r="G3385">
        <v>2012</v>
      </c>
      <c r="H3385" s="1">
        <f t="shared" si="156"/>
        <v>40983</v>
      </c>
      <c r="I3385" s="13">
        <f t="shared" si="157"/>
        <v>5.7790818044251013E-3</v>
      </c>
      <c r="J3385" t="str">
        <f t="shared" si="158"/>
        <v>S</v>
      </c>
    </row>
    <row r="3386" spans="1:10" x14ac:dyDescent="0.25">
      <c r="A3386" s="1" t="s">
        <v>3669</v>
      </c>
      <c r="B3386" s="13">
        <v>0.41269810962911974</v>
      </c>
      <c r="C3386" s="13">
        <v>0.42219663975564259</v>
      </c>
      <c r="D3386" t="s">
        <v>3392</v>
      </c>
      <c r="E3386">
        <v>12</v>
      </c>
      <c r="F3386">
        <v>3</v>
      </c>
      <c r="G3386">
        <v>2012</v>
      </c>
      <c r="H3386" s="1">
        <f t="shared" si="156"/>
        <v>40980</v>
      </c>
      <c r="I3386" s="13">
        <f t="shared" si="157"/>
        <v>9.4985301265228528E-3</v>
      </c>
      <c r="J3386" t="str">
        <f t="shared" si="158"/>
        <v>S</v>
      </c>
    </row>
    <row r="3387" spans="1:10" x14ac:dyDescent="0.25">
      <c r="A3387" s="1" t="s">
        <v>3658</v>
      </c>
      <c r="B3387" s="13">
        <v>0.46960094492002513</v>
      </c>
      <c r="C3387" s="13">
        <v>0.47404916734027946</v>
      </c>
      <c r="D3387" t="s">
        <v>3393</v>
      </c>
      <c r="E3387">
        <v>22</v>
      </c>
      <c r="F3387">
        <v>3</v>
      </c>
      <c r="G3387">
        <v>2012</v>
      </c>
      <c r="H3387" s="1">
        <f t="shared" si="156"/>
        <v>40990</v>
      </c>
      <c r="I3387" s="13">
        <f t="shared" si="157"/>
        <v>4.448222420254333E-3</v>
      </c>
      <c r="J3387" t="str">
        <f t="shared" si="158"/>
        <v>S</v>
      </c>
    </row>
    <row r="3388" spans="1:10" x14ac:dyDescent="0.25">
      <c r="A3388" s="1" t="s">
        <v>3652</v>
      </c>
      <c r="B3388" s="13">
        <v>0.4605374624478954</v>
      </c>
      <c r="C3388" s="13">
        <v>0.47417760393866637</v>
      </c>
      <c r="D3388" t="s">
        <v>3394</v>
      </c>
      <c r="E3388">
        <v>2</v>
      </c>
      <c r="F3388">
        <v>3</v>
      </c>
      <c r="G3388">
        <v>2012</v>
      </c>
      <c r="H3388" s="1">
        <f t="shared" si="156"/>
        <v>40970</v>
      </c>
      <c r="I3388" s="13">
        <f t="shared" si="157"/>
        <v>1.3640141490770974E-2</v>
      </c>
      <c r="J3388" t="str">
        <f t="shared" si="158"/>
        <v>S</v>
      </c>
    </row>
    <row r="3389" spans="1:10" x14ac:dyDescent="0.25">
      <c r="A3389" s="1" t="s">
        <v>3655</v>
      </c>
      <c r="B3389" s="13">
        <v>0.60225663314064903</v>
      </c>
      <c r="C3389" s="13">
        <v>0.60503481455896124</v>
      </c>
      <c r="D3389" t="s">
        <v>3395</v>
      </c>
      <c r="E3389">
        <v>26</v>
      </c>
      <c r="F3389">
        <v>3</v>
      </c>
      <c r="G3389">
        <v>2012</v>
      </c>
      <c r="H3389" s="1">
        <f t="shared" si="156"/>
        <v>40994</v>
      </c>
      <c r="I3389" s="13">
        <f t="shared" si="157"/>
        <v>2.7781814183122089E-3</v>
      </c>
      <c r="J3389" t="str">
        <f t="shared" si="158"/>
        <v>S</v>
      </c>
    </row>
    <row r="3390" spans="1:10" x14ac:dyDescent="0.25">
      <c r="A3390" s="1" t="s">
        <v>3663</v>
      </c>
      <c r="B3390" s="13">
        <v>0.55907958333598384</v>
      </c>
      <c r="C3390" s="13">
        <v>0.56733973938829463</v>
      </c>
      <c r="D3390" t="s">
        <v>3396</v>
      </c>
      <c r="E3390">
        <v>27</v>
      </c>
      <c r="F3390">
        <v>3</v>
      </c>
      <c r="G3390">
        <v>2012</v>
      </c>
      <c r="H3390" s="1">
        <f t="shared" si="156"/>
        <v>40995</v>
      </c>
      <c r="I3390" s="13">
        <f t="shared" si="157"/>
        <v>8.2601560523107853E-3</v>
      </c>
      <c r="J3390" t="str">
        <f t="shared" si="158"/>
        <v>S</v>
      </c>
    </row>
    <row r="3391" spans="1:10" x14ac:dyDescent="0.25">
      <c r="A3391" s="1" t="s">
        <v>3667</v>
      </c>
      <c r="B3391" s="13">
        <v>0.38849746370477933</v>
      </c>
      <c r="C3391" s="13">
        <v>0.39320281784670974</v>
      </c>
      <c r="D3391" t="s">
        <v>3397</v>
      </c>
      <c r="E3391">
        <v>13</v>
      </c>
      <c r="F3391">
        <v>3</v>
      </c>
      <c r="G3391">
        <v>2012</v>
      </c>
      <c r="H3391" s="1">
        <f t="shared" si="156"/>
        <v>40981</v>
      </c>
      <c r="I3391" s="13">
        <f t="shared" si="157"/>
        <v>4.7053541419304068E-3</v>
      </c>
      <c r="J3391" t="str">
        <f t="shared" si="158"/>
        <v>S</v>
      </c>
    </row>
    <row r="3392" spans="1:10" x14ac:dyDescent="0.25">
      <c r="A3392" s="1" t="s">
        <v>3660</v>
      </c>
      <c r="B3392" s="13">
        <v>0.38324857940841195</v>
      </c>
      <c r="C3392" s="13">
        <v>0.38759888890522642</v>
      </c>
      <c r="D3392" t="s">
        <v>3398</v>
      </c>
      <c r="E3392">
        <v>29</v>
      </c>
      <c r="F3392">
        <v>3</v>
      </c>
      <c r="G3392">
        <v>2012</v>
      </c>
      <c r="H3392" s="1">
        <f t="shared" si="156"/>
        <v>40997</v>
      </c>
      <c r="I3392" s="13">
        <f t="shared" si="157"/>
        <v>4.3503094968144751E-3</v>
      </c>
      <c r="J3392" t="str">
        <f t="shared" si="158"/>
        <v>S</v>
      </c>
    </row>
    <row r="3393" spans="1:10" x14ac:dyDescent="0.25">
      <c r="A3393" s="1" t="s">
        <v>3655</v>
      </c>
      <c r="B3393" s="13">
        <v>0.7259018004080795</v>
      </c>
      <c r="C3393" s="13">
        <v>0.73818479330553111</v>
      </c>
      <c r="D3393" t="s">
        <v>3399</v>
      </c>
      <c r="E3393">
        <v>26</v>
      </c>
      <c r="F3393">
        <v>3</v>
      </c>
      <c r="G3393">
        <v>2012</v>
      </c>
      <c r="H3393" s="1">
        <f t="shared" si="156"/>
        <v>40994</v>
      </c>
      <c r="I3393" s="13">
        <f t="shared" si="157"/>
        <v>1.2282992897451606E-2</v>
      </c>
      <c r="J3393" t="str">
        <f t="shared" si="158"/>
        <v>S</v>
      </c>
    </row>
    <row r="3394" spans="1:10" x14ac:dyDescent="0.25">
      <c r="A3394" s="1" t="s">
        <v>3662</v>
      </c>
      <c r="B3394" s="13">
        <v>0.67134368222978236</v>
      </c>
      <c r="C3394" s="13">
        <v>0.67974748634838666</v>
      </c>
      <c r="D3394" t="s">
        <v>3400</v>
      </c>
      <c r="E3394">
        <v>7</v>
      </c>
      <c r="F3394">
        <v>3</v>
      </c>
      <c r="G3394">
        <v>2012</v>
      </c>
      <c r="H3394" s="1">
        <f t="shared" si="156"/>
        <v>40975</v>
      </c>
      <c r="I3394" s="13">
        <f t="shared" si="157"/>
        <v>8.4038041186043078E-3</v>
      </c>
      <c r="J3394" t="str">
        <f t="shared" si="158"/>
        <v>S</v>
      </c>
    </row>
    <row r="3395" spans="1:10" x14ac:dyDescent="0.25">
      <c r="A3395" s="1" t="s">
        <v>3650</v>
      </c>
      <c r="B3395" s="13">
        <v>0.48945090400712943</v>
      </c>
      <c r="C3395" s="13">
        <v>0.49772390789773152</v>
      </c>
      <c r="D3395" t="s">
        <v>3401</v>
      </c>
      <c r="E3395">
        <v>9</v>
      </c>
      <c r="F3395">
        <v>3</v>
      </c>
      <c r="G3395">
        <v>2012</v>
      </c>
      <c r="H3395" s="1">
        <f t="shared" ref="H3395:H3458" si="159">DATE(G3395,F3395,E3395)</f>
        <v>40977</v>
      </c>
      <c r="I3395" s="13">
        <f t="shared" ref="I3395:I3458" si="160">C3395-B3395</f>
        <v>8.2730038906020931E-3</v>
      </c>
      <c r="J3395" t="str">
        <f t="shared" ref="J3395:J3458" si="161">IF(LEN(D3395)=9,"S","K")</f>
        <v>S</v>
      </c>
    </row>
    <row r="3396" spans="1:10" x14ac:dyDescent="0.25">
      <c r="A3396" s="1" t="s">
        <v>3668</v>
      </c>
      <c r="B3396" s="13">
        <v>0.51660611951755331</v>
      </c>
      <c r="C3396" s="13">
        <v>0.52403529107384383</v>
      </c>
      <c r="D3396" t="s">
        <v>3402</v>
      </c>
      <c r="E3396">
        <v>23</v>
      </c>
      <c r="F3396">
        <v>3</v>
      </c>
      <c r="G3396">
        <v>2012</v>
      </c>
      <c r="H3396" s="1">
        <f t="shared" si="159"/>
        <v>40991</v>
      </c>
      <c r="I3396" s="13">
        <f t="shared" si="160"/>
        <v>7.4291715562905258E-3</v>
      </c>
      <c r="J3396" t="str">
        <f t="shared" si="161"/>
        <v>S</v>
      </c>
    </row>
    <row r="3397" spans="1:10" x14ac:dyDescent="0.25">
      <c r="A3397" s="1" t="s">
        <v>3666</v>
      </c>
      <c r="B3397" s="13">
        <v>0.69512668297231839</v>
      </c>
      <c r="C3397" s="13">
        <v>0.7032144386693493</v>
      </c>
      <c r="D3397" t="s">
        <v>3403</v>
      </c>
      <c r="E3397">
        <v>19</v>
      </c>
      <c r="F3397">
        <v>3</v>
      </c>
      <c r="G3397">
        <v>2012</v>
      </c>
      <c r="H3397" s="1">
        <f t="shared" si="159"/>
        <v>40987</v>
      </c>
      <c r="I3397" s="13">
        <f t="shared" si="160"/>
        <v>8.0877556970309072E-3</v>
      </c>
      <c r="J3397" t="str">
        <f t="shared" si="161"/>
        <v>S</v>
      </c>
    </row>
    <row r="3398" spans="1:10" x14ac:dyDescent="0.25">
      <c r="A3398" s="1" t="s">
        <v>3652</v>
      </c>
      <c r="B3398" s="13">
        <v>0.39238216408264737</v>
      </c>
      <c r="C3398" s="13">
        <v>0.40381432779873966</v>
      </c>
      <c r="D3398" t="s">
        <v>3404</v>
      </c>
      <c r="E3398">
        <v>2</v>
      </c>
      <c r="F3398">
        <v>3</v>
      </c>
      <c r="G3398">
        <v>2012</v>
      </c>
      <c r="H3398" s="1">
        <f t="shared" si="159"/>
        <v>40970</v>
      </c>
      <c r="I3398" s="13">
        <f t="shared" si="160"/>
        <v>1.1432163716092292E-2</v>
      </c>
      <c r="J3398" t="str">
        <f t="shared" si="161"/>
        <v>S</v>
      </c>
    </row>
    <row r="3399" spans="1:10" x14ac:dyDescent="0.25">
      <c r="A3399" s="1" t="s">
        <v>3671</v>
      </c>
      <c r="B3399" s="13">
        <v>0.62305871054449635</v>
      </c>
      <c r="C3399" s="13">
        <v>0.63232455587729253</v>
      </c>
      <c r="D3399" t="s">
        <v>3405</v>
      </c>
      <c r="E3399">
        <v>8</v>
      </c>
      <c r="F3399">
        <v>3</v>
      </c>
      <c r="G3399">
        <v>2012</v>
      </c>
      <c r="H3399" s="1">
        <f t="shared" si="159"/>
        <v>40976</v>
      </c>
      <c r="I3399" s="13">
        <f t="shared" si="160"/>
        <v>9.2658453327961743E-3</v>
      </c>
      <c r="J3399" t="str">
        <f t="shared" si="161"/>
        <v>S</v>
      </c>
    </row>
    <row r="3400" spans="1:10" x14ac:dyDescent="0.25">
      <c r="A3400" s="1" t="s">
        <v>3667</v>
      </c>
      <c r="B3400" s="13">
        <v>0.52766096626183479</v>
      </c>
      <c r="C3400" s="13">
        <v>0.52973435872278307</v>
      </c>
      <c r="D3400" t="s">
        <v>3406</v>
      </c>
      <c r="E3400">
        <v>13</v>
      </c>
      <c r="F3400">
        <v>3</v>
      </c>
      <c r="G3400">
        <v>2012</v>
      </c>
      <c r="H3400" s="1">
        <f t="shared" si="159"/>
        <v>40981</v>
      </c>
      <c r="I3400" s="13">
        <f t="shared" si="160"/>
        <v>2.0733924609482868E-3</v>
      </c>
      <c r="J3400" t="str">
        <f t="shared" si="161"/>
        <v>S</v>
      </c>
    </row>
    <row r="3401" spans="1:10" x14ac:dyDescent="0.25">
      <c r="A3401" s="1" t="s">
        <v>3656</v>
      </c>
      <c r="B3401" s="13">
        <v>0.57450456325144394</v>
      </c>
      <c r="C3401" s="13">
        <v>0.58679886510105783</v>
      </c>
      <c r="D3401" t="s">
        <v>3407</v>
      </c>
      <c r="E3401">
        <v>15</v>
      </c>
      <c r="F3401">
        <v>3</v>
      </c>
      <c r="G3401">
        <v>2012</v>
      </c>
      <c r="H3401" s="1">
        <f t="shared" si="159"/>
        <v>40983</v>
      </c>
      <c r="I3401" s="13">
        <f t="shared" si="160"/>
        <v>1.2294301849613887E-2</v>
      </c>
      <c r="J3401" t="str">
        <f t="shared" si="161"/>
        <v>S</v>
      </c>
    </row>
    <row r="3402" spans="1:10" x14ac:dyDescent="0.25">
      <c r="A3402" s="1" t="s">
        <v>3657</v>
      </c>
      <c r="B3402" s="13">
        <v>0.64060044082425949</v>
      </c>
      <c r="C3402" s="13">
        <v>0.64260720071853594</v>
      </c>
      <c r="D3402" t="s">
        <v>3408</v>
      </c>
      <c r="E3402">
        <v>30</v>
      </c>
      <c r="F3402">
        <v>3</v>
      </c>
      <c r="G3402">
        <v>2012</v>
      </c>
      <c r="H3402" s="1">
        <f t="shared" si="159"/>
        <v>40998</v>
      </c>
      <c r="I3402" s="13">
        <f t="shared" si="160"/>
        <v>2.0067598942764553E-3</v>
      </c>
      <c r="J3402" t="str">
        <f t="shared" si="161"/>
        <v>S</v>
      </c>
    </row>
    <row r="3403" spans="1:10" x14ac:dyDescent="0.25">
      <c r="A3403" s="1" t="s">
        <v>3654</v>
      </c>
      <c r="B3403" s="13">
        <v>0.46656852307348073</v>
      </c>
      <c r="C3403" s="13">
        <v>0.46883799352636069</v>
      </c>
      <c r="D3403" t="s">
        <v>3409</v>
      </c>
      <c r="E3403">
        <v>14</v>
      </c>
      <c r="F3403">
        <v>3</v>
      </c>
      <c r="G3403">
        <v>2012</v>
      </c>
      <c r="H3403" s="1">
        <f t="shared" si="159"/>
        <v>40982</v>
      </c>
      <c r="I3403" s="13">
        <f t="shared" si="160"/>
        <v>2.2694704528799514E-3</v>
      </c>
      <c r="J3403" t="str">
        <f t="shared" si="161"/>
        <v>S</v>
      </c>
    </row>
    <row r="3404" spans="1:10" x14ac:dyDescent="0.25">
      <c r="A3404" s="1" t="s">
        <v>3658</v>
      </c>
      <c r="B3404" s="13">
        <v>0.42043689294200748</v>
      </c>
      <c r="C3404" s="13">
        <v>0.42881282596123049</v>
      </c>
      <c r="D3404" t="s">
        <v>3410</v>
      </c>
      <c r="E3404">
        <v>22</v>
      </c>
      <c r="F3404">
        <v>3</v>
      </c>
      <c r="G3404">
        <v>2012</v>
      </c>
      <c r="H3404" s="1">
        <f t="shared" si="159"/>
        <v>40990</v>
      </c>
      <c r="I3404" s="13">
        <f t="shared" si="160"/>
        <v>8.3759330192230141E-3</v>
      </c>
      <c r="J3404" t="str">
        <f t="shared" si="161"/>
        <v>S</v>
      </c>
    </row>
    <row r="3405" spans="1:10" x14ac:dyDescent="0.25">
      <c r="A3405" s="1" t="s">
        <v>3655</v>
      </c>
      <c r="B3405" s="13">
        <v>0.64655118162856162</v>
      </c>
      <c r="C3405" s="13">
        <v>0.64955661911151197</v>
      </c>
      <c r="D3405" t="s">
        <v>3411</v>
      </c>
      <c r="E3405">
        <v>26</v>
      </c>
      <c r="F3405">
        <v>3</v>
      </c>
      <c r="G3405">
        <v>2012</v>
      </c>
      <c r="H3405" s="1">
        <f t="shared" si="159"/>
        <v>40994</v>
      </c>
      <c r="I3405" s="13">
        <f t="shared" si="160"/>
        <v>3.0054374829503461E-3</v>
      </c>
      <c r="J3405" t="str">
        <f t="shared" si="161"/>
        <v>S</v>
      </c>
    </row>
    <row r="3406" spans="1:10" x14ac:dyDescent="0.25">
      <c r="A3406" s="1" t="s">
        <v>3651</v>
      </c>
      <c r="B3406" s="13">
        <v>0.48462082665733153</v>
      </c>
      <c r="C3406" s="13">
        <v>0.4970346652747073</v>
      </c>
      <c r="D3406" t="s">
        <v>3412</v>
      </c>
      <c r="E3406">
        <v>16</v>
      </c>
      <c r="F3406">
        <v>3</v>
      </c>
      <c r="G3406">
        <v>2012</v>
      </c>
      <c r="H3406" s="1">
        <f t="shared" si="159"/>
        <v>40984</v>
      </c>
      <c r="I3406" s="13">
        <f t="shared" si="160"/>
        <v>1.2413838617375772E-2</v>
      </c>
      <c r="J3406" t="str">
        <f t="shared" si="161"/>
        <v>S</v>
      </c>
    </row>
    <row r="3407" spans="1:10" x14ac:dyDescent="0.25">
      <c r="A3407" s="1" t="s">
        <v>3659</v>
      </c>
      <c r="B3407" s="13">
        <v>0.42794812700733892</v>
      </c>
      <c r="C3407" s="13">
        <v>0.43644550040755981</v>
      </c>
      <c r="D3407" t="s">
        <v>3413</v>
      </c>
      <c r="E3407">
        <v>6</v>
      </c>
      <c r="F3407">
        <v>3</v>
      </c>
      <c r="G3407">
        <v>2012</v>
      </c>
      <c r="H3407" s="1">
        <f t="shared" si="159"/>
        <v>40974</v>
      </c>
      <c r="I3407" s="13">
        <f t="shared" si="160"/>
        <v>8.4973734002208867E-3</v>
      </c>
      <c r="J3407" t="str">
        <f t="shared" si="161"/>
        <v>S</v>
      </c>
    </row>
    <row r="3408" spans="1:10" x14ac:dyDescent="0.25">
      <c r="A3408" s="1" t="s">
        <v>3656</v>
      </c>
      <c r="B3408" s="13">
        <v>0.3980615694003356</v>
      </c>
      <c r="C3408" s="13">
        <v>0.4116600020844422</v>
      </c>
      <c r="D3408" t="s">
        <v>3414</v>
      </c>
      <c r="E3408">
        <v>15</v>
      </c>
      <c r="F3408">
        <v>3</v>
      </c>
      <c r="G3408">
        <v>2012</v>
      </c>
      <c r="H3408" s="1">
        <f t="shared" si="159"/>
        <v>40983</v>
      </c>
      <c r="I3408" s="13">
        <f t="shared" si="160"/>
        <v>1.3598432684106598E-2</v>
      </c>
      <c r="J3408" t="str">
        <f t="shared" si="161"/>
        <v>S</v>
      </c>
    </row>
    <row r="3409" spans="1:10" x14ac:dyDescent="0.25">
      <c r="A3409" s="1" t="s">
        <v>3667</v>
      </c>
      <c r="B3409" s="13">
        <v>0.52373655076565395</v>
      </c>
      <c r="C3409" s="13">
        <v>0.53066987306958002</v>
      </c>
      <c r="D3409" t="s">
        <v>3415</v>
      </c>
      <c r="E3409">
        <v>13</v>
      </c>
      <c r="F3409">
        <v>3</v>
      </c>
      <c r="G3409">
        <v>2012</v>
      </c>
      <c r="H3409" s="1">
        <f t="shared" si="159"/>
        <v>40981</v>
      </c>
      <c r="I3409" s="13">
        <f t="shared" si="160"/>
        <v>6.9333223039260705E-3</v>
      </c>
      <c r="J3409" t="str">
        <f t="shared" si="161"/>
        <v>S</v>
      </c>
    </row>
    <row r="3410" spans="1:10" x14ac:dyDescent="0.25">
      <c r="A3410" s="1" t="s">
        <v>3661</v>
      </c>
      <c r="B3410" s="13">
        <v>0.36492047043936887</v>
      </c>
      <c r="C3410" s="13">
        <v>0.36786348733127922</v>
      </c>
      <c r="D3410" t="s">
        <v>3416</v>
      </c>
      <c r="E3410">
        <v>1</v>
      </c>
      <c r="F3410">
        <v>3</v>
      </c>
      <c r="G3410">
        <v>2012</v>
      </c>
      <c r="H3410" s="1">
        <f t="shared" si="159"/>
        <v>40969</v>
      </c>
      <c r="I3410" s="13">
        <f t="shared" si="160"/>
        <v>2.9430168919103439E-3</v>
      </c>
      <c r="J3410" t="str">
        <f t="shared" si="161"/>
        <v>S</v>
      </c>
    </row>
    <row r="3411" spans="1:10" x14ac:dyDescent="0.25">
      <c r="A3411" s="1" t="s">
        <v>3669</v>
      </c>
      <c r="B3411" s="13">
        <v>0.58182649037071621</v>
      </c>
      <c r="C3411" s="13">
        <v>0.58313559123485492</v>
      </c>
      <c r="D3411" t="s">
        <v>3417</v>
      </c>
      <c r="E3411">
        <v>12</v>
      </c>
      <c r="F3411">
        <v>3</v>
      </c>
      <c r="G3411">
        <v>2012</v>
      </c>
      <c r="H3411" s="1">
        <f t="shared" si="159"/>
        <v>40980</v>
      </c>
      <c r="I3411" s="13">
        <f t="shared" si="160"/>
        <v>1.3091008641387125E-3</v>
      </c>
      <c r="J3411" t="str">
        <f t="shared" si="161"/>
        <v>S</v>
      </c>
    </row>
    <row r="3412" spans="1:10" x14ac:dyDescent="0.25">
      <c r="A3412" s="1" t="s">
        <v>3670</v>
      </c>
      <c r="B3412" s="13">
        <v>0.69534159100142523</v>
      </c>
      <c r="C3412" s="13">
        <v>0.7079884657703025</v>
      </c>
      <c r="D3412" t="s">
        <v>3418</v>
      </c>
      <c r="E3412">
        <v>20</v>
      </c>
      <c r="F3412">
        <v>3</v>
      </c>
      <c r="G3412">
        <v>2012</v>
      </c>
      <c r="H3412" s="1">
        <f t="shared" si="159"/>
        <v>40988</v>
      </c>
      <c r="I3412" s="13">
        <f t="shared" si="160"/>
        <v>1.264687476887727E-2</v>
      </c>
      <c r="J3412" t="str">
        <f t="shared" si="161"/>
        <v>S</v>
      </c>
    </row>
    <row r="3413" spans="1:10" x14ac:dyDescent="0.25">
      <c r="A3413" s="1" t="s">
        <v>3658</v>
      </c>
      <c r="B3413" s="13">
        <v>0.55568826727008624</v>
      </c>
      <c r="C3413" s="13">
        <v>0.56128209939529006</v>
      </c>
      <c r="D3413" t="s">
        <v>3419</v>
      </c>
      <c r="E3413">
        <v>22</v>
      </c>
      <c r="F3413">
        <v>3</v>
      </c>
      <c r="G3413">
        <v>2012</v>
      </c>
      <c r="H3413" s="1">
        <f t="shared" si="159"/>
        <v>40990</v>
      </c>
      <c r="I3413" s="13">
        <f t="shared" si="160"/>
        <v>5.5938321252038126E-3</v>
      </c>
      <c r="J3413" t="str">
        <f t="shared" si="161"/>
        <v>S</v>
      </c>
    </row>
    <row r="3414" spans="1:10" x14ac:dyDescent="0.25">
      <c r="A3414" s="1" t="s">
        <v>3666</v>
      </c>
      <c r="B3414" s="13">
        <v>0.42553876590519235</v>
      </c>
      <c r="C3414" s="13">
        <v>0.43704222262108205</v>
      </c>
      <c r="D3414" t="s">
        <v>3420</v>
      </c>
      <c r="E3414">
        <v>19</v>
      </c>
      <c r="F3414">
        <v>3</v>
      </c>
      <c r="G3414">
        <v>2012</v>
      </c>
      <c r="H3414" s="1">
        <f t="shared" si="159"/>
        <v>40987</v>
      </c>
      <c r="I3414" s="13">
        <f t="shared" si="160"/>
        <v>1.1503456715889704E-2</v>
      </c>
      <c r="J3414" t="str">
        <f t="shared" si="161"/>
        <v>S</v>
      </c>
    </row>
    <row r="3415" spans="1:10" x14ac:dyDescent="0.25">
      <c r="A3415" s="1" t="s">
        <v>3664</v>
      </c>
      <c r="B3415" s="13">
        <v>0.59500197305290259</v>
      </c>
      <c r="C3415" s="13">
        <v>0.60482812890912085</v>
      </c>
      <c r="D3415" t="s">
        <v>3421</v>
      </c>
      <c r="E3415">
        <v>28</v>
      </c>
      <c r="F3415">
        <v>3</v>
      </c>
      <c r="G3415">
        <v>2012</v>
      </c>
      <c r="H3415" s="1">
        <f t="shared" si="159"/>
        <v>40996</v>
      </c>
      <c r="I3415" s="13">
        <f t="shared" si="160"/>
        <v>9.826155856218266E-3</v>
      </c>
      <c r="J3415" t="str">
        <f t="shared" si="161"/>
        <v>S</v>
      </c>
    </row>
    <row r="3416" spans="1:10" x14ac:dyDescent="0.25">
      <c r="A3416" s="1" t="s">
        <v>3668</v>
      </c>
      <c r="B3416" s="13">
        <v>0.62929604467085309</v>
      </c>
      <c r="C3416" s="13">
        <v>0.64213827932622725</v>
      </c>
      <c r="D3416" t="s">
        <v>3422</v>
      </c>
      <c r="E3416">
        <v>23</v>
      </c>
      <c r="F3416">
        <v>3</v>
      </c>
      <c r="G3416">
        <v>2012</v>
      </c>
      <c r="H3416" s="1">
        <f t="shared" si="159"/>
        <v>40991</v>
      </c>
      <c r="I3416" s="13">
        <f t="shared" si="160"/>
        <v>1.2842234655374152E-2</v>
      </c>
      <c r="J3416" t="str">
        <f t="shared" si="161"/>
        <v>S</v>
      </c>
    </row>
    <row r="3417" spans="1:10" x14ac:dyDescent="0.25">
      <c r="A3417" s="1" t="s">
        <v>3656</v>
      </c>
      <c r="B3417" s="13">
        <v>0.65316472420864868</v>
      </c>
      <c r="C3417" s="13">
        <v>0.66048119624881907</v>
      </c>
      <c r="D3417" t="s">
        <v>3423</v>
      </c>
      <c r="E3417">
        <v>15</v>
      </c>
      <c r="F3417">
        <v>3</v>
      </c>
      <c r="G3417">
        <v>2012</v>
      </c>
      <c r="H3417" s="1">
        <f t="shared" si="159"/>
        <v>40983</v>
      </c>
      <c r="I3417" s="13">
        <f t="shared" si="160"/>
        <v>7.3164720401703853E-3</v>
      </c>
      <c r="J3417" t="str">
        <f t="shared" si="161"/>
        <v>S</v>
      </c>
    </row>
    <row r="3418" spans="1:10" x14ac:dyDescent="0.25">
      <c r="A3418" s="1" t="s">
        <v>3659</v>
      </c>
      <c r="B3418" s="13">
        <v>0.4478803781561489</v>
      </c>
      <c r="C3418" s="13">
        <v>0.45165385304760425</v>
      </c>
      <c r="D3418" t="s">
        <v>3424</v>
      </c>
      <c r="E3418">
        <v>6</v>
      </c>
      <c r="F3418">
        <v>3</v>
      </c>
      <c r="G3418">
        <v>2012</v>
      </c>
      <c r="H3418" s="1">
        <f t="shared" si="159"/>
        <v>40974</v>
      </c>
      <c r="I3418" s="13">
        <f t="shared" si="160"/>
        <v>3.7734748914553529E-3</v>
      </c>
      <c r="J3418" t="str">
        <f t="shared" si="161"/>
        <v>S</v>
      </c>
    </row>
    <row r="3419" spans="1:10" x14ac:dyDescent="0.25">
      <c r="A3419" s="1" t="s">
        <v>3658</v>
      </c>
      <c r="B3419" s="13">
        <v>0.36043239333989663</v>
      </c>
      <c r="C3419" s="13">
        <v>0.36739001498183638</v>
      </c>
      <c r="D3419" t="s">
        <v>3425</v>
      </c>
      <c r="E3419">
        <v>22</v>
      </c>
      <c r="F3419">
        <v>3</v>
      </c>
      <c r="G3419">
        <v>2012</v>
      </c>
      <c r="H3419" s="1">
        <f t="shared" si="159"/>
        <v>40990</v>
      </c>
      <c r="I3419" s="13">
        <f t="shared" si="160"/>
        <v>6.9576216419397485E-3</v>
      </c>
      <c r="J3419" t="str">
        <f t="shared" si="161"/>
        <v>S</v>
      </c>
    </row>
    <row r="3420" spans="1:10" x14ac:dyDescent="0.25">
      <c r="A3420" s="1" t="s">
        <v>3668</v>
      </c>
      <c r="B3420" s="13">
        <v>0.40487440268327501</v>
      </c>
      <c r="C3420" s="13">
        <v>0.41626392769938408</v>
      </c>
      <c r="D3420" t="s">
        <v>3426</v>
      </c>
      <c r="E3420">
        <v>23</v>
      </c>
      <c r="F3420">
        <v>3</v>
      </c>
      <c r="G3420">
        <v>2012</v>
      </c>
      <c r="H3420" s="1">
        <f t="shared" si="159"/>
        <v>40991</v>
      </c>
      <c r="I3420" s="13">
        <f t="shared" si="160"/>
        <v>1.138952501610907E-2</v>
      </c>
      <c r="J3420" t="str">
        <f t="shared" si="161"/>
        <v>S</v>
      </c>
    </row>
    <row r="3421" spans="1:10" x14ac:dyDescent="0.25">
      <c r="A3421" s="1" t="s">
        <v>3657</v>
      </c>
      <c r="B3421" s="13">
        <v>0.3657390580327749</v>
      </c>
      <c r="C3421" s="13">
        <v>0.36743918734989145</v>
      </c>
      <c r="D3421" t="s">
        <v>3427</v>
      </c>
      <c r="E3421">
        <v>30</v>
      </c>
      <c r="F3421">
        <v>3</v>
      </c>
      <c r="G3421">
        <v>2012</v>
      </c>
      <c r="H3421" s="1">
        <f t="shared" si="159"/>
        <v>40998</v>
      </c>
      <c r="I3421" s="13">
        <f t="shared" si="160"/>
        <v>1.7001293171165499E-3</v>
      </c>
      <c r="J3421" t="str">
        <f t="shared" si="161"/>
        <v>S</v>
      </c>
    </row>
    <row r="3422" spans="1:10" x14ac:dyDescent="0.25">
      <c r="A3422" s="1" t="s">
        <v>3671</v>
      </c>
      <c r="B3422" s="13">
        <v>0.60361586027503666</v>
      </c>
      <c r="C3422" s="13">
        <v>0.61297017897369543</v>
      </c>
      <c r="D3422" t="s">
        <v>3428</v>
      </c>
      <c r="E3422">
        <v>8</v>
      </c>
      <c r="F3422">
        <v>3</v>
      </c>
      <c r="G3422">
        <v>2012</v>
      </c>
      <c r="H3422" s="1">
        <f t="shared" si="159"/>
        <v>40976</v>
      </c>
      <c r="I3422" s="13">
        <f t="shared" si="160"/>
        <v>9.3543186986587701E-3</v>
      </c>
      <c r="J3422" t="str">
        <f t="shared" si="161"/>
        <v>S</v>
      </c>
    </row>
    <row r="3423" spans="1:10" x14ac:dyDescent="0.25">
      <c r="A3423" s="1" t="s">
        <v>3652</v>
      </c>
      <c r="B3423" s="13">
        <v>0.4166764321356668</v>
      </c>
      <c r="C3423" s="13">
        <v>0.42168443292671542</v>
      </c>
      <c r="D3423" t="s">
        <v>3429</v>
      </c>
      <c r="E3423">
        <v>2</v>
      </c>
      <c r="F3423">
        <v>3</v>
      </c>
      <c r="G3423">
        <v>2012</v>
      </c>
      <c r="H3423" s="1">
        <f t="shared" si="159"/>
        <v>40970</v>
      </c>
      <c r="I3423" s="13">
        <f t="shared" si="160"/>
        <v>5.0080007910486279E-3</v>
      </c>
      <c r="J3423" t="str">
        <f t="shared" si="161"/>
        <v>S</v>
      </c>
    </row>
    <row r="3424" spans="1:10" x14ac:dyDescent="0.25">
      <c r="A3424" s="1" t="s">
        <v>3653</v>
      </c>
      <c r="B3424" s="13">
        <v>0.40973069961587161</v>
      </c>
      <c r="C3424" s="13">
        <v>0.41908803395165878</v>
      </c>
      <c r="D3424" t="s">
        <v>3430</v>
      </c>
      <c r="E3424">
        <v>5</v>
      </c>
      <c r="F3424">
        <v>3</v>
      </c>
      <c r="G3424">
        <v>2012</v>
      </c>
      <c r="H3424" s="1">
        <f t="shared" si="159"/>
        <v>40973</v>
      </c>
      <c r="I3424" s="13">
        <f t="shared" si="160"/>
        <v>9.3573343357871708E-3</v>
      </c>
      <c r="J3424" t="str">
        <f t="shared" si="161"/>
        <v>S</v>
      </c>
    </row>
    <row r="3425" spans="1:10" x14ac:dyDescent="0.25">
      <c r="A3425" s="1" t="s">
        <v>3668</v>
      </c>
      <c r="B3425" s="13">
        <v>0.64242512273898067</v>
      </c>
      <c r="C3425" s="13">
        <v>0.64772834479580765</v>
      </c>
      <c r="D3425" t="s">
        <v>3431</v>
      </c>
      <c r="E3425">
        <v>23</v>
      </c>
      <c r="F3425">
        <v>3</v>
      </c>
      <c r="G3425">
        <v>2012</v>
      </c>
      <c r="H3425" s="1">
        <f t="shared" si="159"/>
        <v>40991</v>
      </c>
      <c r="I3425" s="13">
        <f t="shared" si="160"/>
        <v>5.3032220568269839E-3</v>
      </c>
      <c r="J3425" t="str">
        <f t="shared" si="161"/>
        <v>S</v>
      </c>
    </row>
    <row r="3426" spans="1:10" x14ac:dyDescent="0.25">
      <c r="A3426" s="1" t="s">
        <v>3663</v>
      </c>
      <c r="B3426" s="13">
        <v>0.72209019397596408</v>
      </c>
      <c r="C3426" s="13">
        <v>0.72729030604905065</v>
      </c>
      <c r="D3426" t="s">
        <v>3432</v>
      </c>
      <c r="E3426">
        <v>27</v>
      </c>
      <c r="F3426">
        <v>3</v>
      </c>
      <c r="G3426">
        <v>2012</v>
      </c>
      <c r="H3426" s="1">
        <f t="shared" si="159"/>
        <v>40995</v>
      </c>
      <c r="I3426" s="13">
        <f t="shared" si="160"/>
        <v>5.2001120730865713E-3</v>
      </c>
      <c r="J3426" t="str">
        <f t="shared" si="161"/>
        <v>S</v>
      </c>
    </row>
    <row r="3427" spans="1:10" x14ac:dyDescent="0.25">
      <c r="A3427" s="1" t="s">
        <v>3669</v>
      </c>
      <c r="B3427" s="13">
        <v>0.53877528625684101</v>
      </c>
      <c r="C3427" s="13">
        <v>0.54882236896455594</v>
      </c>
      <c r="D3427" t="s">
        <v>3433</v>
      </c>
      <c r="E3427">
        <v>12</v>
      </c>
      <c r="F3427">
        <v>3</v>
      </c>
      <c r="G3427">
        <v>2012</v>
      </c>
      <c r="H3427" s="1">
        <f t="shared" si="159"/>
        <v>40980</v>
      </c>
      <c r="I3427" s="13">
        <f t="shared" si="160"/>
        <v>1.0047082707714927E-2</v>
      </c>
      <c r="J3427" t="str">
        <f t="shared" si="161"/>
        <v>S</v>
      </c>
    </row>
    <row r="3428" spans="1:10" x14ac:dyDescent="0.25">
      <c r="A3428" s="1" t="s">
        <v>3666</v>
      </c>
      <c r="B3428" s="13">
        <v>0.66569348690067476</v>
      </c>
      <c r="C3428" s="13">
        <v>0.67069464475886476</v>
      </c>
      <c r="D3428" t="s">
        <v>3434</v>
      </c>
      <c r="E3428">
        <v>19</v>
      </c>
      <c r="F3428">
        <v>3</v>
      </c>
      <c r="G3428">
        <v>2012</v>
      </c>
      <c r="H3428" s="1">
        <f t="shared" si="159"/>
        <v>40987</v>
      </c>
      <c r="I3428" s="13">
        <f t="shared" si="160"/>
        <v>5.0011578581899974E-3</v>
      </c>
      <c r="J3428" t="str">
        <f t="shared" si="161"/>
        <v>S</v>
      </c>
    </row>
    <row r="3429" spans="1:10" x14ac:dyDescent="0.25">
      <c r="A3429" s="1" t="s">
        <v>3657</v>
      </c>
      <c r="B3429" s="13">
        <v>0.42738305480827704</v>
      </c>
      <c r="C3429" s="13">
        <v>0.4286352059386081</v>
      </c>
      <c r="D3429" t="s">
        <v>3435</v>
      </c>
      <c r="E3429">
        <v>30</v>
      </c>
      <c r="F3429">
        <v>3</v>
      </c>
      <c r="G3429">
        <v>2012</v>
      </c>
      <c r="H3429" s="1">
        <f t="shared" si="159"/>
        <v>40998</v>
      </c>
      <c r="I3429" s="13">
        <f t="shared" si="160"/>
        <v>1.2521511303310584E-3</v>
      </c>
      <c r="J3429" t="str">
        <f t="shared" si="161"/>
        <v>S</v>
      </c>
    </row>
    <row r="3430" spans="1:10" x14ac:dyDescent="0.25">
      <c r="A3430" s="1" t="s">
        <v>3664</v>
      </c>
      <c r="B3430" s="13">
        <v>0.68864818469649391</v>
      </c>
      <c r="C3430" s="13">
        <v>0.69370103694062168</v>
      </c>
      <c r="D3430" t="s">
        <v>3436</v>
      </c>
      <c r="E3430">
        <v>28</v>
      </c>
      <c r="F3430">
        <v>3</v>
      </c>
      <c r="G3430">
        <v>2012</v>
      </c>
      <c r="H3430" s="1">
        <f t="shared" si="159"/>
        <v>40996</v>
      </c>
      <c r="I3430" s="13">
        <f t="shared" si="160"/>
        <v>5.0528522441277701E-3</v>
      </c>
      <c r="J3430" t="str">
        <f t="shared" si="161"/>
        <v>S</v>
      </c>
    </row>
    <row r="3431" spans="1:10" x14ac:dyDescent="0.25">
      <c r="A3431" s="1" t="s">
        <v>3660</v>
      </c>
      <c r="B3431" s="13">
        <v>0.52035445612250919</v>
      </c>
      <c r="C3431" s="13">
        <v>0.53223580942641402</v>
      </c>
      <c r="D3431" t="s">
        <v>3437</v>
      </c>
      <c r="E3431">
        <v>29</v>
      </c>
      <c r="F3431">
        <v>3</v>
      </c>
      <c r="G3431">
        <v>2012</v>
      </c>
      <c r="H3431" s="1">
        <f t="shared" si="159"/>
        <v>40997</v>
      </c>
      <c r="I3431" s="13">
        <f t="shared" si="160"/>
        <v>1.1881353303904829E-2</v>
      </c>
      <c r="J3431" t="str">
        <f t="shared" si="161"/>
        <v>S</v>
      </c>
    </row>
    <row r="3432" spans="1:10" x14ac:dyDescent="0.25">
      <c r="A3432" s="1" t="s">
        <v>3669</v>
      </c>
      <c r="B3432" s="13">
        <v>0.70539180383567035</v>
      </c>
      <c r="C3432" s="13">
        <v>0.71294287099800902</v>
      </c>
      <c r="D3432" t="s">
        <v>3438</v>
      </c>
      <c r="E3432">
        <v>12</v>
      </c>
      <c r="F3432">
        <v>3</v>
      </c>
      <c r="G3432">
        <v>2012</v>
      </c>
      <c r="H3432" s="1">
        <f t="shared" si="159"/>
        <v>40980</v>
      </c>
      <c r="I3432" s="13">
        <f t="shared" si="160"/>
        <v>7.5510671623386649E-3</v>
      </c>
      <c r="J3432" t="str">
        <f t="shared" si="161"/>
        <v>S</v>
      </c>
    </row>
    <row r="3433" spans="1:10" x14ac:dyDescent="0.25">
      <c r="A3433" s="1" t="s">
        <v>3668</v>
      </c>
      <c r="B3433" s="13">
        <v>0.69742309288951621</v>
      </c>
      <c r="C3433" s="13">
        <v>0.70554999490699344</v>
      </c>
      <c r="D3433" t="s">
        <v>3439</v>
      </c>
      <c r="E3433">
        <v>23</v>
      </c>
      <c r="F3433">
        <v>3</v>
      </c>
      <c r="G3433">
        <v>2012</v>
      </c>
      <c r="H3433" s="1">
        <f t="shared" si="159"/>
        <v>40991</v>
      </c>
      <c r="I3433" s="13">
        <f t="shared" si="160"/>
        <v>8.1269020174772333E-3</v>
      </c>
      <c r="J3433" t="str">
        <f t="shared" si="161"/>
        <v>S</v>
      </c>
    </row>
    <row r="3434" spans="1:10" x14ac:dyDescent="0.25">
      <c r="A3434" s="1" t="s">
        <v>3662</v>
      </c>
      <c r="B3434" s="13">
        <v>0.55084370524911686</v>
      </c>
      <c r="C3434" s="13">
        <v>0.55135119203618088</v>
      </c>
      <c r="D3434" t="s">
        <v>3440</v>
      </c>
      <c r="E3434">
        <v>7</v>
      </c>
      <c r="F3434">
        <v>3</v>
      </c>
      <c r="G3434">
        <v>2012</v>
      </c>
      <c r="H3434" s="1">
        <f t="shared" si="159"/>
        <v>40975</v>
      </c>
      <c r="I3434" s="13">
        <f t="shared" si="160"/>
        <v>5.074867870640265E-4</v>
      </c>
      <c r="J3434" t="str">
        <f t="shared" si="161"/>
        <v>S</v>
      </c>
    </row>
    <row r="3435" spans="1:10" x14ac:dyDescent="0.25">
      <c r="A3435" s="1" t="s">
        <v>3667</v>
      </c>
      <c r="B3435" s="13">
        <v>0.60726910571657289</v>
      </c>
      <c r="C3435" s="13">
        <v>0.62074492489894884</v>
      </c>
      <c r="D3435" t="s">
        <v>3441</v>
      </c>
      <c r="E3435">
        <v>13</v>
      </c>
      <c r="F3435">
        <v>3</v>
      </c>
      <c r="G3435">
        <v>2012</v>
      </c>
      <c r="H3435" s="1">
        <f t="shared" si="159"/>
        <v>40981</v>
      </c>
      <c r="I3435" s="13">
        <f t="shared" si="160"/>
        <v>1.3475819182375948E-2</v>
      </c>
      <c r="J3435" t="str">
        <f t="shared" si="161"/>
        <v>S</v>
      </c>
    </row>
    <row r="3436" spans="1:10" x14ac:dyDescent="0.25">
      <c r="A3436" s="1" t="s">
        <v>3650</v>
      </c>
      <c r="B3436" s="13">
        <v>0.35547083058263512</v>
      </c>
      <c r="C3436" s="13">
        <v>0.36417688591315517</v>
      </c>
      <c r="D3436" t="s">
        <v>3442</v>
      </c>
      <c r="E3436">
        <v>9</v>
      </c>
      <c r="F3436">
        <v>3</v>
      </c>
      <c r="G3436">
        <v>2012</v>
      </c>
      <c r="H3436" s="1">
        <f t="shared" si="159"/>
        <v>40977</v>
      </c>
      <c r="I3436" s="13">
        <f t="shared" si="160"/>
        <v>8.7060553305200461E-3</v>
      </c>
      <c r="J3436" t="str">
        <f t="shared" si="161"/>
        <v>S</v>
      </c>
    </row>
    <row r="3437" spans="1:10" x14ac:dyDescent="0.25">
      <c r="A3437" s="1" t="s">
        <v>3653</v>
      </c>
      <c r="B3437" s="13">
        <v>0.49171610196407645</v>
      </c>
      <c r="C3437" s="13">
        <v>0.50053854588398328</v>
      </c>
      <c r="D3437" t="s">
        <v>3443</v>
      </c>
      <c r="E3437">
        <v>5</v>
      </c>
      <c r="F3437">
        <v>3</v>
      </c>
      <c r="G3437">
        <v>2012</v>
      </c>
      <c r="H3437" s="1">
        <f t="shared" si="159"/>
        <v>40973</v>
      </c>
      <c r="I3437" s="13">
        <f t="shared" si="160"/>
        <v>8.8224439199068305E-3</v>
      </c>
      <c r="J3437" t="str">
        <f t="shared" si="161"/>
        <v>S</v>
      </c>
    </row>
    <row r="3438" spans="1:10" x14ac:dyDescent="0.25">
      <c r="A3438" s="1" t="s">
        <v>3656</v>
      </c>
      <c r="B3438" s="13">
        <v>0.49989468050786978</v>
      </c>
      <c r="C3438" s="13">
        <v>0.50562046238735192</v>
      </c>
      <c r="D3438" t="s">
        <v>3444</v>
      </c>
      <c r="E3438">
        <v>15</v>
      </c>
      <c r="F3438">
        <v>3</v>
      </c>
      <c r="G3438">
        <v>2012</v>
      </c>
      <c r="H3438" s="1">
        <f t="shared" si="159"/>
        <v>40983</v>
      </c>
      <c r="I3438" s="13">
        <f t="shared" si="160"/>
        <v>5.7257818794821391E-3</v>
      </c>
      <c r="J3438" t="str">
        <f t="shared" si="161"/>
        <v>S</v>
      </c>
    </row>
    <row r="3439" spans="1:10" x14ac:dyDescent="0.25">
      <c r="A3439" s="1" t="s">
        <v>3669</v>
      </c>
      <c r="B3439" s="13">
        <v>0.72286916418866021</v>
      </c>
      <c r="C3439" s="13">
        <v>0.73570377503013584</v>
      </c>
      <c r="D3439" t="s">
        <v>3445</v>
      </c>
      <c r="E3439">
        <v>12</v>
      </c>
      <c r="F3439">
        <v>3</v>
      </c>
      <c r="G3439">
        <v>2012</v>
      </c>
      <c r="H3439" s="1">
        <f t="shared" si="159"/>
        <v>40980</v>
      </c>
      <c r="I3439" s="13">
        <f t="shared" si="160"/>
        <v>1.2834610841475635E-2</v>
      </c>
      <c r="J3439" t="str">
        <f t="shared" si="161"/>
        <v>S</v>
      </c>
    </row>
    <row r="3440" spans="1:10" x14ac:dyDescent="0.25">
      <c r="A3440" s="1" t="s">
        <v>3670</v>
      </c>
      <c r="B3440" s="13">
        <v>0.60045587483645679</v>
      </c>
      <c r="C3440" s="13">
        <v>0.61040636611796462</v>
      </c>
      <c r="D3440" t="s">
        <v>3446</v>
      </c>
      <c r="E3440">
        <v>20</v>
      </c>
      <c r="F3440">
        <v>3</v>
      </c>
      <c r="G3440">
        <v>2012</v>
      </c>
      <c r="H3440" s="1">
        <f t="shared" si="159"/>
        <v>40988</v>
      </c>
      <c r="I3440" s="13">
        <f t="shared" si="160"/>
        <v>9.9504912815078228E-3</v>
      </c>
      <c r="J3440" t="str">
        <f t="shared" si="161"/>
        <v>S</v>
      </c>
    </row>
    <row r="3441" spans="1:10" x14ac:dyDescent="0.25">
      <c r="A3441" s="1" t="s">
        <v>3668</v>
      </c>
      <c r="B3441" s="13">
        <v>0.48570662286992672</v>
      </c>
      <c r="C3441" s="13">
        <v>0.48631024771044534</v>
      </c>
      <c r="D3441" t="s">
        <v>3447</v>
      </c>
      <c r="E3441">
        <v>23</v>
      </c>
      <c r="F3441">
        <v>3</v>
      </c>
      <c r="G3441">
        <v>2012</v>
      </c>
      <c r="H3441" s="1">
        <f t="shared" si="159"/>
        <v>40991</v>
      </c>
      <c r="I3441" s="13">
        <f t="shared" si="160"/>
        <v>6.0362484051862397E-4</v>
      </c>
      <c r="J3441" t="str">
        <f t="shared" si="161"/>
        <v>S</v>
      </c>
    </row>
    <row r="3442" spans="1:10" x14ac:dyDescent="0.25">
      <c r="A3442" s="1" t="s">
        <v>3659</v>
      </c>
      <c r="B3442" s="13">
        <v>0.5713786981738308</v>
      </c>
      <c r="C3442" s="13">
        <v>0.57474589285536981</v>
      </c>
      <c r="D3442" t="s">
        <v>3448</v>
      </c>
      <c r="E3442">
        <v>6</v>
      </c>
      <c r="F3442">
        <v>3</v>
      </c>
      <c r="G3442">
        <v>2012</v>
      </c>
      <c r="H3442" s="1">
        <f t="shared" si="159"/>
        <v>40974</v>
      </c>
      <c r="I3442" s="13">
        <f t="shared" si="160"/>
        <v>3.3671946815390097E-3</v>
      </c>
      <c r="J3442" t="str">
        <f t="shared" si="161"/>
        <v>S</v>
      </c>
    </row>
    <row r="3443" spans="1:10" x14ac:dyDescent="0.25">
      <c r="A3443" s="1" t="s">
        <v>3657</v>
      </c>
      <c r="B3443" s="13">
        <v>0.66383130564296866</v>
      </c>
      <c r="C3443" s="13">
        <v>0.66418190403390265</v>
      </c>
      <c r="D3443" t="s">
        <v>3449</v>
      </c>
      <c r="E3443">
        <v>30</v>
      </c>
      <c r="F3443">
        <v>3</v>
      </c>
      <c r="G3443">
        <v>2012</v>
      </c>
      <c r="H3443" s="1">
        <f t="shared" si="159"/>
        <v>40998</v>
      </c>
      <c r="I3443" s="13">
        <f t="shared" si="160"/>
        <v>3.5059839093398715E-4</v>
      </c>
      <c r="J3443" t="str">
        <f t="shared" si="161"/>
        <v>S</v>
      </c>
    </row>
    <row r="3444" spans="1:10" x14ac:dyDescent="0.25">
      <c r="A3444" s="1" t="s">
        <v>3671</v>
      </c>
      <c r="B3444" s="13">
        <v>0.43852543505502545</v>
      </c>
      <c r="C3444" s="13">
        <v>0.44816129246878023</v>
      </c>
      <c r="D3444" t="s">
        <v>3450</v>
      </c>
      <c r="E3444">
        <v>8</v>
      </c>
      <c r="F3444">
        <v>3</v>
      </c>
      <c r="G3444">
        <v>2012</v>
      </c>
      <c r="H3444" s="1">
        <f t="shared" si="159"/>
        <v>40976</v>
      </c>
      <c r="I3444" s="13">
        <f t="shared" si="160"/>
        <v>9.6358574137547781E-3</v>
      </c>
      <c r="J3444" t="str">
        <f t="shared" si="161"/>
        <v>S</v>
      </c>
    </row>
    <row r="3445" spans="1:10" x14ac:dyDescent="0.25">
      <c r="A3445" s="1" t="s">
        <v>3659</v>
      </c>
      <c r="B3445" s="13">
        <v>0.61607941021560486</v>
      </c>
      <c r="C3445" s="13">
        <v>0.62805803226648882</v>
      </c>
      <c r="D3445" t="s">
        <v>3451</v>
      </c>
      <c r="E3445">
        <v>6</v>
      </c>
      <c r="F3445">
        <v>3</v>
      </c>
      <c r="G3445">
        <v>2012</v>
      </c>
      <c r="H3445" s="1">
        <f t="shared" si="159"/>
        <v>40974</v>
      </c>
      <c r="I3445" s="13">
        <f t="shared" si="160"/>
        <v>1.1978622050883958E-2</v>
      </c>
      <c r="J3445" t="str">
        <f t="shared" si="161"/>
        <v>S</v>
      </c>
    </row>
    <row r="3446" spans="1:10" x14ac:dyDescent="0.25">
      <c r="A3446" s="1" t="s">
        <v>3658</v>
      </c>
      <c r="B3446" s="13">
        <v>0.58719911597282926</v>
      </c>
      <c r="C3446" s="13">
        <v>0.59502386924576967</v>
      </c>
      <c r="D3446" t="s">
        <v>3452</v>
      </c>
      <c r="E3446">
        <v>22</v>
      </c>
      <c r="F3446">
        <v>3</v>
      </c>
      <c r="G3446">
        <v>2012</v>
      </c>
      <c r="H3446" s="1">
        <f t="shared" si="159"/>
        <v>40990</v>
      </c>
      <c r="I3446" s="13">
        <f t="shared" si="160"/>
        <v>7.8247532729404101E-3</v>
      </c>
      <c r="J3446" t="str">
        <f t="shared" si="161"/>
        <v>S</v>
      </c>
    </row>
    <row r="3447" spans="1:10" x14ac:dyDescent="0.25">
      <c r="A3447" s="1" t="s">
        <v>3659</v>
      </c>
      <c r="B3447" s="13">
        <v>0.66078088105961741</v>
      </c>
      <c r="C3447" s="13">
        <v>0.66659020071947206</v>
      </c>
      <c r="D3447" t="s">
        <v>3453</v>
      </c>
      <c r="E3447">
        <v>6</v>
      </c>
      <c r="F3447">
        <v>3</v>
      </c>
      <c r="G3447">
        <v>2012</v>
      </c>
      <c r="H3447" s="1">
        <f t="shared" si="159"/>
        <v>40974</v>
      </c>
      <c r="I3447" s="13">
        <f t="shared" si="160"/>
        <v>5.8093196598546504E-3</v>
      </c>
      <c r="J3447" t="str">
        <f t="shared" si="161"/>
        <v>S</v>
      </c>
    </row>
    <row r="3448" spans="1:10" x14ac:dyDescent="0.25">
      <c r="A3448" s="1" t="s">
        <v>3664</v>
      </c>
      <c r="B3448" s="13">
        <v>0.64055972559808105</v>
      </c>
      <c r="C3448" s="13">
        <v>0.64666304001673269</v>
      </c>
      <c r="D3448" t="s">
        <v>3454</v>
      </c>
      <c r="E3448">
        <v>28</v>
      </c>
      <c r="F3448">
        <v>3</v>
      </c>
      <c r="G3448">
        <v>2012</v>
      </c>
      <c r="H3448" s="1">
        <f t="shared" si="159"/>
        <v>40996</v>
      </c>
      <c r="I3448" s="13">
        <f t="shared" si="160"/>
        <v>6.1033144186516397E-3</v>
      </c>
      <c r="J3448" t="str">
        <f t="shared" si="161"/>
        <v>S</v>
      </c>
    </row>
    <row r="3449" spans="1:10" x14ac:dyDescent="0.25">
      <c r="A3449" s="1" t="s">
        <v>3657</v>
      </c>
      <c r="B3449" s="13">
        <v>0.36312128625662216</v>
      </c>
      <c r="C3449" s="13">
        <v>0.36794419488797997</v>
      </c>
      <c r="D3449" t="s">
        <v>3455</v>
      </c>
      <c r="E3449">
        <v>30</v>
      </c>
      <c r="F3449">
        <v>3</v>
      </c>
      <c r="G3449">
        <v>2012</v>
      </c>
      <c r="H3449" s="1">
        <f t="shared" si="159"/>
        <v>40998</v>
      </c>
      <c r="I3449" s="13">
        <f t="shared" si="160"/>
        <v>4.822908631357814E-3</v>
      </c>
      <c r="J3449" t="str">
        <f t="shared" si="161"/>
        <v>S</v>
      </c>
    </row>
    <row r="3450" spans="1:10" x14ac:dyDescent="0.25">
      <c r="A3450" s="1" t="s">
        <v>3655</v>
      </c>
      <c r="B3450" s="13">
        <v>0.61872827931801422</v>
      </c>
      <c r="C3450" s="13">
        <v>0.62660290396090579</v>
      </c>
      <c r="D3450" t="s">
        <v>3456</v>
      </c>
      <c r="E3450">
        <v>26</v>
      </c>
      <c r="F3450">
        <v>3</v>
      </c>
      <c r="G3450">
        <v>2012</v>
      </c>
      <c r="H3450" s="1">
        <f t="shared" si="159"/>
        <v>40994</v>
      </c>
      <c r="I3450" s="13">
        <f t="shared" si="160"/>
        <v>7.87462464289157E-3</v>
      </c>
      <c r="J3450" t="str">
        <f t="shared" si="161"/>
        <v>S</v>
      </c>
    </row>
    <row r="3451" spans="1:10" x14ac:dyDescent="0.25">
      <c r="A3451" s="1" t="s">
        <v>3650</v>
      </c>
      <c r="B3451" s="13">
        <v>0.52904511437164836</v>
      </c>
      <c r="C3451" s="13">
        <v>0.5411479771787433</v>
      </c>
      <c r="D3451" t="s">
        <v>3457</v>
      </c>
      <c r="E3451">
        <v>9</v>
      </c>
      <c r="F3451">
        <v>3</v>
      </c>
      <c r="G3451">
        <v>2012</v>
      </c>
      <c r="H3451" s="1">
        <f t="shared" si="159"/>
        <v>40977</v>
      </c>
      <c r="I3451" s="13">
        <f t="shared" si="160"/>
        <v>1.2102862807094938E-2</v>
      </c>
      <c r="J3451" t="str">
        <f t="shared" si="161"/>
        <v>S</v>
      </c>
    </row>
    <row r="3452" spans="1:10" x14ac:dyDescent="0.25">
      <c r="A3452" s="1" t="s">
        <v>3666</v>
      </c>
      <c r="B3452" s="13">
        <v>0.3766459143652881</v>
      </c>
      <c r="C3452" s="13">
        <v>0.38051795485339135</v>
      </c>
      <c r="D3452" t="s">
        <v>3458</v>
      </c>
      <c r="E3452">
        <v>19</v>
      </c>
      <c r="F3452">
        <v>3</v>
      </c>
      <c r="G3452">
        <v>2012</v>
      </c>
      <c r="H3452" s="1">
        <f t="shared" si="159"/>
        <v>40987</v>
      </c>
      <c r="I3452" s="13">
        <f t="shared" si="160"/>
        <v>3.8720404881032455E-3</v>
      </c>
      <c r="J3452" t="str">
        <f t="shared" si="161"/>
        <v>S</v>
      </c>
    </row>
    <row r="3453" spans="1:10" x14ac:dyDescent="0.25">
      <c r="A3453" s="1" t="s">
        <v>3663</v>
      </c>
      <c r="B3453" s="13">
        <v>0.50348306890210182</v>
      </c>
      <c r="C3453" s="13">
        <v>0.50487665427568507</v>
      </c>
      <c r="D3453" t="s">
        <v>3459</v>
      </c>
      <c r="E3453">
        <v>27</v>
      </c>
      <c r="F3453">
        <v>3</v>
      </c>
      <c r="G3453">
        <v>2012</v>
      </c>
      <c r="H3453" s="1">
        <f t="shared" si="159"/>
        <v>40995</v>
      </c>
      <c r="I3453" s="13">
        <f t="shared" si="160"/>
        <v>1.3935853735832504E-3</v>
      </c>
      <c r="J3453" t="str">
        <f t="shared" si="161"/>
        <v>S</v>
      </c>
    </row>
    <row r="3454" spans="1:10" x14ac:dyDescent="0.25">
      <c r="A3454" s="1" t="s">
        <v>3656</v>
      </c>
      <c r="B3454" s="13">
        <v>0.50969812285381233</v>
      </c>
      <c r="C3454" s="13">
        <v>0.52222943569070823</v>
      </c>
      <c r="D3454" t="s">
        <v>3460</v>
      </c>
      <c r="E3454">
        <v>15</v>
      </c>
      <c r="F3454">
        <v>3</v>
      </c>
      <c r="G3454">
        <v>2012</v>
      </c>
      <c r="H3454" s="1">
        <f t="shared" si="159"/>
        <v>40983</v>
      </c>
      <c r="I3454" s="13">
        <f t="shared" si="160"/>
        <v>1.2531312836895903E-2</v>
      </c>
      <c r="J3454" t="str">
        <f t="shared" si="161"/>
        <v>S</v>
      </c>
    </row>
    <row r="3455" spans="1:10" x14ac:dyDescent="0.25">
      <c r="A3455" s="1" t="s">
        <v>3670</v>
      </c>
      <c r="B3455" s="13">
        <v>0.64677155230206118</v>
      </c>
      <c r="C3455" s="13">
        <v>0.65030589257672267</v>
      </c>
      <c r="D3455" t="s">
        <v>3461</v>
      </c>
      <c r="E3455">
        <v>20</v>
      </c>
      <c r="F3455">
        <v>3</v>
      </c>
      <c r="G3455">
        <v>2012</v>
      </c>
      <c r="H3455" s="1">
        <f t="shared" si="159"/>
        <v>40988</v>
      </c>
      <c r="I3455" s="13">
        <f t="shared" si="160"/>
        <v>3.5343402746614849E-3</v>
      </c>
      <c r="J3455" t="str">
        <f t="shared" si="161"/>
        <v>S</v>
      </c>
    </row>
    <row r="3456" spans="1:10" x14ac:dyDescent="0.25">
      <c r="A3456" s="1" t="s">
        <v>3667</v>
      </c>
      <c r="B3456" s="13">
        <v>0.66317173404701801</v>
      </c>
      <c r="C3456" s="13">
        <v>0.6763263759096253</v>
      </c>
      <c r="D3456" t="s">
        <v>3462</v>
      </c>
      <c r="E3456">
        <v>13</v>
      </c>
      <c r="F3456">
        <v>3</v>
      </c>
      <c r="G3456">
        <v>2012</v>
      </c>
      <c r="H3456" s="1">
        <f t="shared" si="159"/>
        <v>40981</v>
      </c>
      <c r="I3456" s="13">
        <f t="shared" si="160"/>
        <v>1.3154641862607286E-2</v>
      </c>
      <c r="J3456" t="str">
        <f t="shared" si="161"/>
        <v>S</v>
      </c>
    </row>
    <row r="3457" spans="1:10" x14ac:dyDescent="0.25">
      <c r="A3457" s="1" t="s">
        <v>3654</v>
      </c>
      <c r="B3457" s="13">
        <v>0.36573007075637504</v>
      </c>
      <c r="C3457" s="13">
        <v>0.36812843404193707</v>
      </c>
      <c r="D3457" t="s">
        <v>3463</v>
      </c>
      <c r="E3457">
        <v>14</v>
      </c>
      <c r="F3457">
        <v>3</v>
      </c>
      <c r="G3457">
        <v>2012</v>
      </c>
      <c r="H3457" s="1">
        <f t="shared" si="159"/>
        <v>40982</v>
      </c>
      <c r="I3457" s="13">
        <f t="shared" si="160"/>
        <v>2.3983632855620329E-3</v>
      </c>
      <c r="J3457" t="str">
        <f t="shared" si="161"/>
        <v>S</v>
      </c>
    </row>
    <row r="3458" spans="1:10" x14ac:dyDescent="0.25">
      <c r="A3458" s="1" t="s">
        <v>3650</v>
      </c>
      <c r="B3458" s="13">
        <v>0.5155741358671404</v>
      </c>
      <c r="C3458" s="13">
        <v>0.52348020419789199</v>
      </c>
      <c r="D3458" t="s">
        <v>3464</v>
      </c>
      <c r="E3458">
        <v>9</v>
      </c>
      <c r="F3458">
        <v>3</v>
      </c>
      <c r="G3458">
        <v>2012</v>
      </c>
      <c r="H3458" s="1">
        <f t="shared" si="159"/>
        <v>40977</v>
      </c>
      <c r="I3458" s="13">
        <f t="shared" si="160"/>
        <v>7.9060683307515811E-3</v>
      </c>
      <c r="J3458" t="str">
        <f t="shared" si="161"/>
        <v>S</v>
      </c>
    </row>
    <row r="3459" spans="1:10" x14ac:dyDescent="0.25">
      <c r="A3459" s="1" t="s">
        <v>3660</v>
      </c>
      <c r="B3459" s="13">
        <v>0.72139045292112403</v>
      </c>
      <c r="C3459" s="13">
        <v>0.72873271909449766</v>
      </c>
      <c r="D3459" t="s">
        <v>3465</v>
      </c>
      <c r="E3459">
        <v>29</v>
      </c>
      <c r="F3459">
        <v>3</v>
      </c>
      <c r="G3459">
        <v>2012</v>
      </c>
      <c r="H3459" s="1">
        <f t="shared" ref="H3459:H3522" si="162">DATE(G3459,F3459,E3459)</f>
        <v>40997</v>
      </c>
      <c r="I3459" s="13">
        <f t="shared" ref="I3459:I3522" si="163">C3459-B3459</f>
        <v>7.342266173373635E-3</v>
      </c>
      <c r="J3459" t="str">
        <f t="shared" ref="J3459:J3522" si="164">IF(LEN(D3459)=9,"S","K")</f>
        <v>S</v>
      </c>
    </row>
    <row r="3460" spans="1:10" x14ac:dyDescent="0.25">
      <c r="A3460" s="1" t="s">
        <v>3654</v>
      </c>
      <c r="B3460" s="13">
        <v>0.65615029570725802</v>
      </c>
      <c r="C3460" s="13">
        <v>0.66976017607010996</v>
      </c>
      <c r="D3460" t="s">
        <v>3466</v>
      </c>
      <c r="E3460">
        <v>14</v>
      </c>
      <c r="F3460">
        <v>3</v>
      </c>
      <c r="G3460">
        <v>2012</v>
      </c>
      <c r="H3460" s="1">
        <f t="shared" si="162"/>
        <v>40982</v>
      </c>
      <c r="I3460" s="13">
        <f t="shared" si="163"/>
        <v>1.3609880362851934E-2</v>
      </c>
      <c r="J3460" t="str">
        <f t="shared" si="164"/>
        <v>S</v>
      </c>
    </row>
    <row r="3461" spans="1:10" x14ac:dyDescent="0.25">
      <c r="A3461" s="1" t="s">
        <v>3667</v>
      </c>
      <c r="B3461" s="13">
        <v>0.57757276653739142</v>
      </c>
      <c r="C3461" s="13">
        <v>0.58066786243175961</v>
      </c>
      <c r="D3461" t="s">
        <v>3467</v>
      </c>
      <c r="E3461">
        <v>13</v>
      </c>
      <c r="F3461">
        <v>3</v>
      </c>
      <c r="G3461">
        <v>2012</v>
      </c>
      <c r="H3461" s="1">
        <f t="shared" si="162"/>
        <v>40981</v>
      </c>
      <c r="I3461" s="13">
        <f t="shared" si="163"/>
        <v>3.0950958943681828E-3</v>
      </c>
      <c r="J3461" t="str">
        <f t="shared" si="164"/>
        <v>S</v>
      </c>
    </row>
    <row r="3462" spans="1:10" x14ac:dyDescent="0.25">
      <c r="A3462" s="1" t="s">
        <v>3652</v>
      </c>
      <c r="B3462" s="13">
        <v>0.71050342628407104</v>
      </c>
      <c r="C3462" s="13">
        <v>0.71150660659455978</v>
      </c>
      <c r="D3462" t="s">
        <v>3468</v>
      </c>
      <c r="E3462">
        <v>2</v>
      </c>
      <c r="F3462">
        <v>3</v>
      </c>
      <c r="G3462">
        <v>2012</v>
      </c>
      <c r="H3462" s="1">
        <f t="shared" si="162"/>
        <v>40970</v>
      </c>
      <c r="I3462" s="13">
        <f t="shared" si="163"/>
        <v>1.0031803104887382E-3</v>
      </c>
      <c r="J3462" t="str">
        <f t="shared" si="164"/>
        <v>S</v>
      </c>
    </row>
    <row r="3463" spans="1:10" x14ac:dyDescent="0.25">
      <c r="A3463" s="1" t="s">
        <v>3651</v>
      </c>
      <c r="B3463" s="13">
        <v>0.4555874070803077</v>
      </c>
      <c r="C3463" s="13">
        <v>0.46422141668817951</v>
      </c>
      <c r="D3463" t="s">
        <v>3469</v>
      </c>
      <c r="E3463">
        <v>16</v>
      </c>
      <c r="F3463">
        <v>3</v>
      </c>
      <c r="G3463">
        <v>2012</v>
      </c>
      <c r="H3463" s="1">
        <f t="shared" si="162"/>
        <v>40984</v>
      </c>
      <c r="I3463" s="13">
        <f t="shared" si="163"/>
        <v>8.6340096078718065E-3</v>
      </c>
      <c r="J3463" t="str">
        <f t="shared" si="164"/>
        <v>S</v>
      </c>
    </row>
    <row r="3464" spans="1:10" x14ac:dyDescent="0.25">
      <c r="A3464" s="1" t="s">
        <v>3658</v>
      </c>
      <c r="B3464" s="13">
        <v>0.54905993112870544</v>
      </c>
      <c r="C3464" s="13">
        <v>0.55165998036287667</v>
      </c>
      <c r="D3464" t="s">
        <v>3470</v>
      </c>
      <c r="E3464">
        <v>22</v>
      </c>
      <c r="F3464">
        <v>3</v>
      </c>
      <c r="G3464">
        <v>2012</v>
      </c>
      <c r="H3464" s="1">
        <f t="shared" si="162"/>
        <v>40990</v>
      </c>
      <c r="I3464" s="13">
        <f t="shared" si="163"/>
        <v>2.6000492341712311E-3</v>
      </c>
      <c r="J3464" t="str">
        <f t="shared" si="164"/>
        <v>S</v>
      </c>
    </row>
    <row r="3465" spans="1:10" x14ac:dyDescent="0.25">
      <c r="A3465" s="1" t="s">
        <v>3657</v>
      </c>
      <c r="B3465" s="13">
        <v>0.49603982435460647</v>
      </c>
      <c r="C3465" s="13">
        <v>0.5069197033356464</v>
      </c>
      <c r="D3465" t="s">
        <v>3471</v>
      </c>
      <c r="E3465">
        <v>30</v>
      </c>
      <c r="F3465">
        <v>3</v>
      </c>
      <c r="G3465">
        <v>2012</v>
      </c>
      <c r="H3465" s="1">
        <f t="shared" si="162"/>
        <v>40998</v>
      </c>
      <c r="I3465" s="13">
        <f t="shared" si="163"/>
        <v>1.0879878981039925E-2</v>
      </c>
      <c r="J3465" t="str">
        <f t="shared" si="164"/>
        <v>S</v>
      </c>
    </row>
    <row r="3466" spans="1:10" x14ac:dyDescent="0.25">
      <c r="A3466" s="1" t="s">
        <v>3652</v>
      </c>
      <c r="B3466" s="13">
        <v>0.52941275656348041</v>
      </c>
      <c r="C3466" s="13">
        <v>0.54078508707024209</v>
      </c>
      <c r="D3466" t="s">
        <v>3472</v>
      </c>
      <c r="E3466">
        <v>2</v>
      </c>
      <c r="F3466">
        <v>3</v>
      </c>
      <c r="G3466">
        <v>2012</v>
      </c>
      <c r="H3466" s="1">
        <f t="shared" si="162"/>
        <v>40970</v>
      </c>
      <c r="I3466" s="13">
        <f t="shared" si="163"/>
        <v>1.1372330506761674E-2</v>
      </c>
      <c r="J3466" t="str">
        <f t="shared" si="164"/>
        <v>S</v>
      </c>
    </row>
    <row r="3467" spans="1:10" x14ac:dyDescent="0.25">
      <c r="A3467" s="1" t="s">
        <v>3663</v>
      </c>
      <c r="B3467" s="13">
        <v>0.68773874203786245</v>
      </c>
      <c r="C3467" s="13">
        <v>0.69918391275053604</v>
      </c>
      <c r="D3467" t="s">
        <v>3473</v>
      </c>
      <c r="E3467">
        <v>27</v>
      </c>
      <c r="F3467">
        <v>3</v>
      </c>
      <c r="G3467">
        <v>2012</v>
      </c>
      <c r="H3467" s="1">
        <f t="shared" si="162"/>
        <v>40995</v>
      </c>
      <c r="I3467" s="13">
        <f t="shared" si="163"/>
        <v>1.1445170712673591E-2</v>
      </c>
      <c r="J3467" t="str">
        <f t="shared" si="164"/>
        <v>S</v>
      </c>
    </row>
    <row r="3468" spans="1:10" x14ac:dyDescent="0.25">
      <c r="A3468" s="1" t="s">
        <v>3660</v>
      </c>
      <c r="B3468" s="13">
        <v>0.49618196907162576</v>
      </c>
      <c r="C3468" s="13">
        <v>0.50981470019405806</v>
      </c>
      <c r="D3468" t="s">
        <v>3474</v>
      </c>
      <c r="E3468">
        <v>29</v>
      </c>
      <c r="F3468">
        <v>3</v>
      </c>
      <c r="G3468">
        <v>2012</v>
      </c>
      <c r="H3468" s="1">
        <f t="shared" si="162"/>
        <v>40997</v>
      </c>
      <c r="I3468" s="13">
        <f t="shared" si="163"/>
        <v>1.3632731122432296E-2</v>
      </c>
      <c r="J3468" t="str">
        <f t="shared" si="164"/>
        <v>S</v>
      </c>
    </row>
    <row r="3469" spans="1:10" x14ac:dyDescent="0.25">
      <c r="A3469" s="1" t="s">
        <v>3662</v>
      </c>
      <c r="B3469" s="13">
        <v>0.60385774218608956</v>
      </c>
      <c r="C3469" s="13">
        <v>0.6056989424492728</v>
      </c>
      <c r="D3469" t="s">
        <v>3475</v>
      </c>
      <c r="E3469">
        <v>7</v>
      </c>
      <c r="F3469">
        <v>3</v>
      </c>
      <c r="G3469">
        <v>2012</v>
      </c>
      <c r="H3469" s="1">
        <f t="shared" si="162"/>
        <v>40975</v>
      </c>
      <c r="I3469" s="13">
        <f t="shared" si="163"/>
        <v>1.8412002631832403E-3</v>
      </c>
      <c r="J3469" t="str">
        <f t="shared" si="164"/>
        <v>S</v>
      </c>
    </row>
    <row r="3470" spans="1:10" x14ac:dyDescent="0.25">
      <c r="A3470" s="1" t="s">
        <v>3657</v>
      </c>
      <c r="B3470" s="13">
        <v>0.49183213191252423</v>
      </c>
      <c r="C3470" s="13">
        <v>0.50421586950775565</v>
      </c>
      <c r="D3470" t="s">
        <v>3476</v>
      </c>
      <c r="E3470">
        <v>30</v>
      </c>
      <c r="F3470">
        <v>3</v>
      </c>
      <c r="G3470">
        <v>2012</v>
      </c>
      <c r="H3470" s="1">
        <f t="shared" si="162"/>
        <v>40998</v>
      </c>
      <c r="I3470" s="13">
        <f t="shared" si="163"/>
        <v>1.2383737595231425E-2</v>
      </c>
      <c r="J3470" t="str">
        <f t="shared" si="164"/>
        <v>S</v>
      </c>
    </row>
    <row r="3471" spans="1:10" x14ac:dyDescent="0.25">
      <c r="A3471" s="1" t="s">
        <v>3659</v>
      </c>
      <c r="B3471" s="13">
        <v>0.57600947023415494</v>
      </c>
      <c r="C3471" s="13">
        <v>0.5820428357593086</v>
      </c>
      <c r="D3471" t="s">
        <v>3477</v>
      </c>
      <c r="E3471">
        <v>6</v>
      </c>
      <c r="F3471">
        <v>3</v>
      </c>
      <c r="G3471">
        <v>2012</v>
      </c>
      <c r="H3471" s="1">
        <f t="shared" si="162"/>
        <v>40974</v>
      </c>
      <c r="I3471" s="13">
        <f t="shared" si="163"/>
        <v>6.0333655251536555E-3</v>
      </c>
      <c r="J3471" t="str">
        <f t="shared" si="164"/>
        <v>S</v>
      </c>
    </row>
    <row r="3472" spans="1:10" x14ac:dyDescent="0.25">
      <c r="A3472" s="1" t="s">
        <v>3665</v>
      </c>
      <c r="B3472" s="13">
        <v>0.36957486281587898</v>
      </c>
      <c r="C3472" s="13">
        <v>0.36992511864726701</v>
      </c>
      <c r="D3472" t="s">
        <v>3478</v>
      </c>
      <c r="E3472">
        <v>21</v>
      </c>
      <c r="F3472">
        <v>3</v>
      </c>
      <c r="G3472">
        <v>2012</v>
      </c>
      <c r="H3472" s="1">
        <f t="shared" si="162"/>
        <v>40989</v>
      </c>
      <c r="I3472" s="13">
        <f t="shared" si="163"/>
        <v>3.5025583138803551E-4</v>
      </c>
      <c r="J3472" t="str">
        <f t="shared" si="164"/>
        <v>S</v>
      </c>
    </row>
    <row r="3473" spans="1:10" x14ac:dyDescent="0.25">
      <c r="A3473" s="1" t="s">
        <v>3651</v>
      </c>
      <c r="B3473" s="13">
        <v>0.44987023057490366</v>
      </c>
      <c r="C3473" s="13">
        <v>0.45632741220058098</v>
      </c>
      <c r="D3473" t="s">
        <v>3479</v>
      </c>
      <c r="E3473">
        <v>16</v>
      </c>
      <c r="F3473">
        <v>3</v>
      </c>
      <c r="G3473">
        <v>2012</v>
      </c>
      <c r="H3473" s="1">
        <f t="shared" si="162"/>
        <v>40984</v>
      </c>
      <c r="I3473" s="13">
        <f t="shared" si="163"/>
        <v>6.4571816256773218E-3</v>
      </c>
      <c r="J3473" t="str">
        <f t="shared" si="164"/>
        <v>S</v>
      </c>
    </row>
    <row r="3474" spans="1:10" x14ac:dyDescent="0.25">
      <c r="A3474" s="1" t="s">
        <v>3659</v>
      </c>
      <c r="B3474" s="13">
        <v>0.56654120321370327</v>
      </c>
      <c r="C3474" s="13">
        <v>0.57489657441902331</v>
      </c>
      <c r="D3474" t="s">
        <v>3480</v>
      </c>
      <c r="E3474">
        <v>6</v>
      </c>
      <c r="F3474">
        <v>3</v>
      </c>
      <c r="G3474">
        <v>2012</v>
      </c>
      <c r="H3474" s="1">
        <f t="shared" si="162"/>
        <v>40974</v>
      </c>
      <c r="I3474" s="13">
        <f t="shared" si="163"/>
        <v>8.3553712053200391E-3</v>
      </c>
      <c r="J3474" t="str">
        <f t="shared" si="164"/>
        <v>S</v>
      </c>
    </row>
    <row r="3475" spans="1:10" x14ac:dyDescent="0.25">
      <c r="A3475" s="1" t="s">
        <v>3666</v>
      </c>
      <c r="B3475" s="13">
        <v>0.42242196191156511</v>
      </c>
      <c r="C3475" s="13">
        <v>0.43272913841845512</v>
      </c>
      <c r="D3475" t="s">
        <v>3481</v>
      </c>
      <c r="E3475">
        <v>19</v>
      </c>
      <c r="F3475">
        <v>3</v>
      </c>
      <c r="G3475">
        <v>2012</v>
      </c>
      <c r="H3475" s="1">
        <f t="shared" si="162"/>
        <v>40987</v>
      </c>
      <c r="I3475" s="13">
        <f t="shared" si="163"/>
        <v>1.0307176506890003E-2</v>
      </c>
      <c r="J3475" t="str">
        <f t="shared" si="164"/>
        <v>S</v>
      </c>
    </row>
    <row r="3476" spans="1:10" x14ac:dyDescent="0.25">
      <c r="A3476" s="1" t="s">
        <v>3665</v>
      </c>
      <c r="B3476" s="13">
        <v>0.49479083104279786</v>
      </c>
      <c r="C3476" s="13">
        <v>0.50501933077558847</v>
      </c>
      <c r="D3476" t="s">
        <v>3482</v>
      </c>
      <c r="E3476">
        <v>21</v>
      </c>
      <c r="F3476">
        <v>3</v>
      </c>
      <c r="G3476">
        <v>2012</v>
      </c>
      <c r="H3476" s="1">
        <f t="shared" si="162"/>
        <v>40989</v>
      </c>
      <c r="I3476" s="13">
        <f t="shared" si="163"/>
        <v>1.0228499732790608E-2</v>
      </c>
      <c r="J3476" t="str">
        <f t="shared" si="164"/>
        <v>S</v>
      </c>
    </row>
    <row r="3477" spans="1:10" x14ac:dyDescent="0.25">
      <c r="A3477" s="1" t="s">
        <v>3659</v>
      </c>
      <c r="B3477" s="13">
        <v>0.39339111002571736</v>
      </c>
      <c r="C3477" s="13">
        <v>0.39455879579579045</v>
      </c>
      <c r="D3477" t="s">
        <v>3483</v>
      </c>
      <c r="E3477">
        <v>6</v>
      </c>
      <c r="F3477">
        <v>3</v>
      </c>
      <c r="G3477">
        <v>2012</v>
      </c>
      <c r="H3477" s="1">
        <f t="shared" si="162"/>
        <v>40974</v>
      </c>
      <c r="I3477" s="13">
        <f t="shared" si="163"/>
        <v>1.1676857700730903E-3</v>
      </c>
      <c r="J3477" t="str">
        <f t="shared" si="164"/>
        <v>S</v>
      </c>
    </row>
    <row r="3478" spans="1:10" x14ac:dyDescent="0.25">
      <c r="A3478" s="1" t="s">
        <v>3661</v>
      </c>
      <c r="B3478" s="13">
        <v>0.5400680456621042</v>
      </c>
      <c r="C3478" s="13">
        <v>0.54108253435296261</v>
      </c>
      <c r="D3478" t="s">
        <v>3484</v>
      </c>
      <c r="E3478">
        <v>1</v>
      </c>
      <c r="F3478">
        <v>3</v>
      </c>
      <c r="G3478">
        <v>2012</v>
      </c>
      <c r="H3478" s="1">
        <f t="shared" si="162"/>
        <v>40969</v>
      </c>
      <c r="I3478" s="13">
        <f t="shared" si="163"/>
        <v>1.0144886908584061E-3</v>
      </c>
      <c r="J3478" t="str">
        <f t="shared" si="164"/>
        <v>S</v>
      </c>
    </row>
    <row r="3479" spans="1:10" x14ac:dyDescent="0.25">
      <c r="A3479" s="1" t="s">
        <v>3651</v>
      </c>
      <c r="B3479" s="13">
        <v>0.67628134027546694</v>
      </c>
      <c r="C3479" s="13">
        <v>0.68540791714620208</v>
      </c>
      <c r="D3479" t="s">
        <v>3485</v>
      </c>
      <c r="E3479">
        <v>16</v>
      </c>
      <c r="F3479">
        <v>3</v>
      </c>
      <c r="G3479">
        <v>2012</v>
      </c>
      <c r="H3479" s="1">
        <f t="shared" si="162"/>
        <v>40984</v>
      </c>
      <c r="I3479" s="13">
        <f t="shared" si="163"/>
        <v>9.126576870735148E-3</v>
      </c>
      <c r="J3479" t="str">
        <f t="shared" si="164"/>
        <v>S</v>
      </c>
    </row>
    <row r="3480" spans="1:10" x14ac:dyDescent="0.25">
      <c r="A3480" s="1" t="s">
        <v>3669</v>
      </c>
      <c r="B3480" s="13">
        <v>0.71553181490982731</v>
      </c>
      <c r="C3480" s="13">
        <v>0.72631807716890107</v>
      </c>
      <c r="D3480" t="s">
        <v>3486</v>
      </c>
      <c r="E3480">
        <v>12</v>
      </c>
      <c r="F3480">
        <v>3</v>
      </c>
      <c r="G3480">
        <v>2012</v>
      </c>
      <c r="H3480" s="1">
        <f t="shared" si="162"/>
        <v>40980</v>
      </c>
      <c r="I3480" s="13">
        <f t="shared" si="163"/>
        <v>1.0786262259073753E-2</v>
      </c>
      <c r="J3480" t="str">
        <f t="shared" si="164"/>
        <v>S</v>
      </c>
    </row>
    <row r="3481" spans="1:10" x14ac:dyDescent="0.25">
      <c r="A3481" s="1" t="s">
        <v>3658</v>
      </c>
      <c r="B3481" s="13">
        <v>0.40067952166660242</v>
      </c>
      <c r="C3481" s="13">
        <v>0.41234907107483043</v>
      </c>
      <c r="D3481" t="s">
        <v>3487</v>
      </c>
      <c r="E3481">
        <v>22</v>
      </c>
      <c r="F3481">
        <v>3</v>
      </c>
      <c r="G3481">
        <v>2012</v>
      </c>
      <c r="H3481" s="1">
        <f t="shared" si="162"/>
        <v>40990</v>
      </c>
      <c r="I3481" s="13">
        <f t="shared" si="163"/>
        <v>1.1669549408228008E-2</v>
      </c>
      <c r="J3481" t="str">
        <f t="shared" si="164"/>
        <v>S</v>
      </c>
    </row>
    <row r="3482" spans="1:10" x14ac:dyDescent="0.25">
      <c r="A3482" s="1" t="s">
        <v>3660</v>
      </c>
      <c r="B3482" s="13">
        <v>0.62744576758869264</v>
      </c>
      <c r="C3482" s="13">
        <v>0.6343928364219068</v>
      </c>
      <c r="D3482" t="s">
        <v>3488</v>
      </c>
      <c r="E3482">
        <v>29</v>
      </c>
      <c r="F3482">
        <v>3</v>
      </c>
      <c r="G3482">
        <v>2012</v>
      </c>
      <c r="H3482" s="1">
        <f t="shared" si="162"/>
        <v>40997</v>
      </c>
      <c r="I3482" s="13">
        <f t="shared" si="163"/>
        <v>6.947068833214165E-3</v>
      </c>
      <c r="J3482" t="str">
        <f t="shared" si="164"/>
        <v>S</v>
      </c>
    </row>
    <row r="3483" spans="1:10" x14ac:dyDescent="0.25">
      <c r="A3483" s="1" t="s">
        <v>3655</v>
      </c>
      <c r="B3483" s="13">
        <v>0.62320953629707654</v>
      </c>
      <c r="C3483" s="13">
        <v>0.62821374027713839</v>
      </c>
      <c r="D3483" t="s">
        <v>3489</v>
      </c>
      <c r="E3483">
        <v>26</v>
      </c>
      <c r="F3483">
        <v>3</v>
      </c>
      <c r="G3483">
        <v>2012</v>
      </c>
      <c r="H3483" s="1">
        <f t="shared" si="162"/>
        <v>40994</v>
      </c>
      <c r="I3483" s="13">
        <f t="shared" si="163"/>
        <v>5.0042039800618499E-3</v>
      </c>
      <c r="J3483" t="str">
        <f t="shared" si="164"/>
        <v>S</v>
      </c>
    </row>
    <row r="3484" spans="1:10" x14ac:dyDescent="0.25">
      <c r="A3484" s="1" t="s">
        <v>3669</v>
      </c>
      <c r="B3484" s="13">
        <v>0.67483141252371848</v>
      </c>
      <c r="C3484" s="13">
        <v>0.68412355637962829</v>
      </c>
      <c r="D3484" t="s">
        <v>3490</v>
      </c>
      <c r="E3484">
        <v>12</v>
      </c>
      <c r="F3484">
        <v>3</v>
      </c>
      <c r="G3484">
        <v>2012</v>
      </c>
      <c r="H3484" s="1">
        <f t="shared" si="162"/>
        <v>40980</v>
      </c>
      <c r="I3484" s="13">
        <f t="shared" si="163"/>
        <v>9.292143855909818E-3</v>
      </c>
      <c r="J3484" t="str">
        <f t="shared" si="164"/>
        <v>S</v>
      </c>
    </row>
    <row r="3485" spans="1:10" x14ac:dyDescent="0.25">
      <c r="A3485" s="1" t="s">
        <v>3668</v>
      </c>
      <c r="B3485" s="13">
        <v>0.38811668723529547</v>
      </c>
      <c r="C3485" s="13">
        <v>0.39540135487209699</v>
      </c>
      <c r="D3485" t="s">
        <v>3491</v>
      </c>
      <c r="E3485">
        <v>23</v>
      </c>
      <c r="F3485">
        <v>3</v>
      </c>
      <c r="G3485">
        <v>2012</v>
      </c>
      <c r="H3485" s="1">
        <f t="shared" si="162"/>
        <v>40991</v>
      </c>
      <c r="I3485" s="13">
        <f t="shared" si="163"/>
        <v>7.2846676368015228E-3</v>
      </c>
      <c r="J3485" t="str">
        <f t="shared" si="164"/>
        <v>S</v>
      </c>
    </row>
    <row r="3486" spans="1:10" x14ac:dyDescent="0.25">
      <c r="A3486" s="1" t="s">
        <v>3656</v>
      </c>
      <c r="B3486" s="13">
        <v>0.64516679929206955</v>
      </c>
      <c r="C3486" s="13">
        <v>0.65230775411232444</v>
      </c>
      <c r="D3486" t="s">
        <v>3492</v>
      </c>
      <c r="E3486">
        <v>15</v>
      </c>
      <c r="F3486">
        <v>3</v>
      </c>
      <c r="G3486">
        <v>2012</v>
      </c>
      <c r="H3486" s="1">
        <f t="shared" si="162"/>
        <v>40983</v>
      </c>
      <c r="I3486" s="13">
        <f t="shared" si="163"/>
        <v>7.1409548202548967E-3</v>
      </c>
      <c r="J3486" t="str">
        <f t="shared" si="164"/>
        <v>S</v>
      </c>
    </row>
    <row r="3487" spans="1:10" x14ac:dyDescent="0.25">
      <c r="A3487" s="1" t="s">
        <v>3661</v>
      </c>
      <c r="B3487" s="13">
        <v>0.48308241255381074</v>
      </c>
      <c r="C3487" s="13">
        <v>0.49055504159416524</v>
      </c>
      <c r="D3487" t="s">
        <v>3493</v>
      </c>
      <c r="E3487">
        <v>1</v>
      </c>
      <c r="F3487">
        <v>3</v>
      </c>
      <c r="G3487">
        <v>2012</v>
      </c>
      <c r="H3487" s="1">
        <f t="shared" si="162"/>
        <v>40969</v>
      </c>
      <c r="I3487" s="13">
        <f t="shared" si="163"/>
        <v>7.4726290403545059E-3</v>
      </c>
      <c r="J3487" t="str">
        <f t="shared" si="164"/>
        <v>S</v>
      </c>
    </row>
    <row r="3488" spans="1:10" x14ac:dyDescent="0.25">
      <c r="A3488" s="1" t="s">
        <v>3659</v>
      </c>
      <c r="B3488" s="13">
        <v>0.35442284053581108</v>
      </c>
      <c r="C3488" s="13">
        <v>0.35833054860393748</v>
      </c>
      <c r="D3488" t="s">
        <v>3494</v>
      </c>
      <c r="E3488">
        <v>6</v>
      </c>
      <c r="F3488">
        <v>3</v>
      </c>
      <c r="G3488">
        <v>2012</v>
      </c>
      <c r="H3488" s="1">
        <f t="shared" si="162"/>
        <v>40974</v>
      </c>
      <c r="I3488" s="13">
        <f t="shared" si="163"/>
        <v>3.9077080681264031E-3</v>
      </c>
      <c r="J3488" t="str">
        <f t="shared" si="164"/>
        <v>S</v>
      </c>
    </row>
    <row r="3489" spans="1:10" x14ac:dyDescent="0.25">
      <c r="A3489" s="1" t="s">
        <v>3668</v>
      </c>
      <c r="B3489" s="13">
        <v>0.43239114608252466</v>
      </c>
      <c r="C3489" s="13">
        <v>0.44457981177502315</v>
      </c>
      <c r="D3489" t="s">
        <v>3495</v>
      </c>
      <c r="E3489">
        <v>23</v>
      </c>
      <c r="F3489">
        <v>3</v>
      </c>
      <c r="G3489">
        <v>2012</v>
      </c>
      <c r="H3489" s="1">
        <f t="shared" si="162"/>
        <v>40991</v>
      </c>
      <c r="I3489" s="13">
        <f t="shared" si="163"/>
        <v>1.218866569249849E-2</v>
      </c>
      <c r="J3489" t="str">
        <f t="shared" si="164"/>
        <v>S</v>
      </c>
    </row>
    <row r="3490" spans="1:10" x14ac:dyDescent="0.25">
      <c r="A3490" s="1" t="s">
        <v>3665</v>
      </c>
      <c r="B3490" s="13">
        <v>0.56744439211060127</v>
      </c>
      <c r="C3490" s="13">
        <v>0.5773883235052012</v>
      </c>
      <c r="D3490" t="s">
        <v>3496</v>
      </c>
      <c r="E3490">
        <v>21</v>
      </c>
      <c r="F3490">
        <v>3</v>
      </c>
      <c r="G3490">
        <v>2012</v>
      </c>
      <c r="H3490" s="1">
        <f t="shared" si="162"/>
        <v>40989</v>
      </c>
      <c r="I3490" s="13">
        <f t="shared" si="163"/>
        <v>9.9439313945999253E-3</v>
      </c>
      <c r="J3490" t="str">
        <f t="shared" si="164"/>
        <v>S</v>
      </c>
    </row>
    <row r="3491" spans="1:10" x14ac:dyDescent="0.25">
      <c r="A3491" s="1" t="s">
        <v>3657</v>
      </c>
      <c r="B3491" s="13">
        <v>0.60468377398325868</v>
      </c>
      <c r="C3491" s="13">
        <v>0.6085067540620186</v>
      </c>
      <c r="D3491" t="s">
        <v>3497</v>
      </c>
      <c r="E3491">
        <v>30</v>
      </c>
      <c r="F3491">
        <v>3</v>
      </c>
      <c r="G3491">
        <v>2012</v>
      </c>
      <c r="H3491" s="1">
        <f t="shared" si="162"/>
        <v>40998</v>
      </c>
      <c r="I3491" s="13">
        <f t="shared" si="163"/>
        <v>3.8229800787599189E-3</v>
      </c>
      <c r="J3491" t="str">
        <f t="shared" si="164"/>
        <v>S</v>
      </c>
    </row>
    <row r="3492" spans="1:10" x14ac:dyDescent="0.25">
      <c r="A3492" s="1" t="s">
        <v>3661</v>
      </c>
      <c r="B3492" s="13">
        <v>0.72677163655623755</v>
      </c>
      <c r="C3492" s="13">
        <v>0.73016301222305702</v>
      </c>
      <c r="D3492" t="s">
        <v>3498</v>
      </c>
      <c r="E3492">
        <v>1</v>
      </c>
      <c r="F3492">
        <v>3</v>
      </c>
      <c r="G3492">
        <v>2012</v>
      </c>
      <c r="H3492" s="1">
        <f t="shared" si="162"/>
        <v>40969</v>
      </c>
      <c r="I3492" s="13">
        <f t="shared" si="163"/>
        <v>3.3913756668194628E-3</v>
      </c>
      <c r="J3492" t="str">
        <f t="shared" si="164"/>
        <v>S</v>
      </c>
    </row>
    <row r="3493" spans="1:10" x14ac:dyDescent="0.25">
      <c r="A3493" s="1" t="s">
        <v>3670</v>
      </c>
      <c r="B3493" s="13">
        <v>0.66264505417866149</v>
      </c>
      <c r="C3493" s="13">
        <v>0.66835013205657989</v>
      </c>
      <c r="D3493" t="s">
        <v>3499</v>
      </c>
      <c r="E3493">
        <v>20</v>
      </c>
      <c r="F3493">
        <v>3</v>
      </c>
      <c r="G3493">
        <v>2012</v>
      </c>
      <c r="H3493" s="1">
        <f t="shared" si="162"/>
        <v>40988</v>
      </c>
      <c r="I3493" s="13">
        <f t="shared" si="163"/>
        <v>5.7050778779184075E-3</v>
      </c>
      <c r="J3493" t="str">
        <f t="shared" si="164"/>
        <v>K</v>
      </c>
    </row>
    <row r="3494" spans="1:10" x14ac:dyDescent="0.25">
      <c r="A3494" s="1" t="s">
        <v>3666</v>
      </c>
      <c r="B3494" s="13">
        <v>0.42873505520442173</v>
      </c>
      <c r="C3494" s="13">
        <v>0.4391519455649262</v>
      </c>
      <c r="D3494" t="s">
        <v>3500</v>
      </c>
      <c r="E3494">
        <v>19</v>
      </c>
      <c r="F3494">
        <v>3</v>
      </c>
      <c r="G3494">
        <v>2012</v>
      </c>
      <c r="H3494" s="1">
        <f t="shared" si="162"/>
        <v>40987</v>
      </c>
      <c r="I3494" s="13">
        <f t="shared" si="163"/>
        <v>1.0416890360504472E-2</v>
      </c>
      <c r="J3494" t="str">
        <f t="shared" si="164"/>
        <v>S</v>
      </c>
    </row>
    <row r="3495" spans="1:10" x14ac:dyDescent="0.25">
      <c r="A3495" s="1" t="s">
        <v>3668</v>
      </c>
      <c r="B3495" s="13">
        <v>0.6300012309082974</v>
      </c>
      <c r="C3495" s="13">
        <v>0.63129960820249353</v>
      </c>
      <c r="D3495" t="s">
        <v>3501</v>
      </c>
      <c r="E3495">
        <v>23</v>
      </c>
      <c r="F3495">
        <v>3</v>
      </c>
      <c r="G3495">
        <v>2012</v>
      </c>
      <c r="H3495" s="1">
        <f t="shared" si="162"/>
        <v>40991</v>
      </c>
      <c r="I3495" s="13">
        <f t="shared" si="163"/>
        <v>1.2983772941961291E-3</v>
      </c>
      <c r="J3495" t="str">
        <f t="shared" si="164"/>
        <v>S</v>
      </c>
    </row>
    <row r="3496" spans="1:10" x14ac:dyDescent="0.25">
      <c r="A3496" s="1" t="s">
        <v>3659</v>
      </c>
      <c r="B3496" s="13">
        <v>0.39567307342396718</v>
      </c>
      <c r="C3496" s="13">
        <v>0.40156664412757997</v>
      </c>
      <c r="D3496" t="s">
        <v>3502</v>
      </c>
      <c r="E3496">
        <v>6</v>
      </c>
      <c r="F3496">
        <v>3</v>
      </c>
      <c r="G3496">
        <v>2012</v>
      </c>
      <c r="H3496" s="1">
        <f t="shared" si="162"/>
        <v>40974</v>
      </c>
      <c r="I3496" s="13">
        <f t="shared" si="163"/>
        <v>5.8935707036127938E-3</v>
      </c>
      <c r="J3496" t="str">
        <f t="shared" si="164"/>
        <v>S</v>
      </c>
    </row>
    <row r="3497" spans="1:10" x14ac:dyDescent="0.25">
      <c r="A3497" s="1" t="s">
        <v>3667</v>
      </c>
      <c r="B3497" s="13">
        <v>0.41279925289889802</v>
      </c>
      <c r="C3497" s="13">
        <v>0.42141953884781908</v>
      </c>
      <c r="D3497" t="s">
        <v>3503</v>
      </c>
      <c r="E3497">
        <v>13</v>
      </c>
      <c r="F3497">
        <v>3</v>
      </c>
      <c r="G3497">
        <v>2012</v>
      </c>
      <c r="H3497" s="1">
        <f t="shared" si="162"/>
        <v>40981</v>
      </c>
      <c r="I3497" s="13">
        <f t="shared" si="163"/>
        <v>8.6202859489210582E-3</v>
      </c>
      <c r="J3497" t="str">
        <f t="shared" si="164"/>
        <v>S</v>
      </c>
    </row>
    <row r="3498" spans="1:10" x14ac:dyDescent="0.25">
      <c r="A3498" s="1" t="s">
        <v>3671</v>
      </c>
      <c r="B3498" s="13">
        <v>0.55811688297712891</v>
      </c>
      <c r="C3498" s="13">
        <v>0.55889379908677284</v>
      </c>
      <c r="D3498" t="s">
        <v>3504</v>
      </c>
      <c r="E3498">
        <v>8</v>
      </c>
      <c r="F3498">
        <v>3</v>
      </c>
      <c r="G3498">
        <v>2012</v>
      </c>
      <c r="H3498" s="1">
        <f t="shared" si="162"/>
        <v>40976</v>
      </c>
      <c r="I3498" s="13">
        <f t="shared" si="163"/>
        <v>7.7691610964392144E-4</v>
      </c>
      <c r="J3498" t="str">
        <f t="shared" si="164"/>
        <v>S</v>
      </c>
    </row>
    <row r="3499" spans="1:10" x14ac:dyDescent="0.25">
      <c r="A3499" s="1" t="s">
        <v>3660</v>
      </c>
      <c r="B3499" s="13">
        <v>0.434840134121733</v>
      </c>
      <c r="C3499" s="13">
        <v>0.44775086575398626</v>
      </c>
      <c r="D3499" t="s">
        <v>3505</v>
      </c>
      <c r="E3499">
        <v>29</v>
      </c>
      <c r="F3499">
        <v>3</v>
      </c>
      <c r="G3499">
        <v>2012</v>
      </c>
      <c r="H3499" s="1">
        <f t="shared" si="162"/>
        <v>40997</v>
      </c>
      <c r="I3499" s="13">
        <f t="shared" si="163"/>
        <v>1.2910731632253258E-2</v>
      </c>
      <c r="J3499" t="str">
        <f t="shared" si="164"/>
        <v>K</v>
      </c>
    </row>
    <row r="3500" spans="1:10" x14ac:dyDescent="0.25">
      <c r="A3500" s="1" t="s">
        <v>3669</v>
      </c>
      <c r="B3500" s="13">
        <v>0.48993328113982093</v>
      </c>
      <c r="C3500" s="13">
        <v>0.49545364377951734</v>
      </c>
      <c r="D3500" t="s">
        <v>3506</v>
      </c>
      <c r="E3500">
        <v>12</v>
      </c>
      <c r="F3500">
        <v>3</v>
      </c>
      <c r="G3500">
        <v>2012</v>
      </c>
      <c r="H3500" s="1">
        <f t="shared" si="162"/>
        <v>40980</v>
      </c>
      <c r="I3500" s="13">
        <f t="shared" si="163"/>
        <v>5.5203626396964078E-3</v>
      </c>
      <c r="J3500" t="str">
        <f t="shared" si="164"/>
        <v>S</v>
      </c>
    </row>
    <row r="3501" spans="1:10" x14ac:dyDescent="0.25">
      <c r="A3501" s="1" t="s">
        <v>3660</v>
      </c>
      <c r="B3501" s="13">
        <v>0.49377918269257159</v>
      </c>
      <c r="C3501" s="13">
        <v>0.49915109000539049</v>
      </c>
      <c r="D3501" t="s">
        <v>3507</v>
      </c>
      <c r="E3501">
        <v>29</v>
      </c>
      <c r="F3501">
        <v>3</v>
      </c>
      <c r="G3501">
        <v>2012</v>
      </c>
      <c r="H3501" s="1">
        <f t="shared" si="162"/>
        <v>40997</v>
      </c>
      <c r="I3501" s="13">
        <f t="shared" si="163"/>
        <v>5.371907312818891E-3</v>
      </c>
      <c r="J3501" t="str">
        <f t="shared" si="164"/>
        <v>S</v>
      </c>
    </row>
    <row r="3502" spans="1:10" x14ac:dyDescent="0.25">
      <c r="A3502" s="1" t="s">
        <v>3652</v>
      </c>
      <c r="B3502" s="13">
        <v>0.56773716433405075</v>
      </c>
      <c r="C3502" s="13">
        <v>0.57335519461485529</v>
      </c>
      <c r="D3502" t="s">
        <v>3508</v>
      </c>
      <c r="E3502">
        <v>2</v>
      </c>
      <c r="F3502">
        <v>3</v>
      </c>
      <c r="G3502">
        <v>2012</v>
      </c>
      <c r="H3502" s="1">
        <f t="shared" si="162"/>
        <v>40970</v>
      </c>
      <c r="I3502" s="13">
        <f t="shared" si="163"/>
        <v>5.6180302808045424E-3</v>
      </c>
      <c r="J3502" t="str">
        <f t="shared" si="164"/>
        <v>S</v>
      </c>
    </row>
    <row r="3503" spans="1:10" x14ac:dyDescent="0.25">
      <c r="A3503" s="1" t="s">
        <v>3671</v>
      </c>
      <c r="B3503" s="13">
        <v>0.50775365233294956</v>
      </c>
      <c r="C3503" s="13">
        <v>0.50924171197624279</v>
      </c>
      <c r="D3503" t="s">
        <v>3509</v>
      </c>
      <c r="E3503">
        <v>8</v>
      </c>
      <c r="F3503">
        <v>3</v>
      </c>
      <c r="G3503">
        <v>2012</v>
      </c>
      <c r="H3503" s="1">
        <f t="shared" si="162"/>
        <v>40976</v>
      </c>
      <c r="I3503" s="13">
        <f t="shared" si="163"/>
        <v>1.488059643293238E-3</v>
      </c>
      <c r="J3503" t="str">
        <f t="shared" si="164"/>
        <v>S</v>
      </c>
    </row>
    <row r="3504" spans="1:10" x14ac:dyDescent="0.25">
      <c r="A3504" s="1" t="s">
        <v>3655</v>
      </c>
      <c r="B3504" s="13">
        <v>0.43180678885723206</v>
      </c>
      <c r="C3504" s="13">
        <v>0.43194959680240141</v>
      </c>
      <c r="D3504" t="s">
        <v>3510</v>
      </c>
      <c r="E3504">
        <v>26</v>
      </c>
      <c r="F3504">
        <v>3</v>
      </c>
      <c r="G3504">
        <v>2012</v>
      </c>
      <c r="H3504" s="1">
        <f t="shared" si="162"/>
        <v>40994</v>
      </c>
      <c r="I3504" s="13">
        <f t="shared" si="163"/>
        <v>1.4280794516935424E-4</v>
      </c>
      <c r="J3504" t="str">
        <f t="shared" si="164"/>
        <v>S</v>
      </c>
    </row>
    <row r="3505" spans="1:10" x14ac:dyDescent="0.25">
      <c r="A3505" s="1" t="s">
        <v>3667</v>
      </c>
      <c r="B3505" s="13">
        <v>0.4187245643376506</v>
      </c>
      <c r="C3505" s="13">
        <v>0.42925773936389711</v>
      </c>
      <c r="D3505" t="s">
        <v>3511</v>
      </c>
      <c r="E3505">
        <v>13</v>
      </c>
      <c r="F3505">
        <v>3</v>
      </c>
      <c r="G3505">
        <v>2012</v>
      </c>
      <c r="H3505" s="1">
        <f t="shared" si="162"/>
        <v>40981</v>
      </c>
      <c r="I3505" s="13">
        <f t="shared" si="163"/>
        <v>1.0533175026246511E-2</v>
      </c>
      <c r="J3505" t="str">
        <f t="shared" si="164"/>
        <v>S</v>
      </c>
    </row>
    <row r="3506" spans="1:10" x14ac:dyDescent="0.25">
      <c r="A3506" s="1" t="s">
        <v>3654</v>
      </c>
      <c r="B3506" s="13">
        <v>0.64642362963450695</v>
      </c>
      <c r="C3506" s="13">
        <v>0.65340288232141375</v>
      </c>
      <c r="D3506" t="s">
        <v>3512</v>
      </c>
      <c r="E3506">
        <v>14</v>
      </c>
      <c r="F3506">
        <v>3</v>
      </c>
      <c r="G3506">
        <v>2012</v>
      </c>
      <c r="H3506" s="1">
        <f t="shared" si="162"/>
        <v>40982</v>
      </c>
      <c r="I3506" s="13">
        <f t="shared" si="163"/>
        <v>6.9792526869068006E-3</v>
      </c>
      <c r="J3506" t="str">
        <f t="shared" si="164"/>
        <v>S</v>
      </c>
    </row>
    <row r="3507" spans="1:10" x14ac:dyDescent="0.25">
      <c r="A3507" s="1" t="s">
        <v>3661</v>
      </c>
      <c r="B3507" s="13">
        <v>0.71898560823889102</v>
      </c>
      <c r="C3507" s="13">
        <v>0.71926062200518803</v>
      </c>
      <c r="D3507" t="s">
        <v>3513</v>
      </c>
      <c r="E3507">
        <v>1</v>
      </c>
      <c r="F3507">
        <v>3</v>
      </c>
      <c r="G3507">
        <v>2012</v>
      </c>
      <c r="H3507" s="1">
        <f t="shared" si="162"/>
        <v>40969</v>
      </c>
      <c r="I3507" s="13">
        <f t="shared" si="163"/>
        <v>2.7501376629701646E-4</v>
      </c>
      <c r="J3507" t="str">
        <f t="shared" si="164"/>
        <v>S</v>
      </c>
    </row>
    <row r="3508" spans="1:10" x14ac:dyDescent="0.25">
      <c r="A3508" s="1" t="s">
        <v>3666</v>
      </c>
      <c r="B3508" s="13">
        <v>0.59201938820988409</v>
      </c>
      <c r="C3508" s="13">
        <v>0.59451530693697996</v>
      </c>
      <c r="D3508" t="s">
        <v>3514</v>
      </c>
      <c r="E3508">
        <v>19</v>
      </c>
      <c r="F3508">
        <v>3</v>
      </c>
      <c r="G3508">
        <v>2012</v>
      </c>
      <c r="H3508" s="1">
        <f t="shared" si="162"/>
        <v>40987</v>
      </c>
      <c r="I3508" s="13">
        <f t="shared" si="163"/>
        <v>2.4959187270958694E-3</v>
      </c>
      <c r="J3508" t="str">
        <f t="shared" si="164"/>
        <v>S</v>
      </c>
    </row>
    <row r="3509" spans="1:10" x14ac:dyDescent="0.25">
      <c r="A3509" s="1" t="s">
        <v>3666</v>
      </c>
      <c r="B3509" s="13">
        <v>0.50740211672231894</v>
      </c>
      <c r="C3509" s="13">
        <v>0.51619684091953444</v>
      </c>
      <c r="D3509" t="s">
        <v>3515</v>
      </c>
      <c r="E3509">
        <v>19</v>
      </c>
      <c r="F3509">
        <v>3</v>
      </c>
      <c r="G3509">
        <v>2012</v>
      </c>
      <c r="H3509" s="1">
        <f t="shared" si="162"/>
        <v>40987</v>
      </c>
      <c r="I3509" s="13">
        <f t="shared" si="163"/>
        <v>8.7947241972154977E-3</v>
      </c>
      <c r="J3509" t="str">
        <f t="shared" si="164"/>
        <v>S</v>
      </c>
    </row>
    <row r="3510" spans="1:10" x14ac:dyDescent="0.25">
      <c r="A3510" s="1" t="s">
        <v>3650</v>
      </c>
      <c r="B3510" s="13">
        <v>0.43156502723462109</v>
      </c>
      <c r="C3510" s="13">
        <v>0.43726789467580618</v>
      </c>
      <c r="D3510" t="s">
        <v>3516</v>
      </c>
      <c r="E3510">
        <v>9</v>
      </c>
      <c r="F3510">
        <v>3</v>
      </c>
      <c r="G3510">
        <v>2012</v>
      </c>
      <c r="H3510" s="1">
        <f t="shared" si="162"/>
        <v>40977</v>
      </c>
      <c r="I3510" s="13">
        <f t="shared" si="163"/>
        <v>5.7028674411850888E-3</v>
      </c>
      <c r="J3510" t="str">
        <f t="shared" si="164"/>
        <v>S</v>
      </c>
    </row>
    <row r="3511" spans="1:10" x14ac:dyDescent="0.25">
      <c r="A3511" s="1" t="s">
        <v>3660</v>
      </c>
      <c r="B3511" s="13">
        <v>0.39755118185987237</v>
      </c>
      <c r="C3511" s="13">
        <v>0.40850055159786997</v>
      </c>
      <c r="D3511" t="s">
        <v>3517</v>
      </c>
      <c r="E3511">
        <v>29</v>
      </c>
      <c r="F3511">
        <v>3</v>
      </c>
      <c r="G3511">
        <v>2012</v>
      </c>
      <c r="H3511" s="1">
        <f t="shared" si="162"/>
        <v>40997</v>
      </c>
      <c r="I3511" s="13">
        <f t="shared" si="163"/>
        <v>1.0949369737997594E-2</v>
      </c>
      <c r="J3511" t="str">
        <f t="shared" si="164"/>
        <v>S</v>
      </c>
    </row>
    <row r="3512" spans="1:10" x14ac:dyDescent="0.25">
      <c r="A3512" s="1" t="s">
        <v>3654</v>
      </c>
      <c r="B3512" s="13">
        <v>0.61582666540579156</v>
      </c>
      <c r="C3512" s="13">
        <v>0.62740679909281516</v>
      </c>
      <c r="D3512" t="s">
        <v>3518</v>
      </c>
      <c r="E3512">
        <v>14</v>
      </c>
      <c r="F3512">
        <v>3</v>
      </c>
      <c r="G3512">
        <v>2012</v>
      </c>
      <c r="H3512" s="1">
        <f t="shared" si="162"/>
        <v>40982</v>
      </c>
      <c r="I3512" s="13">
        <f t="shared" si="163"/>
        <v>1.1580133687023597E-2</v>
      </c>
      <c r="J3512" t="str">
        <f t="shared" si="164"/>
        <v>S</v>
      </c>
    </row>
    <row r="3513" spans="1:10" x14ac:dyDescent="0.25">
      <c r="A3513" s="1" t="s">
        <v>3656</v>
      </c>
      <c r="B3513" s="13">
        <v>0.7223466761875057</v>
      </c>
      <c r="C3513" s="13">
        <v>0.72361363216900643</v>
      </c>
      <c r="D3513" t="s">
        <v>3519</v>
      </c>
      <c r="E3513">
        <v>15</v>
      </c>
      <c r="F3513">
        <v>3</v>
      </c>
      <c r="G3513">
        <v>2012</v>
      </c>
      <c r="H3513" s="1">
        <f t="shared" si="162"/>
        <v>40983</v>
      </c>
      <c r="I3513" s="13">
        <f t="shared" si="163"/>
        <v>1.2669559815007281E-3</v>
      </c>
      <c r="J3513" t="str">
        <f t="shared" si="164"/>
        <v>S</v>
      </c>
    </row>
    <row r="3514" spans="1:10" x14ac:dyDescent="0.25">
      <c r="A3514" s="1" t="s">
        <v>3670</v>
      </c>
      <c r="B3514" s="13">
        <v>0.56642830446598702</v>
      </c>
      <c r="C3514" s="13">
        <v>0.57576392133492249</v>
      </c>
      <c r="D3514" t="s">
        <v>3520</v>
      </c>
      <c r="E3514">
        <v>20</v>
      </c>
      <c r="F3514">
        <v>3</v>
      </c>
      <c r="G3514">
        <v>2012</v>
      </c>
      <c r="H3514" s="1">
        <f t="shared" si="162"/>
        <v>40988</v>
      </c>
      <c r="I3514" s="13">
        <f t="shared" si="163"/>
        <v>9.3356168689354702E-3</v>
      </c>
      <c r="J3514" t="str">
        <f t="shared" si="164"/>
        <v>S</v>
      </c>
    </row>
    <row r="3515" spans="1:10" x14ac:dyDescent="0.25">
      <c r="A3515" s="1" t="s">
        <v>3653</v>
      </c>
      <c r="B3515" s="13">
        <v>0.57418214844859461</v>
      </c>
      <c r="C3515" s="13">
        <v>0.58620455396185345</v>
      </c>
      <c r="D3515" t="s">
        <v>3521</v>
      </c>
      <c r="E3515">
        <v>5</v>
      </c>
      <c r="F3515">
        <v>3</v>
      </c>
      <c r="G3515">
        <v>2012</v>
      </c>
      <c r="H3515" s="1">
        <f t="shared" si="162"/>
        <v>40973</v>
      </c>
      <c r="I3515" s="13">
        <f t="shared" si="163"/>
        <v>1.2022405513258838E-2</v>
      </c>
      <c r="J3515" t="str">
        <f t="shared" si="164"/>
        <v>S</v>
      </c>
    </row>
    <row r="3516" spans="1:10" x14ac:dyDescent="0.25">
      <c r="A3516" s="1" t="s">
        <v>3663</v>
      </c>
      <c r="B3516" s="13">
        <v>0.49835143943336302</v>
      </c>
      <c r="C3516" s="13">
        <v>0.50980147193999303</v>
      </c>
      <c r="D3516" t="s">
        <v>3522</v>
      </c>
      <c r="E3516">
        <v>27</v>
      </c>
      <c r="F3516">
        <v>3</v>
      </c>
      <c r="G3516">
        <v>2012</v>
      </c>
      <c r="H3516" s="1">
        <f t="shared" si="162"/>
        <v>40995</v>
      </c>
      <c r="I3516" s="13">
        <f t="shared" si="163"/>
        <v>1.1450032506630015E-2</v>
      </c>
      <c r="J3516" t="str">
        <f t="shared" si="164"/>
        <v>S</v>
      </c>
    </row>
    <row r="3517" spans="1:10" x14ac:dyDescent="0.25">
      <c r="A3517" s="1" t="s">
        <v>3657</v>
      </c>
      <c r="B3517" s="13">
        <v>0.63031241689974271</v>
      </c>
      <c r="C3517" s="13">
        <v>0.63878839233433538</v>
      </c>
      <c r="D3517" t="s">
        <v>3523</v>
      </c>
      <c r="E3517">
        <v>30</v>
      </c>
      <c r="F3517">
        <v>3</v>
      </c>
      <c r="G3517">
        <v>2012</v>
      </c>
      <c r="H3517" s="1">
        <f t="shared" si="162"/>
        <v>40998</v>
      </c>
      <c r="I3517" s="13">
        <f t="shared" si="163"/>
        <v>8.4759754345926641E-3</v>
      </c>
      <c r="J3517" t="str">
        <f t="shared" si="164"/>
        <v>S</v>
      </c>
    </row>
    <row r="3518" spans="1:10" x14ac:dyDescent="0.25">
      <c r="A3518" s="1" t="s">
        <v>3659</v>
      </c>
      <c r="B3518" s="13">
        <v>0.66685944936499408</v>
      </c>
      <c r="C3518" s="13">
        <v>0.66708886984487858</v>
      </c>
      <c r="D3518" t="s">
        <v>3524</v>
      </c>
      <c r="E3518">
        <v>6</v>
      </c>
      <c r="F3518">
        <v>3</v>
      </c>
      <c r="G3518">
        <v>2012</v>
      </c>
      <c r="H3518" s="1">
        <f t="shared" si="162"/>
        <v>40974</v>
      </c>
      <c r="I3518" s="13">
        <f t="shared" si="163"/>
        <v>2.294204798845012E-4</v>
      </c>
      <c r="J3518" t="str">
        <f t="shared" si="164"/>
        <v>S</v>
      </c>
    </row>
    <row r="3519" spans="1:10" x14ac:dyDescent="0.25">
      <c r="A3519" s="1" t="s">
        <v>3671</v>
      </c>
      <c r="B3519" s="13">
        <v>0.61396546176891365</v>
      </c>
      <c r="C3519" s="13">
        <v>0.62266093527683641</v>
      </c>
      <c r="D3519" t="s">
        <v>3525</v>
      </c>
      <c r="E3519">
        <v>8</v>
      </c>
      <c r="F3519">
        <v>3</v>
      </c>
      <c r="G3519">
        <v>2012</v>
      </c>
      <c r="H3519" s="1">
        <f t="shared" si="162"/>
        <v>40976</v>
      </c>
      <c r="I3519" s="13">
        <f t="shared" si="163"/>
        <v>8.6954735079227685E-3</v>
      </c>
      <c r="J3519" t="str">
        <f t="shared" si="164"/>
        <v>S</v>
      </c>
    </row>
    <row r="3520" spans="1:10" x14ac:dyDescent="0.25">
      <c r="A3520" s="1" t="s">
        <v>3653</v>
      </c>
      <c r="B3520" s="13">
        <v>0.41385523664715518</v>
      </c>
      <c r="C3520" s="13">
        <v>0.42321921971346743</v>
      </c>
      <c r="D3520" t="s">
        <v>3526</v>
      </c>
      <c r="E3520">
        <v>5</v>
      </c>
      <c r="F3520">
        <v>3</v>
      </c>
      <c r="G3520">
        <v>2012</v>
      </c>
      <c r="H3520" s="1">
        <f t="shared" si="162"/>
        <v>40973</v>
      </c>
      <c r="I3520" s="13">
        <f t="shared" si="163"/>
        <v>9.3639830663122536E-3</v>
      </c>
      <c r="J3520" t="str">
        <f t="shared" si="164"/>
        <v>S</v>
      </c>
    </row>
    <row r="3521" spans="1:10" x14ac:dyDescent="0.25">
      <c r="A3521" s="1" t="s">
        <v>3657</v>
      </c>
      <c r="B3521" s="13">
        <v>0.62091134757039979</v>
      </c>
      <c r="C3521" s="13">
        <v>0.63225632449168367</v>
      </c>
      <c r="D3521" t="s">
        <v>3527</v>
      </c>
      <c r="E3521">
        <v>30</v>
      </c>
      <c r="F3521">
        <v>3</v>
      </c>
      <c r="G3521">
        <v>2012</v>
      </c>
      <c r="H3521" s="1">
        <f t="shared" si="162"/>
        <v>40998</v>
      </c>
      <c r="I3521" s="13">
        <f t="shared" si="163"/>
        <v>1.1344976921283889E-2</v>
      </c>
      <c r="J3521" t="str">
        <f t="shared" si="164"/>
        <v>S</v>
      </c>
    </row>
    <row r="3522" spans="1:10" x14ac:dyDescent="0.25">
      <c r="A3522" s="1" t="s">
        <v>3668</v>
      </c>
      <c r="B3522" s="13">
        <v>0.41843849093396379</v>
      </c>
      <c r="C3522" s="13">
        <v>0.42579240524369105</v>
      </c>
      <c r="D3522" t="s">
        <v>3528</v>
      </c>
      <c r="E3522">
        <v>23</v>
      </c>
      <c r="F3522">
        <v>3</v>
      </c>
      <c r="G3522">
        <v>2012</v>
      </c>
      <c r="H3522" s="1">
        <f t="shared" si="162"/>
        <v>40991</v>
      </c>
      <c r="I3522" s="13">
        <f t="shared" si="163"/>
        <v>7.3539143097272608E-3</v>
      </c>
      <c r="J3522" t="str">
        <f t="shared" si="164"/>
        <v>S</v>
      </c>
    </row>
    <row r="3523" spans="1:10" x14ac:dyDescent="0.25">
      <c r="A3523" s="1" t="s">
        <v>3653</v>
      </c>
      <c r="B3523" s="13">
        <v>0.41740041202560008</v>
      </c>
      <c r="C3523" s="13">
        <v>0.42912767344065106</v>
      </c>
      <c r="D3523" t="s">
        <v>3529</v>
      </c>
      <c r="E3523">
        <v>5</v>
      </c>
      <c r="F3523">
        <v>3</v>
      </c>
      <c r="G3523">
        <v>2012</v>
      </c>
      <c r="H3523" s="1">
        <f t="shared" ref="H3523:H3586" si="165">DATE(G3523,F3523,E3523)</f>
        <v>40973</v>
      </c>
      <c r="I3523" s="13">
        <f t="shared" ref="I3523:I3586" si="166">C3523-B3523</f>
        <v>1.1727261415050982E-2</v>
      </c>
      <c r="J3523" t="str">
        <f t="shared" ref="J3523:J3586" si="167">IF(LEN(D3523)=9,"S","K")</f>
        <v>K</v>
      </c>
    </row>
    <row r="3524" spans="1:10" x14ac:dyDescent="0.25">
      <c r="A3524" s="1" t="s">
        <v>3671</v>
      </c>
      <c r="B3524" s="13">
        <v>0.35966598618226969</v>
      </c>
      <c r="C3524" s="13">
        <v>0.36017453908183278</v>
      </c>
      <c r="D3524" t="s">
        <v>3530</v>
      </c>
      <c r="E3524">
        <v>8</v>
      </c>
      <c r="F3524">
        <v>3</v>
      </c>
      <c r="G3524">
        <v>2012</v>
      </c>
      <c r="H3524" s="1">
        <f t="shared" si="165"/>
        <v>40976</v>
      </c>
      <c r="I3524" s="13">
        <f t="shared" si="166"/>
        <v>5.0855289956308614E-4</v>
      </c>
      <c r="J3524" t="str">
        <f t="shared" si="167"/>
        <v>S</v>
      </c>
    </row>
    <row r="3525" spans="1:10" x14ac:dyDescent="0.25">
      <c r="A3525" s="1" t="s">
        <v>3657</v>
      </c>
      <c r="B3525" s="13">
        <v>0.68874289653483256</v>
      </c>
      <c r="C3525" s="13">
        <v>0.70027658779539081</v>
      </c>
      <c r="D3525" t="s">
        <v>3531</v>
      </c>
      <c r="E3525">
        <v>30</v>
      </c>
      <c r="F3525">
        <v>3</v>
      </c>
      <c r="G3525">
        <v>2012</v>
      </c>
      <c r="H3525" s="1">
        <f t="shared" si="165"/>
        <v>40998</v>
      </c>
      <c r="I3525" s="13">
        <f t="shared" si="166"/>
        <v>1.1533691260558254E-2</v>
      </c>
      <c r="J3525" t="str">
        <f t="shared" si="167"/>
        <v>S</v>
      </c>
    </row>
    <row r="3526" spans="1:10" x14ac:dyDescent="0.25">
      <c r="A3526" s="1" t="s">
        <v>3670</v>
      </c>
      <c r="B3526" s="13">
        <v>0.61545471166289456</v>
      </c>
      <c r="C3526" s="13">
        <v>0.61587213620354164</v>
      </c>
      <c r="D3526" t="s">
        <v>3532</v>
      </c>
      <c r="E3526">
        <v>20</v>
      </c>
      <c r="F3526">
        <v>3</v>
      </c>
      <c r="G3526">
        <v>2012</v>
      </c>
      <c r="H3526" s="1">
        <f t="shared" si="165"/>
        <v>40988</v>
      </c>
      <c r="I3526" s="13">
        <f t="shared" si="166"/>
        <v>4.1742454064708223E-4</v>
      </c>
      <c r="J3526" t="str">
        <f t="shared" si="167"/>
        <v>S</v>
      </c>
    </row>
    <row r="3527" spans="1:10" x14ac:dyDescent="0.25">
      <c r="A3527" s="1" t="s">
        <v>3661</v>
      </c>
      <c r="B3527" s="13">
        <v>0.64134213755537517</v>
      </c>
      <c r="C3527" s="13">
        <v>0.64461056784599535</v>
      </c>
      <c r="D3527" t="s">
        <v>3533</v>
      </c>
      <c r="E3527">
        <v>1</v>
      </c>
      <c r="F3527">
        <v>3</v>
      </c>
      <c r="G3527">
        <v>2012</v>
      </c>
      <c r="H3527" s="1">
        <f t="shared" si="165"/>
        <v>40969</v>
      </c>
      <c r="I3527" s="13">
        <f t="shared" si="166"/>
        <v>3.2684302906201834E-3</v>
      </c>
      <c r="J3527" t="str">
        <f t="shared" si="167"/>
        <v>S</v>
      </c>
    </row>
    <row r="3528" spans="1:10" x14ac:dyDescent="0.25">
      <c r="A3528" s="1" t="s">
        <v>3656</v>
      </c>
      <c r="B3528" s="13">
        <v>0.50860786317930073</v>
      </c>
      <c r="C3528" s="13">
        <v>0.51291217118038523</v>
      </c>
      <c r="D3528" t="s">
        <v>3534</v>
      </c>
      <c r="E3528">
        <v>15</v>
      </c>
      <c r="F3528">
        <v>3</v>
      </c>
      <c r="G3528">
        <v>2012</v>
      </c>
      <c r="H3528" s="1">
        <f t="shared" si="165"/>
        <v>40983</v>
      </c>
      <c r="I3528" s="13">
        <f t="shared" si="166"/>
        <v>4.3043080010845003E-3</v>
      </c>
      <c r="J3528" t="str">
        <f t="shared" si="167"/>
        <v>S</v>
      </c>
    </row>
    <row r="3529" spans="1:10" x14ac:dyDescent="0.25">
      <c r="A3529" s="1" t="s">
        <v>3657</v>
      </c>
      <c r="B3529" s="13">
        <v>0.71219976121034279</v>
      </c>
      <c r="C3529" s="13">
        <v>0.72005047809874956</v>
      </c>
      <c r="D3529" t="s">
        <v>3535</v>
      </c>
      <c r="E3529">
        <v>30</v>
      </c>
      <c r="F3529">
        <v>3</v>
      </c>
      <c r="G3529">
        <v>2012</v>
      </c>
      <c r="H3529" s="1">
        <f t="shared" si="165"/>
        <v>40998</v>
      </c>
      <c r="I3529" s="13">
        <f t="shared" si="166"/>
        <v>7.8507168884067724E-3</v>
      </c>
      <c r="J3529" t="str">
        <f t="shared" si="167"/>
        <v>S</v>
      </c>
    </row>
    <row r="3530" spans="1:10" x14ac:dyDescent="0.25">
      <c r="A3530" s="1" t="s">
        <v>3654</v>
      </c>
      <c r="B3530" s="13">
        <v>0.70540577730966869</v>
      </c>
      <c r="C3530" s="13">
        <v>0.7189206720943575</v>
      </c>
      <c r="D3530" t="s">
        <v>3536</v>
      </c>
      <c r="E3530">
        <v>14</v>
      </c>
      <c r="F3530">
        <v>3</v>
      </c>
      <c r="G3530">
        <v>2012</v>
      </c>
      <c r="H3530" s="1">
        <f t="shared" si="165"/>
        <v>40982</v>
      </c>
      <c r="I3530" s="13">
        <f t="shared" si="166"/>
        <v>1.3514894784688813E-2</v>
      </c>
      <c r="J3530" t="str">
        <f t="shared" si="167"/>
        <v>S</v>
      </c>
    </row>
    <row r="3531" spans="1:10" x14ac:dyDescent="0.25">
      <c r="A3531" s="1" t="s">
        <v>3663</v>
      </c>
      <c r="B3531" s="13">
        <v>0.54993961116295553</v>
      </c>
      <c r="C3531" s="13">
        <v>0.5582553028248366</v>
      </c>
      <c r="D3531" t="s">
        <v>3537</v>
      </c>
      <c r="E3531">
        <v>27</v>
      </c>
      <c r="F3531">
        <v>3</v>
      </c>
      <c r="G3531">
        <v>2012</v>
      </c>
      <c r="H3531" s="1">
        <f t="shared" si="165"/>
        <v>40995</v>
      </c>
      <c r="I3531" s="13">
        <f t="shared" si="166"/>
        <v>8.3156916618810639E-3</v>
      </c>
      <c r="J3531" t="str">
        <f t="shared" si="167"/>
        <v>S</v>
      </c>
    </row>
    <row r="3532" spans="1:10" x14ac:dyDescent="0.25">
      <c r="A3532" s="1" t="s">
        <v>3658</v>
      </c>
      <c r="B3532" s="13">
        <v>0.69002209476068077</v>
      </c>
      <c r="C3532" s="13">
        <v>0.69512013344538692</v>
      </c>
      <c r="D3532" t="s">
        <v>3538</v>
      </c>
      <c r="E3532">
        <v>22</v>
      </c>
      <c r="F3532">
        <v>3</v>
      </c>
      <c r="G3532">
        <v>2012</v>
      </c>
      <c r="H3532" s="1">
        <f t="shared" si="165"/>
        <v>40990</v>
      </c>
      <c r="I3532" s="13">
        <f t="shared" si="166"/>
        <v>5.0980386847061521E-3</v>
      </c>
      <c r="J3532" t="str">
        <f t="shared" si="167"/>
        <v>S</v>
      </c>
    </row>
    <row r="3533" spans="1:10" x14ac:dyDescent="0.25">
      <c r="A3533" s="1" t="s">
        <v>3659</v>
      </c>
      <c r="B3533" s="13">
        <v>0.38862660316755804</v>
      </c>
      <c r="C3533" s="13">
        <v>0.39012043825379678</v>
      </c>
      <c r="D3533" t="s">
        <v>3539</v>
      </c>
      <c r="E3533">
        <v>6</v>
      </c>
      <c r="F3533">
        <v>3</v>
      </c>
      <c r="G3533">
        <v>2012</v>
      </c>
      <c r="H3533" s="1">
        <f t="shared" si="165"/>
        <v>40974</v>
      </c>
      <c r="I3533" s="13">
        <f t="shared" si="166"/>
        <v>1.4938350862387373E-3</v>
      </c>
      <c r="J3533" t="str">
        <f t="shared" si="167"/>
        <v>S</v>
      </c>
    </row>
    <row r="3534" spans="1:10" x14ac:dyDescent="0.25">
      <c r="A3534" s="1" t="s">
        <v>3654</v>
      </c>
      <c r="B3534" s="13">
        <v>0.71132518716713122</v>
      </c>
      <c r="C3534" s="13">
        <v>0.71936006757281445</v>
      </c>
      <c r="D3534" t="s">
        <v>3540</v>
      </c>
      <c r="E3534">
        <v>14</v>
      </c>
      <c r="F3534">
        <v>3</v>
      </c>
      <c r="G3534">
        <v>2012</v>
      </c>
      <c r="H3534" s="1">
        <f t="shared" si="165"/>
        <v>40982</v>
      </c>
      <c r="I3534" s="13">
        <f t="shared" si="166"/>
        <v>8.0348804056832313E-3</v>
      </c>
      <c r="J3534" t="str">
        <f t="shared" si="167"/>
        <v>S</v>
      </c>
    </row>
    <row r="3535" spans="1:10" x14ac:dyDescent="0.25">
      <c r="A3535" s="1" t="s">
        <v>3650</v>
      </c>
      <c r="B3535" s="13">
        <v>0.46027659996750903</v>
      </c>
      <c r="C3535" s="13">
        <v>0.47326461589585928</v>
      </c>
      <c r="D3535" t="s">
        <v>3541</v>
      </c>
      <c r="E3535">
        <v>9</v>
      </c>
      <c r="F3535">
        <v>3</v>
      </c>
      <c r="G3535">
        <v>2012</v>
      </c>
      <c r="H3535" s="1">
        <f t="shared" si="165"/>
        <v>40977</v>
      </c>
      <c r="I3535" s="13">
        <f t="shared" si="166"/>
        <v>1.2988015928350249E-2</v>
      </c>
      <c r="J3535" t="str">
        <f t="shared" si="167"/>
        <v>S</v>
      </c>
    </row>
    <row r="3536" spans="1:10" x14ac:dyDescent="0.25">
      <c r="A3536" s="1" t="s">
        <v>3670</v>
      </c>
      <c r="B3536" s="13">
        <v>0.38762052270239272</v>
      </c>
      <c r="C3536" s="13">
        <v>0.40061018375288071</v>
      </c>
      <c r="D3536" t="s">
        <v>3542</v>
      </c>
      <c r="E3536">
        <v>20</v>
      </c>
      <c r="F3536">
        <v>3</v>
      </c>
      <c r="G3536">
        <v>2012</v>
      </c>
      <c r="H3536" s="1">
        <f t="shared" si="165"/>
        <v>40988</v>
      </c>
      <c r="I3536" s="13">
        <f t="shared" si="166"/>
        <v>1.2989661050487988E-2</v>
      </c>
      <c r="J3536" t="str">
        <f t="shared" si="167"/>
        <v>K</v>
      </c>
    </row>
    <row r="3537" spans="1:10" x14ac:dyDescent="0.25">
      <c r="A3537" s="1" t="s">
        <v>3671</v>
      </c>
      <c r="B3537" s="13">
        <v>0.35535098554870359</v>
      </c>
      <c r="C3537" s="13">
        <v>0.35701762083143568</v>
      </c>
      <c r="D3537" t="s">
        <v>3543</v>
      </c>
      <c r="E3537">
        <v>8</v>
      </c>
      <c r="F3537">
        <v>3</v>
      </c>
      <c r="G3537">
        <v>2012</v>
      </c>
      <c r="H3537" s="1">
        <f t="shared" si="165"/>
        <v>40976</v>
      </c>
      <c r="I3537" s="13">
        <f t="shared" si="166"/>
        <v>1.6666352827320874E-3</v>
      </c>
      <c r="J3537" t="str">
        <f t="shared" si="167"/>
        <v>S</v>
      </c>
    </row>
    <row r="3538" spans="1:10" x14ac:dyDescent="0.25">
      <c r="A3538" s="1" t="s">
        <v>3664</v>
      </c>
      <c r="B3538" s="13">
        <v>0.6677564057701193</v>
      </c>
      <c r="C3538" s="13">
        <v>0.67660869189132133</v>
      </c>
      <c r="D3538" t="s">
        <v>3544</v>
      </c>
      <c r="E3538">
        <v>28</v>
      </c>
      <c r="F3538">
        <v>3</v>
      </c>
      <c r="G3538">
        <v>2012</v>
      </c>
      <c r="H3538" s="1">
        <f t="shared" si="165"/>
        <v>40996</v>
      </c>
      <c r="I3538" s="13">
        <f t="shared" si="166"/>
        <v>8.8522861212020354E-3</v>
      </c>
      <c r="J3538" t="str">
        <f t="shared" si="167"/>
        <v>S</v>
      </c>
    </row>
    <row r="3539" spans="1:10" x14ac:dyDescent="0.25">
      <c r="A3539" s="1" t="s">
        <v>3657</v>
      </c>
      <c r="B3539" s="13">
        <v>0.57495730673811796</v>
      </c>
      <c r="C3539" s="13">
        <v>0.58306298749935237</v>
      </c>
      <c r="D3539" t="s">
        <v>3545</v>
      </c>
      <c r="E3539">
        <v>30</v>
      </c>
      <c r="F3539">
        <v>3</v>
      </c>
      <c r="G3539">
        <v>2012</v>
      </c>
      <c r="H3539" s="1">
        <f t="shared" si="165"/>
        <v>40998</v>
      </c>
      <c r="I3539" s="13">
        <f t="shared" si="166"/>
        <v>8.1056807612344128E-3</v>
      </c>
      <c r="J3539" t="str">
        <f t="shared" si="167"/>
        <v>S</v>
      </c>
    </row>
    <row r="3540" spans="1:10" x14ac:dyDescent="0.25">
      <c r="A3540" s="1" t="s">
        <v>3654</v>
      </c>
      <c r="B3540" s="13">
        <v>0.45225864271536492</v>
      </c>
      <c r="C3540" s="13">
        <v>0.45414280261863793</v>
      </c>
      <c r="D3540" t="s">
        <v>3546</v>
      </c>
      <c r="E3540">
        <v>14</v>
      </c>
      <c r="F3540">
        <v>3</v>
      </c>
      <c r="G3540">
        <v>2012</v>
      </c>
      <c r="H3540" s="1">
        <f t="shared" si="165"/>
        <v>40982</v>
      </c>
      <c r="I3540" s="13">
        <f t="shared" si="166"/>
        <v>1.8841599032730083E-3</v>
      </c>
      <c r="J3540" t="str">
        <f t="shared" si="167"/>
        <v>S</v>
      </c>
    </row>
    <row r="3541" spans="1:10" x14ac:dyDescent="0.25">
      <c r="A3541" s="1" t="s">
        <v>3651</v>
      </c>
      <c r="B3541" s="13">
        <v>0.69655121480193039</v>
      </c>
      <c r="C3541" s="13">
        <v>0.70735576864767247</v>
      </c>
      <c r="D3541" t="s">
        <v>3547</v>
      </c>
      <c r="E3541">
        <v>16</v>
      </c>
      <c r="F3541">
        <v>3</v>
      </c>
      <c r="G3541">
        <v>2012</v>
      </c>
      <c r="H3541" s="1">
        <f t="shared" si="165"/>
        <v>40984</v>
      </c>
      <c r="I3541" s="13">
        <f t="shared" si="166"/>
        <v>1.0804553845742082E-2</v>
      </c>
      <c r="J3541" t="str">
        <f t="shared" si="167"/>
        <v>S</v>
      </c>
    </row>
    <row r="3542" spans="1:10" x14ac:dyDescent="0.25">
      <c r="A3542" s="1" t="s">
        <v>3654</v>
      </c>
      <c r="B3542" s="13">
        <v>0.67356538046748793</v>
      </c>
      <c r="C3542" s="13">
        <v>0.67789852602831513</v>
      </c>
      <c r="D3542" t="s">
        <v>3548</v>
      </c>
      <c r="E3542">
        <v>14</v>
      </c>
      <c r="F3542">
        <v>3</v>
      </c>
      <c r="G3542">
        <v>2012</v>
      </c>
      <c r="H3542" s="1">
        <f t="shared" si="165"/>
        <v>40982</v>
      </c>
      <c r="I3542" s="13">
        <f t="shared" si="166"/>
        <v>4.3331455608272007E-3</v>
      </c>
      <c r="J3542" t="str">
        <f t="shared" si="167"/>
        <v>S</v>
      </c>
    </row>
    <row r="3543" spans="1:10" x14ac:dyDescent="0.25">
      <c r="A3543" s="1" t="s">
        <v>3660</v>
      </c>
      <c r="B3543" s="13">
        <v>0.41821692454593118</v>
      </c>
      <c r="C3543" s="13">
        <v>0.42786173771265668</v>
      </c>
      <c r="D3543" t="s">
        <v>3549</v>
      </c>
      <c r="E3543">
        <v>29</v>
      </c>
      <c r="F3543">
        <v>3</v>
      </c>
      <c r="G3543">
        <v>2012</v>
      </c>
      <c r="H3543" s="1">
        <f t="shared" si="165"/>
        <v>40997</v>
      </c>
      <c r="I3543" s="13">
        <f t="shared" si="166"/>
        <v>9.6448131667254966E-3</v>
      </c>
      <c r="J3543" t="str">
        <f t="shared" si="167"/>
        <v>S</v>
      </c>
    </row>
    <row r="3544" spans="1:10" x14ac:dyDescent="0.25">
      <c r="A3544" s="1" t="s">
        <v>3662</v>
      </c>
      <c r="B3544" s="13">
        <v>0.49453248492564517</v>
      </c>
      <c r="C3544" s="13">
        <v>0.50446712004281469</v>
      </c>
      <c r="D3544" t="s">
        <v>3550</v>
      </c>
      <c r="E3544">
        <v>7</v>
      </c>
      <c r="F3544">
        <v>3</v>
      </c>
      <c r="G3544">
        <v>2012</v>
      </c>
      <c r="H3544" s="1">
        <f t="shared" si="165"/>
        <v>40975</v>
      </c>
      <c r="I3544" s="13">
        <f t="shared" si="166"/>
        <v>9.9346351171695213E-3</v>
      </c>
      <c r="J3544" t="str">
        <f t="shared" si="167"/>
        <v>S</v>
      </c>
    </row>
    <row r="3545" spans="1:10" x14ac:dyDescent="0.25">
      <c r="A3545" s="1" t="s">
        <v>3670</v>
      </c>
      <c r="B3545" s="13">
        <v>0.43167187893030534</v>
      </c>
      <c r="C3545" s="13">
        <v>0.43211718538490651</v>
      </c>
      <c r="D3545" t="s">
        <v>3551</v>
      </c>
      <c r="E3545">
        <v>20</v>
      </c>
      <c r="F3545">
        <v>3</v>
      </c>
      <c r="G3545">
        <v>2012</v>
      </c>
      <c r="H3545" s="1">
        <f t="shared" si="165"/>
        <v>40988</v>
      </c>
      <c r="I3545" s="13">
        <f t="shared" si="166"/>
        <v>4.4530645460116869E-4</v>
      </c>
      <c r="J3545" t="str">
        <f t="shared" si="167"/>
        <v>S</v>
      </c>
    </row>
    <row r="3546" spans="1:10" x14ac:dyDescent="0.25">
      <c r="A3546" s="1" t="s">
        <v>3661</v>
      </c>
      <c r="B3546" s="13">
        <v>0.38219345685280331</v>
      </c>
      <c r="C3546" s="13">
        <v>0.38338811066935874</v>
      </c>
      <c r="D3546" t="s">
        <v>3552</v>
      </c>
      <c r="E3546">
        <v>1</v>
      </c>
      <c r="F3546">
        <v>3</v>
      </c>
      <c r="G3546">
        <v>2012</v>
      </c>
      <c r="H3546" s="1">
        <f t="shared" si="165"/>
        <v>40969</v>
      </c>
      <c r="I3546" s="13">
        <f t="shared" si="166"/>
        <v>1.1946538165554244E-3</v>
      </c>
      <c r="J3546" t="str">
        <f t="shared" si="167"/>
        <v>S</v>
      </c>
    </row>
    <row r="3547" spans="1:10" x14ac:dyDescent="0.25">
      <c r="A3547" s="1" t="s">
        <v>3656</v>
      </c>
      <c r="B3547" s="13">
        <v>0.50858949713526846</v>
      </c>
      <c r="C3547" s="13">
        <v>0.51296551738017293</v>
      </c>
      <c r="D3547" t="s">
        <v>3553</v>
      </c>
      <c r="E3547">
        <v>15</v>
      </c>
      <c r="F3547">
        <v>3</v>
      </c>
      <c r="G3547">
        <v>2012</v>
      </c>
      <c r="H3547" s="1">
        <f t="shared" si="165"/>
        <v>40983</v>
      </c>
      <c r="I3547" s="13">
        <f t="shared" si="166"/>
        <v>4.3760202449044661E-3</v>
      </c>
      <c r="J3547" t="str">
        <f t="shared" si="167"/>
        <v>S</v>
      </c>
    </row>
    <row r="3548" spans="1:10" x14ac:dyDescent="0.25">
      <c r="A3548" s="1" t="s">
        <v>3662</v>
      </c>
      <c r="B3548" s="13">
        <v>0.4721551447849322</v>
      </c>
      <c r="C3548" s="13">
        <v>0.47713913644420974</v>
      </c>
      <c r="D3548" t="s">
        <v>3554</v>
      </c>
      <c r="E3548">
        <v>7</v>
      </c>
      <c r="F3548">
        <v>3</v>
      </c>
      <c r="G3548">
        <v>2012</v>
      </c>
      <c r="H3548" s="1">
        <f t="shared" si="165"/>
        <v>40975</v>
      </c>
      <c r="I3548" s="13">
        <f t="shared" si="166"/>
        <v>4.9839916592775424E-3</v>
      </c>
      <c r="J3548" t="str">
        <f t="shared" si="167"/>
        <v>S</v>
      </c>
    </row>
    <row r="3549" spans="1:10" x14ac:dyDescent="0.25">
      <c r="A3549" s="1" t="s">
        <v>3663</v>
      </c>
      <c r="B3549" s="13">
        <v>0.44500475818678331</v>
      </c>
      <c r="C3549" s="13">
        <v>0.44958741837391453</v>
      </c>
      <c r="D3549" t="s">
        <v>3555</v>
      </c>
      <c r="E3549">
        <v>27</v>
      </c>
      <c r="F3549">
        <v>3</v>
      </c>
      <c r="G3549">
        <v>2012</v>
      </c>
      <c r="H3549" s="1">
        <f t="shared" si="165"/>
        <v>40995</v>
      </c>
      <c r="I3549" s="13">
        <f t="shared" si="166"/>
        <v>4.5826601871312156E-3</v>
      </c>
      <c r="J3549" t="str">
        <f t="shared" si="167"/>
        <v>S</v>
      </c>
    </row>
    <row r="3550" spans="1:10" x14ac:dyDescent="0.25">
      <c r="A3550" s="1" t="s">
        <v>3650</v>
      </c>
      <c r="B3550" s="13">
        <v>0.40973955224672098</v>
      </c>
      <c r="C3550" s="13">
        <v>0.41988233461503355</v>
      </c>
      <c r="D3550" t="s">
        <v>3556</v>
      </c>
      <c r="E3550">
        <v>9</v>
      </c>
      <c r="F3550">
        <v>3</v>
      </c>
      <c r="G3550">
        <v>2012</v>
      </c>
      <c r="H3550" s="1">
        <f t="shared" si="165"/>
        <v>40977</v>
      </c>
      <c r="I3550" s="13">
        <f t="shared" si="166"/>
        <v>1.0142782368312564E-2</v>
      </c>
      <c r="J3550" t="str">
        <f t="shared" si="167"/>
        <v>S</v>
      </c>
    </row>
    <row r="3551" spans="1:10" x14ac:dyDescent="0.25">
      <c r="A3551" s="1" t="s">
        <v>3669</v>
      </c>
      <c r="B3551" s="13">
        <v>0.70786281945062557</v>
      </c>
      <c r="C3551" s="13">
        <v>0.71629479994625012</v>
      </c>
      <c r="D3551" t="s">
        <v>3557</v>
      </c>
      <c r="E3551">
        <v>12</v>
      </c>
      <c r="F3551">
        <v>3</v>
      </c>
      <c r="G3551">
        <v>2012</v>
      </c>
      <c r="H3551" s="1">
        <f t="shared" si="165"/>
        <v>40980</v>
      </c>
      <c r="I3551" s="13">
        <f t="shared" si="166"/>
        <v>8.431980495624547E-3</v>
      </c>
      <c r="J3551" t="str">
        <f t="shared" si="167"/>
        <v>S</v>
      </c>
    </row>
    <row r="3552" spans="1:10" x14ac:dyDescent="0.25">
      <c r="A3552" s="1" t="s">
        <v>3666</v>
      </c>
      <c r="B3552" s="13">
        <v>0.36277727664623471</v>
      </c>
      <c r="C3552" s="13">
        <v>0.37530401367069932</v>
      </c>
      <c r="D3552" t="s">
        <v>3558</v>
      </c>
      <c r="E3552">
        <v>19</v>
      </c>
      <c r="F3552">
        <v>3</v>
      </c>
      <c r="G3552">
        <v>2012</v>
      </c>
      <c r="H3552" s="1">
        <f t="shared" si="165"/>
        <v>40987</v>
      </c>
      <c r="I3552" s="13">
        <f t="shared" si="166"/>
        <v>1.2526737024464607E-2</v>
      </c>
      <c r="J3552" t="str">
        <f t="shared" si="167"/>
        <v>S</v>
      </c>
    </row>
    <row r="3553" spans="1:10" x14ac:dyDescent="0.25">
      <c r="A3553" s="1" t="s">
        <v>3660</v>
      </c>
      <c r="B3553" s="13">
        <v>0.64893477769156482</v>
      </c>
      <c r="C3553" s="13">
        <v>0.65337724001789943</v>
      </c>
      <c r="D3553" t="s">
        <v>3559</v>
      </c>
      <c r="E3553">
        <v>29</v>
      </c>
      <c r="F3553">
        <v>3</v>
      </c>
      <c r="G3553">
        <v>2012</v>
      </c>
      <c r="H3553" s="1">
        <f t="shared" si="165"/>
        <v>40997</v>
      </c>
      <c r="I3553" s="13">
        <f t="shared" si="166"/>
        <v>4.4424623263346064E-3</v>
      </c>
      <c r="J3553" t="str">
        <f t="shared" si="167"/>
        <v>S</v>
      </c>
    </row>
    <row r="3554" spans="1:10" x14ac:dyDescent="0.25">
      <c r="A3554" s="1" t="s">
        <v>3660</v>
      </c>
      <c r="B3554" s="13">
        <v>0.36752784699547919</v>
      </c>
      <c r="C3554" s="13">
        <v>0.38098507495214856</v>
      </c>
      <c r="D3554" t="s">
        <v>3560</v>
      </c>
      <c r="E3554">
        <v>29</v>
      </c>
      <c r="F3554">
        <v>3</v>
      </c>
      <c r="G3554">
        <v>2012</v>
      </c>
      <c r="H3554" s="1">
        <f t="shared" si="165"/>
        <v>40997</v>
      </c>
      <c r="I3554" s="13">
        <f t="shared" si="166"/>
        <v>1.3457227956669371E-2</v>
      </c>
      <c r="J3554" t="str">
        <f t="shared" si="167"/>
        <v>S</v>
      </c>
    </row>
    <row r="3555" spans="1:10" x14ac:dyDescent="0.25">
      <c r="A3555" s="1" t="s">
        <v>3651</v>
      </c>
      <c r="B3555" s="13">
        <v>0.5277206355568006</v>
      </c>
      <c r="C3555" s="13">
        <v>0.52946913927450501</v>
      </c>
      <c r="D3555" t="s">
        <v>3561</v>
      </c>
      <c r="E3555">
        <v>16</v>
      </c>
      <c r="F3555">
        <v>3</v>
      </c>
      <c r="G3555">
        <v>2012</v>
      </c>
      <c r="H3555" s="1">
        <f t="shared" si="165"/>
        <v>40984</v>
      </c>
      <c r="I3555" s="13">
        <f t="shared" si="166"/>
        <v>1.7485037177044083E-3</v>
      </c>
      <c r="J3555" t="str">
        <f t="shared" si="167"/>
        <v>S</v>
      </c>
    </row>
    <row r="3556" spans="1:10" x14ac:dyDescent="0.25">
      <c r="A3556" s="1" t="s">
        <v>3664</v>
      </c>
      <c r="B3556" s="13">
        <v>0.56992281735958916</v>
      </c>
      <c r="C3556" s="13">
        <v>0.58158881151037911</v>
      </c>
      <c r="D3556" t="s">
        <v>3562</v>
      </c>
      <c r="E3556">
        <v>28</v>
      </c>
      <c r="F3556">
        <v>3</v>
      </c>
      <c r="G3556">
        <v>2012</v>
      </c>
      <c r="H3556" s="1">
        <f t="shared" si="165"/>
        <v>40996</v>
      </c>
      <c r="I3556" s="13">
        <f t="shared" si="166"/>
        <v>1.1665994150789949E-2</v>
      </c>
      <c r="J3556" t="str">
        <f t="shared" si="167"/>
        <v>S</v>
      </c>
    </row>
    <row r="3557" spans="1:10" x14ac:dyDescent="0.25">
      <c r="A3557" s="1" t="s">
        <v>3664</v>
      </c>
      <c r="B3557" s="13">
        <v>0.48309782637975096</v>
      </c>
      <c r="C3557" s="13">
        <v>0.49399198186772497</v>
      </c>
      <c r="D3557" t="s">
        <v>3563</v>
      </c>
      <c r="E3557">
        <v>28</v>
      </c>
      <c r="F3557">
        <v>3</v>
      </c>
      <c r="G3557">
        <v>2012</v>
      </c>
      <c r="H3557" s="1">
        <f t="shared" si="165"/>
        <v>40996</v>
      </c>
      <c r="I3557" s="13">
        <f t="shared" si="166"/>
        <v>1.0894155487974011E-2</v>
      </c>
      <c r="J3557" t="str">
        <f t="shared" si="167"/>
        <v>S</v>
      </c>
    </row>
    <row r="3558" spans="1:10" x14ac:dyDescent="0.25">
      <c r="A3558" s="1" t="s">
        <v>3671</v>
      </c>
      <c r="B3558" s="13">
        <v>0.55243713494308699</v>
      </c>
      <c r="C3558" s="13">
        <v>0.55614523320559606</v>
      </c>
      <c r="D3558" t="s">
        <v>3564</v>
      </c>
      <c r="E3558">
        <v>8</v>
      </c>
      <c r="F3558">
        <v>3</v>
      </c>
      <c r="G3558">
        <v>2012</v>
      </c>
      <c r="H3558" s="1">
        <f t="shared" si="165"/>
        <v>40976</v>
      </c>
      <c r="I3558" s="13">
        <f t="shared" si="166"/>
        <v>3.708098262509063E-3</v>
      </c>
      <c r="J3558" t="str">
        <f t="shared" si="167"/>
        <v>S</v>
      </c>
    </row>
    <row r="3559" spans="1:10" x14ac:dyDescent="0.25">
      <c r="A3559" s="1" t="s">
        <v>3659</v>
      </c>
      <c r="B3559" s="13">
        <v>0.58980796854079387</v>
      </c>
      <c r="C3559" s="13">
        <v>0.59637659948072397</v>
      </c>
      <c r="D3559" t="s">
        <v>3565</v>
      </c>
      <c r="E3559">
        <v>6</v>
      </c>
      <c r="F3559">
        <v>3</v>
      </c>
      <c r="G3559">
        <v>2012</v>
      </c>
      <c r="H3559" s="1">
        <f t="shared" si="165"/>
        <v>40974</v>
      </c>
      <c r="I3559" s="13">
        <f t="shared" si="166"/>
        <v>6.5686309399300979E-3</v>
      </c>
      <c r="J3559" t="str">
        <f t="shared" si="167"/>
        <v>S</v>
      </c>
    </row>
    <row r="3560" spans="1:10" x14ac:dyDescent="0.25">
      <c r="A3560" s="1" t="s">
        <v>3671</v>
      </c>
      <c r="B3560" s="13">
        <v>0.42870487155306103</v>
      </c>
      <c r="C3560" s="13">
        <v>0.4380169729237241</v>
      </c>
      <c r="D3560" t="s">
        <v>3566</v>
      </c>
      <c r="E3560">
        <v>8</v>
      </c>
      <c r="F3560">
        <v>3</v>
      </c>
      <c r="G3560">
        <v>2012</v>
      </c>
      <c r="H3560" s="1">
        <f t="shared" si="165"/>
        <v>40976</v>
      </c>
      <c r="I3560" s="13">
        <f t="shared" si="166"/>
        <v>9.3121013706630729E-3</v>
      </c>
      <c r="J3560" t="str">
        <f t="shared" si="167"/>
        <v>S</v>
      </c>
    </row>
    <row r="3561" spans="1:10" x14ac:dyDescent="0.25">
      <c r="A3561" s="1" t="s">
        <v>3667</v>
      </c>
      <c r="B3561" s="13">
        <v>0.65904849681532962</v>
      </c>
      <c r="C3561" s="13">
        <v>0.66153125362302501</v>
      </c>
      <c r="D3561" t="s">
        <v>3567</v>
      </c>
      <c r="E3561">
        <v>13</v>
      </c>
      <c r="F3561">
        <v>3</v>
      </c>
      <c r="G3561">
        <v>2012</v>
      </c>
      <c r="H3561" s="1">
        <f t="shared" si="165"/>
        <v>40981</v>
      </c>
      <c r="I3561" s="13">
        <f t="shared" si="166"/>
        <v>2.4827568076953854E-3</v>
      </c>
      <c r="J3561" t="str">
        <f t="shared" si="167"/>
        <v>S</v>
      </c>
    </row>
    <row r="3562" spans="1:10" x14ac:dyDescent="0.25">
      <c r="A3562" s="1" t="s">
        <v>3664</v>
      </c>
      <c r="B3562" s="13">
        <v>0.56546764342378186</v>
      </c>
      <c r="C3562" s="13">
        <v>0.56857264712192201</v>
      </c>
      <c r="D3562" t="s">
        <v>3568</v>
      </c>
      <c r="E3562">
        <v>28</v>
      </c>
      <c r="F3562">
        <v>3</v>
      </c>
      <c r="G3562">
        <v>2012</v>
      </c>
      <c r="H3562" s="1">
        <f t="shared" si="165"/>
        <v>40996</v>
      </c>
      <c r="I3562" s="13">
        <f t="shared" si="166"/>
        <v>3.1050036981401519E-3</v>
      </c>
      <c r="J3562" t="str">
        <f t="shared" si="167"/>
        <v>S</v>
      </c>
    </row>
    <row r="3563" spans="1:10" x14ac:dyDescent="0.25">
      <c r="A3563" s="1" t="s">
        <v>3653</v>
      </c>
      <c r="B3563" s="13">
        <v>0.45323505753357762</v>
      </c>
      <c r="C3563" s="13">
        <v>0.45367128429151699</v>
      </c>
      <c r="D3563" t="s">
        <v>3569</v>
      </c>
      <c r="E3563">
        <v>5</v>
      </c>
      <c r="F3563">
        <v>3</v>
      </c>
      <c r="G3563">
        <v>2012</v>
      </c>
      <c r="H3563" s="1">
        <f t="shared" si="165"/>
        <v>40973</v>
      </c>
      <c r="I3563" s="13">
        <f t="shared" si="166"/>
        <v>4.3622675793936194E-4</v>
      </c>
      <c r="J3563" t="str">
        <f t="shared" si="167"/>
        <v>S</v>
      </c>
    </row>
    <row r="3564" spans="1:10" x14ac:dyDescent="0.25">
      <c r="A3564" s="1" t="s">
        <v>3669</v>
      </c>
      <c r="B3564" s="13">
        <v>0.58666185831434303</v>
      </c>
      <c r="C3564" s="13">
        <v>0.592489671348578</v>
      </c>
      <c r="D3564" t="s">
        <v>3570</v>
      </c>
      <c r="E3564">
        <v>12</v>
      </c>
      <c r="F3564">
        <v>3</v>
      </c>
      <c r="G3564">
        <v>2012</v>
      </c>
      <c r="H3564" s="1">
        <f t="shared" si="165"/>
        <v>40980</v>
      </c>
      <c r="I3564" s="13">
        <f t="shared" si="166"/>
        <v>5.8278130342349632E-3</v>
      </c>
      <c r="J3564" t="str">
        <f t="shared" si="167"/>
        <v>S</v>
      </c>
    </row>
    <row r="3565" spans="1:10" x14ac:dyDescent="0.25">
      <c r="A3565" s="1" t="s">
        <v>3654</v>
      </c>
      <c r="B3565" s="13">
        <v>0.65812758321852904</v>
      </c>
      <c r="C3565" s="13">
        <v>0.66512610695275165</v>
      </c>
      <c r="D3565" t="s">
        <v>3571</v>
      </c>
      <c r="E3565">
        <v>14</v>
      </c>
      <c r="F3565">
        <v>3</v>
      </c>
      <c r="G3565">
        <v>2012</v>
      </c>
      <c r="H3565" s="1">
        <f t="shared" si="165"/>
        <v>40982</v>
      </c>
      <c r="I3565" s="13">
        <f t="shared" si="166"/>
        <v>6.9985237342226059E-3</v>
      </c>
      <c r="J3565" t="str">
        <f t="shared" si="167"/>
        <v>S</v>
      </c>
    </row>
    <row r="3566" spans="1:10" x14ac:dyDescent="0.25">
      <c r="A3566" s="1" t="s">
        <v>3660</v>
      </c>
      <c r="B3566" s="13">
        <v>0.70535540554677367</v>
      </c>
      <c r="C3566" s="13">
        <v>0.71522441872987819</v>
      </c>
      <c r="D3566" t="s">
        <v>3572</v>
      </c>
      <c r="E3566">
        <v>29</v>
      </c>
      <c r="F3566">
        <v>3</v>
      </c>
      <c r="G3566">
        <v>2012</v>
      </c>
      <c r="H3566" s="1">
        <f t="shared" si="165"/>
        <v>40997</v>
      </c>
      <c r="I3566" s="13">
        <f t="shared" si="166"/>
        <v>9.8690131831045136E-3</v>
      </c>
      <c r="J3566" t="str">
        <f t="shared" si="167"/>
        <v>S</v>
      </c>
    </row>
    <row r="3567" spans="1:10" x14ac:dyDescent="0.25">
      <c r="A3567" s="1" t="s">
        <v>3670</v>
      </c>
      <c r="B3567" s="13">
        <v>0.43149131459297679</v>
      </c>
      <c r="C3567" s="13">
        <v>0.44340118661745681</v>
      </c>
      <c r="D3567" t="s">
        <v>3573</v>
      </c>
      <c r="E3567">
        <v>20</v>
      </c>
      <c r="F3567">
        <v>3</v>
      </c>
      <c r="G3567">
        <v>2012</v>
      </c>
      <c r="H3567" s="1">
        <f t="shared" si="165"/>
        <v>40988</v>
      </c>
      <c r="I3567" s="13">
        <f t="shared" si="166"/>
        <v>1.1909872024480017E-2</v>
      </c>
      <c r="J3567" t="str">
        <f t="shared" si="167"/>
        <v>S</v>
      </c>
    </row>
    <row r="3568" spans="1:10" x14ac:dyDescent="0.25">
      <c r="A3568" s="1" t="s">
        <v>3652</v>
      </c>
      <c r="B3568" s="13">
        <v>0.63688892425352106</v>
      </c>
      <c r="C3568" s="13">
        <v>0.64493076015845519</v>
      </c>
      <c r="D3568" t="s">
        <v>3574</v>
      </c>
      <c r="E3568">
        <v>2</v>
      </c>
      <c r="F3568">
        <v>3</v>
      </c>
      <c r="G3568">
        <v>2012</v>
      </c>
      <c r="H3568" s="1">
        <f t="shared" si="165"/>
        <v>40970</v>
      </c>
      <c r="I3568" s="13">
        <f t="shared" si="166"/>
        <v>8.0418359049341248E-3</v>
      </c>
      <c r="J3568" t="str">
        <f t="shared" si="167"/>
        <v>S</v>
      </c>
    </row>
    <row r="3569" spans="1:10" x14ac:dyDescent="0.25">
      <c r="A3569" s="1" t="s">
        <v>3664</v>
      </c>
      <c r="B3569" s="13">
        <v>0.41867861045732224</v>
      </c>
      <c r="C3569" s="13">
        <v>0.42554011408689096</v>
      </c>
      <c r="D3569" t="s">
        <v>3575</v>
      </c>
      <c r="E3569">
        <v>28</v>
      </c>
      <c r="F3569">
        <v>3</v>
      </c>
      <c r="G3569">
        <v>2012</v>
      </c>
      <c r="H3569" s="1">
        <f t="shared" si="165"/>
        <v>40996</v>
      </c>
      <c r="I3569" s="13">
        <f t="shared" si="166"/>
        <v>6.8615036295687215E-3</v>
      </c>
      <c r="J3569" t="str">
        <f t="shared" si="167"/>
        <v>S</v>
      </c>
    </row>
    <row r="3570" spans="1:10" x14ac:dyDescent="0.25">
      <c r="A3570" s="1" t="s">
        <v>3652</v>
      </c>
      <c r="B3570" s="13">
        <v>0.68474014121810989</v>
      </c>
      <c r="C3570" s="13">
        <v>0.6931946553760937</v>
      </c>
      <c r="D3570" t="s">
        <v>3576</v>
      </c>
      <c r="E3570">
        <v>2</v>
      </c>
      <c r="F3570">
        <v>3</v>
      </c>
      <c r="G3570">
        <v>2012</v>
      </c>
      <c r="H3570" s="1">
        <f t="shared" si="165"/>
        <v>40970</v>
      </c>
      <c r="I3570" s="13">
        <f t="shared" si="166"/>
        <v>8.4545141579838168E-3</v>
      </c>
      <c r="J3570" t="str">
        <f t="shared" si="167"/>
        <v>S</v>
      </c>
    </row>
    <row r="3571" spans="1:10" x14ac:dyDescent="0.25">
      <c r="A3571" s="1" t="s">
        <v>3653</v>
      </c>
      <c r="B3571" s="13">
        <v>0.40022398044222368</v>
      </c>
      <c r="C3571" s="13">
        <v>0.41054671425856687</v>
      </c>
      <c r="D3571" t="s">
        <v>3577</v>
      </c>
      <c r="E3571">
        <v>5</v>
      </c>
      <c r="F3571">
        <v>3</v>
      </c>
      <c r="G3571">
        <v>2012</v>
      </c>
      <c r="H3571" s="1">
        <f t="shared" si="165"/>
        <v>40973</v>
      </c>
      <c r="I3571" s="13">
        <f t="shared" si="166"/>
        <v>1.0322733816343188E-2</v>
      </c>
      <c r="J3571" t="str">
        <f t="shared" si="167"/>
        <v>S</v>
      </c>
    </row>
    <row r="3572" spans="1:10" x14ac:dyDescent="0.25">
      <c r="A3572" s="1" t="s">
        <v>3662</v>
      </c>
      <c r="B3572" s="13">
        <v>0.62401299001998156</v>
      </c>
      <c r="C3572" s="13">
        <v>0.63302450978608915</v>
      </c>
      <c r="D3572" t="s">
        <v>3578</v>
      </c>
      <c r="E3572">
        <v>7</v>
      </c>
      <c r="F3572">
        <v>3</v>
      </c>
      <c r="G3572">
        <v>2012</v>
      </c>
      <c r="H3572" s="1">
        <f t="shared" si="165"/>
        <v>40975</v>
      </c>
      <c r="I3572" s="13">
        <f t="shared" si="166"/>
        <v>9.0115197661075896E-3</v>
      </c>
      <c r="J3572" t="str">
        <f t="shared" si="167"/>
        <v>S</v>
      </c>
    </row>
    <row r="3573" spans="1:10" x14ac:dyDescent="0.25">
      <c r="A3573" s="1" t="s">
        <v>3664</v>
      </c>
      <c r="B3573" s="13">
        <v>0.40940565426204895</v>
      </c>
      <c r="C3573" s="13">
        <v>0.41288315619073895</v>
      </c>
      <c r="D3573" t="s">
        <v>3579</v>
      </c>
      <c r="E3573">
        <v>28</v>
      </c>
      <c r="F3573">
        <v>3</v>
      </c>
      <c r="G3573">
        <v>2012</v>
      </c>
      <c r="H3573" s="1">
        <f t="shared" si="165"/>
        <v>40996</v>
      </c>
      <c r="I3573" s="13">
        <f t="shared" si="166"/>
        <v>3.4775019286900077E-3</v>
      </c>
      <c r="J3573" t="str">
        <f t="shared" si="167"/>
        <v>S</v>
      </c>
    </row>
    <row r="3574" spans="1:10" x14ac:dyDescent="0.25">
      <c r="A3574" s="1" t="s">
        <v>3653</v>
      </c>
      <c r="B3574" s="13">
        <v>0.40254275414301044</v>
      </c>
      <c r="C3574" s="13">
        <v>0.41405895805438081</v>
      </c>
      <c r="D3574" t="s">
        <v>3580</v>
      </c>
      <c r="E3574">
        <v>5</v>
      </c>
      <c r="F3574">
        <v>3</v>
      </c>
      <c r="G3574">
        <v>2012</v>
      </c>
      <c r="H3574" s="1">
        <f t="shared" si="165"/>
        <v>40973</v>
      </c>
      <c r="I3574" s="13">
        <f t="shared" si="166"/>
        <v>1.1516203911370371E-2</v>
      </c>
      <c r="J3574" t="str">
        <f t="shared" si="167"/>
        <v>S</v>
      </c>
    </row>
    <row r="3575" spans="1:10" x14ac:dyDescent="0.25">
      <c r="A3575" s="1" t="s">
        <v>3653</v>
      </c>
      <c r="B3575" s="13">
        <v>0.50384140276621947</v>
      </c>
      <c r="C3575" s="13">
        <v>0.51460174804463865</v>
      </c>
      <c r="D3575" t="s">
        <v>3581</v>
      </c>
      <c r="E3575">
        <v>5</v>
      </c>
      <c r="F3575">
        <v>3</v>
      </c>
      <c r="G3575">
        <v>2012</v>
      </c>
      <c r="H3575" s="1">
        <f t="shared" si="165"/>
        <v>40973</v>
      </c>
      <c r="I3575" s="13">
        <f t="shared" si="166"/>
        <v>1.0760345278419181E-2</v>
      </c>
      <c r="J3575" t="str">
        <f t="shared" si="167"/>
        <v>S</v>
      </c>
    </row>
    <row r="3576" spans="1:10" x14ac:dyDescent="0.25">
      <c r="A3576" s="1" t="s">
        <v>3666</v>
      </c>
      <c r="B3576" s="13">
        <v>0.52391728656485459</v>
      </c>
      <c r="C3576" s="13">
        <v>0.53549942583214682</v>
      </c>
      <c r="D3576" t="s">
        <v>3582</v>
      </c>
      <c r="E3576">
        <v>19</v>
      </c>
      <c r="F3576">
        <v>3</v>
      </c>
      <c r="G3576">
        <v>2012</v>
      </c>
      <c r="H3576" s="1">
        <f t="shared" si="165"/>
        <v>40987</v>
      </c>
      <c r="I3576" s="13">
        <f t="shared" si="166"/>
        <v>1.1582139267292235E-2</v>
      </c>
      <c r="J3576" t="str">
        <f t="shared" si="167"/>
        <v>S</v>
      </c>
    </row>
    <row r="3577" spans="1:10" x14ac:dyDescent="0.25">
      <c r="A3577" s="1" t="s">
        <v>3664</v>
      </c>
      <c r="B3577" s="13">
        <v>0.60823856323511138</v>
      </c>
      <c r="C3577" s="13">
        <v>0.60929300378847673</v>
      </c>
      <c r="D3577" t="s">
        <v>3583</v>
      </c>
      <c r="E3577">
        <v>28</v>
      </c>
      <c r="F3577">
        <v>3</v>
      </c>
      <c r="G3577">
        <v>2012</v>
      </c>
      <c r="H3577" s="1">
        <f t="shared" si="165"/>
        <v>40996</v>
      </c>
      <c r="I3577" s="13">
        <f t="shared" si="166"/>
        <v>1.0544405533653434E-3</v>
      </c>
      <c r="J3577" t="str">
        <f t="shared" si="167"/>
        <v>S</v>
      </c>
    </row>
    <row r="3578" spans="1:10" x14ac:dyDescent="0.25">
      <c r="A3578" s="1" t="s">
        <v>3663</v>
      </c>
      <c r="B3578" s="13">
        <v>0.53004714322438595</v>
      </c>
      <c r="C3578" s="13">
        <v>0.53091700877776449</v>
      </c>
      <c r="D3578" t="s">
        <v>3584</v>
      </c>
      <c r="E3578">
        <v>27</v>
      </c>
      <c r="F3578">
        <v>3</v>
      </c>
      <c r="G3578">
        <v>2012</v>
      </c>
      <c r="H3578" s="1">
        <f t="shared" si="165"/>
        <v>40995</v>
      </c>
      <c r="I3578" s="13">
        <f t="shared" si="166"/>
        <v>8.6986555337853488E-4</v>
      </c>
      <c r="J3578" t="str">
        <f t="shared" si="167"/>
        <v>S</v>
      </c>
    </row>
    <row r="3579" spans="1:10" x14ac:dyDescent="0.25">
      <c r="A3579" s="1" t="s">
        <v>3654</v>
      </c>
      <c r="B3579" s="13">
        <v>0.66960443686718218</v>
      </c>
      <c r="C3579" s="13">
        <v>0.67234533758795456</v>
      </c>
      <c r="D3579" t="s">
        <v>3585</v>
      </c>
      <c r="E3579">
        <v>14</v>
      </c>
      <c r="F3579">
        <v>3</v>
      </c>
      <c r="G3579">
        <v>2012</v>
      </c>
      <c r="H3579" s="1">
        <f t="shared" si="165"/>
        <v>40982</v>
      </c>
      <c r="I3579" s="13">
        <f t="shared" si="166"/>
        <v>2.7409007207723768E-3</v>
      </c>
      <c r="J3579" t="str">
        <f t="shared" si="167"/>
        <v>S</v>
      </c>
    </row>
    <row r="3580" spans="1:10" x14ac:dyDescent="0.25">
      <c r="A3580" s="1" t="s">
        <v>3650</v>
      </c>
      <c r="B3580" s="13">
        <v>0.42986958870929426</v>
      </c>
      <c r="C3580" s="13">
        <v>0.43871751221063976</v>
      </c>
      <c r="D3580" t="s">
        <v>3586</v>
      </c>
      <c r="E3580">
        <v>9</v>
      </c>
      <c r="F3580">
        <v>3</v>
      </c>
      <c r="G3580">
        <v>2012</v>
      </c>
      <c r="H3580" s="1">
        <f t="shared" si="165"/>
        <v>40977</v>
      </c>
      <c r="I3580" s="13">
        <f t="shared" si="166"/>
        <v>8.8479235013455004E-3</v>
      </c>
      <c r="J3580" t="str">
        <f t="shared" si="167"/>
        <v>S</v>
      </c>
    </row>
    <row r="3581" spans="1:10" x14ac:dyDescent="0.25">
      <c r="A3581" s="1" t="s">
        <v>3668</v>
      </c>
      <c r="B3581" s="13">
        <v>0.66261645409068959</v>
      </c>
      <c r="C3581" s="13">
        <v>0.6651864658156218</v>
      </c>
      <c r="D3581" t="s">
        <v>3587</v>
      </c>
      <c r="E3581">
        <v>23</v>
      </c>
      <c r="F3581">
        <v>3</v>
      </c>
      <c r="G3581">
        <v>2012</v>
      </c>
      <c r="H3581" s="1">
        <f t="shared" si="165"/>
        <v>40991</v>
      </c>
      <c r="I3581" s="13">
        <f t="shared" si="166"/>
        <v>2.5700117249322085E-3</v>
      </c>
      <c r="J3581" t="str">
        <f t="shared" si="167"/>
        <v>S</v>
      </c>
    </row>
    <row r="3582" spans="1:10" x14ac:dyDescent="0.25">
      <c r="A3582" s="1" t="s">
        <v>3666</v>
      </c>
      <c r="B3582" s="13">
        <v>0.38629403350914776</v>
      </c>
      <c r="C3582" s="13">
        <v>0.39061241669675584</v>
      </c>
      <c r="D3582" t="s">
        <v>3588</v>
      </c>
      <c r="E3582">
        <v>19</v>
      </c>
      <c r="F3582">
        <v>3</v>
      </c>
      <c r="G3582">
        <v>2012</v>
      </c>
      <c r="H3582" s="1">
        <f t="shared" si="165"/>
        <v>40987</v>
      </c>
      <c r="I3582" s="13">
        <f t="shared" si="166"/>
        <v>4.3183831876080769E-3</v>
      </c>
      <c r="J3582" t="str">
        <f t="shared" si="167"/>
        <v>S</v>
      </c>
    </row>
    <row r="3583" spans="1:10" x14ac:dyDescent="0.25">
      <c r="A3583" s="1" t="s">
        <v>3663</v>
      </c>
      <c r="B3583" s="13">
        <v>0.71210341030054503</v>
      </c>
      <c r="C3583" s="13">
        <v>0.72502848581677959</v>
      </c>
      <c r="D3583" t="s">
        <v>3589</v>
      </c>
      <c r="E3583">
        <v>27</v>
      </c>
      <c r="F3583">
        <v>3</v>
      </c>
      <c r="G3583">
        <v>2012</v>
      </c>
      <c r="H3583" s="1">
        <f t="shared" si="165"/>
        <v>40995</v>
      </c>
      <c r="I3583" s="13">
        <f t="shared" si="166"/>
        <v>1.2925075516234563E-2</v>
      </c>
      <c r="J3583" t="str">
        <f t="shared" si="167"/>
        <v>S</v>
      </c>
    </row>
    <row r="3584" spans="1:10" x14ac:dyDescent="0.25">
      <c r="A3584" s="1" t="s">
        <v>3667</v>
      </c>
      <c r="B3584" s="13">
        <v>0.48673749414084166</v>
      </c>
      <c r="C3584" s="13">
        <v>0.49660912437682497</v>
      </c>
      <c r="D3584" t="s">
        <v>3590</v>
      </c>
      <c r="E3584">
        <v>13</v>
      </c>
      <c r="F3584">
        <v>3</v>
      </c>
      <c r="G3584">
        <v>2012</v>
      </c>
      <c r="H3584" s="1">
        <f t="shared" si="165"/>
        <v>40981</v>
      </c>
      <c r="I3584" s="13">
        <f t="shared" si="166"/>
        <v>9.8716302359833086E-3</v>
      </c>
      <c r="J3584" t="str">
        <f t="shared" si="167"/>
        <v>S</v>
      </c>
    </row>
    <row r="3585" spans="1:10" x14ac:dyDescent="0.25">
      <c r="A3585" s="1" t="s">
        <v>3651</v>
      </c>
      <c r="B3585" s="13">
        <v>0.63785673407855281</v>
      </c>
      <c r="C3585" s="13">
        <v>0.64083946558823435</v>
      </c>
      <c r="D3585" t="s">
        <v>3591</v>
      </c>
      <c r="E3585">
        <v>16</v>
      </c>
      <c r="F3585">
        <v>3</v>
      </c>
      <c r="G3585">
        <v>2012</v>
      </c>
      <c r="H3585" s="1">
        <f t="shared" si="165"/>
        <v>40984</v>
      </c>
      <c r="I3585" s="13">
        <f t="shared" si="166"/>
        <v>2.9827315096815354E-3</v>
      </c>
      <c r="J3585" t="str">
        <f t="shared" si="167"/>
        <v>S</v>
      </c>
    </row>
    <row r="3586" spans="1:10" x14ac:dyDescent="0.25">
      <c r="A3586" s="1" t="s">
        <v>3668</v>
      </c>
      <c r="B3586" s="13">
        <v>0.36999719794113328</v>
      </c>
      <c r="C3586" s="13">
        <v>0.38043738960254603</v>
      </c>
      <c r="D3586" t="s">
        <v>3592</v>
      </c>
      <c r="E3586">
        <v>23</v>
      </c>
      <c r="F3586">
        <v>3</v>
      </c>
      <c r="G3586">
        <v>2012</v>
      </c>
      <c r="H3586" s="1">
        <f t="shared" si="165"/>
        <v>40991</v>
      </c>
      <c r="I3586" s="13">
        <f t="shared" si="166"/>
        <v>1.0440191661412745E-2</v>
      </c>
      <c r="J3586" t="str">
        <f t="shared" si="167"/>
        <v>S</v>
      </c>
    </row>
    <row r="3587" spans="1:10" x14ac:dyDescent="0.25">
      <c r="A3587" s="1" t="s">
        <v>3667</v>
      </c>
      <c r="B3587" s="13">
        <v>0.37274129605760425</v>
      </c>
      <c r="C3587" s="13">
        <v>0.38419744152503066</v>
      </c>
      <c r="D3587" t="s">
        <v>3593</v>
      </c>
      <c r="E3587">
        <v>13</v>
      </c>
      <c r="F3587">
        <v>3</v>
      </c>
      <c r="G3587">
        <v>2012</v>
      </c>
      <c r="H3587" s="1">
        <f t="shared" ref="H3587:H3643" si="168">DATE(G3587,F3587,E3587)</f>
        <v>40981</v>
      </c>
      <c r="I3587" s="13">
        <f t="shared" ref="I3587:I3643" si="169">C3587-B3587</f>
        <v>1.1456145467426404E-2</v>
      </c>
      <c r="J3587" t="str">
        <f t="shared" ref="J3587:J3643" si="170">IF(LEN(D3587)=9,"S","K")</f>
        <v>S</v>
      </c>
    </row>
    <row r="3588" spans="1:10" x14ac:dyDescent="0.25">
      <c r="A3588" s="1" t="s">
        <v>3662</v>
      </c>
      <c r="B3588" s="13">
        <v>0.68499766591173494</v>
      </c>
      <c r="C3588" s="13">
        <v>0.68695407587107749</v>
      </c>
      <c r="D3588" t="s">
        <v>3594</v>
      </c>
      <c r="E3588">
        <v>7</v>
      </c>
      <c r="F3588">
        <v>3</v>
      </c>
      <c r="G3588">
        <v>2012</v>
      </c>
      <c r="H3588" s="1">
        <f t="shared" si="168"/>
        <v>40975</v>
      </c>
      <c r="I3588" s="13">
        <f t="shared" si="169"/>
        <v>1.9564099593425421E-3</v>
      </c>
      <c r="J3588" t="str">
        <f t="shared" si="170"/>
        <v>S</v>
      </c>
    </row>
    <row r="3589" spans="1:10" x14ac:dyDescent="0.25">
      <c r="A3589" s="1" t="s">
        <v>3658</v>
      </c>
      <c r="B3589" s="13">
        <v>0.39550825631630721</v>
      </c>
      <c r="C3589" s="13">
        <v>0.4060573205712128</v>
      </c>
      <c r="D3589" t="s">
        <v>3595</v>
      </c>
      <c r="E3589">
        <v>22</v>
      </c>
      <c r="F3589">
        <v>3</v>
      </c>
      <c r="G3589">
        <v>2012</v>
      </c>
      <c r="H3589" s="1">
        <f t="shared" si="168"/>
        <v>40990</v>
      </c>
      <c r="I3589" s="13">
        <f t="shared" si="169"/>
        <v>1.0549064254905594E-2</v>
      </c>
      <c r="J3589" t="str">
        <f t="shared" si="170"/>
        <v>S</v>
      </c>
    </row>
    <row r="3590" spans="1:10" x14ac:dyDescent="0.25">
      <c r="A3590" s="1" t="s">
        <v>3662</v>
      </c>
      <c r="B3590" s="13">
        <v>0.55968391586836219</v>
      </c>
      <c r="C3590" s="13">
        <v>0.56089904813135527</v>
      </c>
      <c r="D3590" t="s">
        <v>3596</v>
      </c>
      <c r="E3590">
        <v>7</v>
      </c>
      <c r="F3590">
        <v>3</v>
      </c>
      <c r="G3590">
        <v>2012</v>
      </c>
      <c r="H3590" s="1">
        <f t="shared" si="168"/>
        <v>40975</v>
      </c>
      <c r="I3590" s="13">
        <f t="shared" si="169"/>
        <v>1.2151322629930794E-3</v>
      </c>
      <c r="J3590" t="str">
        <f t="shared" si="170"/>
        <v>S</v>
      </c>
    </row>
    <row r="3591" spans="1:10" x14ac:dyDescent="0.25">
      <c r="A3591" s="1" t="s">
        <v>3655</v>
      </c>
      <c r="B3591" s="13">
        <v>0.62033326370603969</v>
      </c>
      <c r="C3591" s="13">
        <v>0.62048812773961104</v>
      </c>
      <c r="D3591" t="s">
        <v>3597</v>
      </c>
      <c r="E3591">
        <v>26</v>
      </c>
      <c r="F3591">
        <v>3</v>
      </c>
      <c r="G3591">
        <v>2012</v>
      </c>
      <c r="H3591" s="1">
        <f t="shared" si="168"/>
        <v>40994</v>
      </c>
      <c r="I3591" s="13">
        <f t="shared" si="169"/>
        <v>1.5486403357134471E-4</v>
      </c>
      <c r="J3591" t="str">
        <f t="shared" si="170"/>
        <v>S</v>
      </c>
    </row>
    <row r="3592" spans="1:10" x14ac:dyDescent="0.25">
      <c r="A3592" s="1" t="s">
        <v>3659</v>
      </c>
      <c r="B3592" s="13">
        <v>0.46489420899136991</v>
      </c>
      <c r="C3592" s="13">
        <v>0.47794858586805111</v>
      </c>
      <c r="D3592" t="s">
        <v>3598</v>
      </c>
      <c r="E3592">
        <v>6</v>
      </c>
      <c r="F3592">
        <v>3</v>
      </c>
      <c r="G3592">
        <v>2012</v>
      </c>
      <c r="H3592" s="1">
        <f t="shared" si="168"/>
        <v>40974</v>
      </c>
      <c r="I3592" s="13">
        <f t="shared" si="169"/>
        <v>1.3054376876681206E-2</v>
      </c>
      <c r="J3592" t="str">
        <f t="shared" si="170"/>
        <v>S</v>
      </c>
    </row>
    <row r="3593" spans="1:10" x14ac:dyDescent="0.25">
      <c r="A3593" s="1" t="s">
        <v>3664</v>
      </c>
      <c r="B3593" s="13">
        <v>0.56546055154870922</v>
      </c>
      <c r="C3593" s="13">
        <v>0.57494502938211356</v>
      </c>
      <c r="D3593" t="s">
        <v>3599</v>
      </c>
      <c r="E3593">
        <v>28</v>
      </c>
      <c r="F3593">
        <v>3</v>
      </c>
      <c r="G3593">
        <v>2012</v>
      </c>
      <c r="H3593" s="1">
        <f t="shared" si="168"/>
        <v>40996</v>
      </c>
      <c r="I3593" s="13">
        <f t="shared" si="169"/>
        <v>9.4844778334043367E-3</v>
      </c>
      <c r="J3593" t="str">
        <f t="shared" si="170"/>
        <v>S</v>
      </c>
    </row>
    <row r="3594" spans="1:10" x14ac:dyDescent="0.25">
      <c r="A3594" s="1" t="s">
        <v>3656</v>
      </c>
      <c r="B3594" s="13">
        <v>0.71103549279728151</v>
      </c>
      <c r="C3594" s="13">
        <v>0.72170855272336776</v>
      </c>
      <c r="D3594" t="s">
        <v>3600</v>
      </c>
      <c r="E3594">
        <v>15</v>
      </c>
      <c r="F3594">
        <v>3</v>
      </c>
      <c r="G3594">
        <v>2012</v>
      </c>
      <c r="H3594" s="1">
        <f t="shared" si="168"/>
        <v>40983</v>
      </c>
      <c r="I3594" s="13">
        <f t="shared" si="169"/>
        <v>1.0673059926086248E-2</v>
      </c>
      <c r="J3594" t="str">
        <f t="shared" si="170"/>
        <v>S</v>
      </c>
    </row>
    <row r="3595" spans="1:10" x14ac:dyDescent="0.25">
      <c r="A3595" s="1" t="s">
        <v>3659</v>
      </c>
      <c r="B3595" s="13">
        <v>0.51726030335599404</v>
      </c>
      <c r="C3595" s="13">
        <v>0.52868956129342248</v>
      </c>
      <c r="D3595" t="s">
        <v>3601</v>
      </c>
      <c r="E3595">
        <v>6</v>
      </c>
      <c r="F3595">
        <v>3</v>
      </c>
      <c r="G3595">
        <v>2012</v>
      </c>
      <c r="H3595" s="1">
        <f t="shared" si="168"/>
        <v>40974</v>
      </c>
      <c r="I3595" s="13">
        <f t="shared" si="169"/>
        <v>1.1429257937428439E-2</v>
      </c>
      <c r="J3595" t="str">
        <f t="shared" si="170"/>
        <v>S</v>
      </c>
    </row>
    <row r="3596" spans="1:10" x14ac:dyDescent="0.25">
      <c r="A3596" s="1" t="s">
        <v>3658</v>
      </c>
      <c r="B3596" s="13">
        <v>0.58236089570232363</v>
      </c>
      <c r="C3596" s="13">
        <v>0.58524046687428621</v>
      </c>
      <c r="D3596" t="s">
        <v>3602</v>
      </c>
      <c r="E3596">
        <v>22</v>
      </c>
      <c r="F3596">
        <v>3</v>
      </c>
      <c r="G3596">
        <v>2012</v>
      </c>
      <c r="H3596" s="1">
        <f t="shared" si="168"/>
        <v>40990</v>
      </c>
      <c r="I3596" s="13">
        <f t="shared" si="169"/>
        <v>2.8795711719625805E-3</v>
      </c>
      <c r="J3596" t="str">
        <f t="shared" si="170"/>
        <v>S</v>
      </c>
    </row>
    <row r="3597" spans="1:10" x14ac:dyDescent="0.25">
      <c r="A3597" s="1" t="s">
        <v>3666</v>
      </c>
      <c r="B3597" s="13">
        <v>0.54086498768235047</v>
      </c>
      <c r="C3597" s="13">
        <v>0.54125941892734775</v>
      </c>
      <c r="D3597" t="s">
        <v>3603</v>
      </c>
      <c r="E3597">
        <v>19</v>
      </c>
      <c r="F3597">
        <v>3</v>
      </c>
      <c r="G3597">
        <v>2012</v>
      </c>
      <c r="H3597" s="1">
        <f t="shared" si="168"/>
        <v>40987</v>
      </c>
      <c r="I3597" s="13">
        <f t="shared" si="169"/>
        <v>3.9443124499727311E-4</v>
      </c>
      <c r="J3597" t="str">
        <f t="shared" si="170"/>
        <v>S</v>
      </c>
    </row>
    <row r="3598" spans="1:10" x14ac:dyDescent="0.25">
      <c r="A3598" s="1" t="s">
        <v>3658</v>
      </c>
      <c r="B3598" s="13">
        <v>0.63472671577586071</v>
      </c>
      <c r="C3598" s="13">
        <v>0.64757437701473042</v>
      </c>
      <c r="D3598" t="s">
        <v>3604</v>
      </c>
      <c r="E3598">
        <v>22</v>
      </c>
      <c r="F3598">
        <v>3</v>
      </c>
      <c r="G3598">
        <v>2012</v>
      </c>
      <c r="H3598" s="1">
        <f t="shared" si="168"/>
        <v>40990</v>
      </c>
      <c r="I3598" s="13">
        <f t="shared" si="169"/>
        <v>1.2847661238869712E-2</v>
      </c>
      <c r="J3598" t="str">
        <f t="shared" si="170"/>
        <v>S</v>
      </c>
    </row>
    <row r="3599" spans="1:10" x14ac:dyDescent="0.25">
      <c r="A3599" s="1" t="s">
        <v>3669</v>
      </c>
      <c r="B3599" s="13">
        <v>0.60136883899826676</v>
      </c>
      <c r="C3599" s="13">
        <v>0.61269891494124418</v>
      </c>
      <c r="D3599" t="s">
        <v>3605</v>
      </c>
      <c r="E3599">
        <v>12</v>
      </c>
      <c r="F3599">
        <v>3</v>
      </c>
      <c r="G3599">
        <v>2012</v>
      </c>
      <c r="H3599" s="1">
        <f t="shared" si="168"/>
        <v>40980</v>
      </c>
      <c r="I3599" s="13">
        <f t="shared" si="169"/>
        <v>1.1330075942977413E-2</v>
      </c>
      <c r="J3599" t="str">
        <f t="shared" si="170"/>
        <v>S</v>
      </c>
    </row>
    <row r="3600" spans="1:10" x14ac:dyDescent="0.25">
      <c r="A3600" s="1" t="s">
        <v>3663</v>
      </c>
      <c r="B3600" s="13">
        <v>0.39298146504718662</v>
      </c>
      <c r="C3600" s="13">
        <v>0.39667068200908046</v>
      </c>
      <c r="D3600" t="s">
        <v>3606</v>
      </c>
      <c r="E3600">
        <v>27</v>
      </c>
      <c r="F3600">
        <v>3</v>
      </c>
      <c r="G3600">
        <v>2012</v>
      </c>
      <c r="H3600" s="1">
        <f t="shared" si="168"/>
        <v>40995</v>
      </c>
      <c r="I3600" s="13">
        <f t="shared" si="169"/>
        <v>3.6892169618938375E-3</v>
      </c>
      <c r="J3600" t="str">
        <f t="shared" si="170"/>
        <v>S</v>
      </c>
    </row>
    <row r="3601" spans="1:10" x14ac:dyDescent="0.25">
      <c r="A3601" s="1" t="s">
        <v>3656</v>
      </c>
      <c r="B3601" s="13">
        <v>0.55945658124728492</v>
      </c>
      <c r="C3601" s="13">
        <v>0.56738592230250928</v>
      </c>
      <c r="D3601" t="s">
        <v>3607</v>
      </c>
      <c r="E3601">
        <v>15</v>
      </c>
      <c r="F3601">
        <v>3</v>
      </c>
      <c r="G3601">
        <v>2012</v>
      </c>
      <c r="H3601" s="1">
        <f t="shared" si="168"/>
        <v>40983</v>
      </c>
      <c r="I3601" s="13">
        <f t="shared" si="169"/>
        <v>7.9293410552243593E-3</v>
      </c>
      <c r="J3601" t="str">
        <f t="shared" si="170"/>
        <v>S</v>
      </c>
    </row>
    <row r="3602" spans="1:10" x14ac:dyDescent="0.25">
      <c r="A3602" s="1" t="s">
        <v>3662</v>
      </c>
      <c r="B3602" s="13">
        <v>0.46534290423342983</v>
      </c>
      <c r="C3602" s="13">
        <v>0.47879719566736617</v>
      </c>
      <c r="D3602" t="s">
        <v>3608</v>
      </c>
      <c r="E3602">
        <v>7</v>
      </c>
      <c r="F3602">
        <v>3</v>
      </c>
      <c r="G3602">
        <v>2012</v>
      </c>
      <c r="H3602" s="1">
        <f t="shared" si="168"/>
        <v>40975</v>
      </c>
      <c r="I3602" s="13">
        <f t="shared" si="169"/>
        <v>1.3454291433936338E-2</v>
      </c>
      <c r="J3602" t="str">
        <f t="shared" si="170"/>
        <v>S</v>
      </c>
    </row>
    <row r="3603" spans="1:10" x14ac:dyDescent="0.25">
      <c r="A3603" s="1" t="s">
        <v>3670</v>
      </c>
      <c r="B3603" s="13">
        <v>0.37346033974065218</v>
      </c>
      <c r="C3603" s="13">
        <v>0.37532270411560159</v>
      </c>
      <c r="D3603" t="s">
        <v>3609</v>
      </c>
      <c r="E3603">
        <v>20</v>
      </c>
      <c r="F3603">
        <v>3</v>
      </c>
      <c r="G3603">
        <v>2012</v>
      </c>
      <c r="H3603" s="1">
        <f t="shared" si="168"/>
        <v>40988</v>
      </c>
      <c r="I3603" s="13">
        <f t="shared" si="169"/>
        <v>1.8623643749494101E-3</v>
      </c>
      <c r="J3603" t="str">
        <f t="shared" si="170"/>
        <v>S</v>
      </c>
    </row>
    <row r="3604" spans="1:10" x14ac:dyDescent="0.25">
      <c r="A3604" s="1" t="s">
        <v>3657</v>
      </c>
      <c r="B3604" s="13">
        <v>0.38169976852250809</v>
      </c>
      <c r="C3604" s="13">
        <v>0.38643493014987101</v>
      </c>
      <c r="D3604" t="s">
        <v>3610</v>
      </c>
      <c r="E3604">
        <v>30</v>
      </c>
      <c r="F3604">
        <v>3</v>
      </c>
      <c r="G3604">
        <v>2012</v>
      </c>
      <c r="H3604" s="1">
        <f t="shared" si="168"/>
        <v>40998</v>
      </c>
      <c r="I3604" s="13">
        <f t="shared" si="169"/>
        <v>4.7351616273629271E-3</v>
      </c>
      <c r="J3604" t="str">
        <f t="shared" si="170"/>
        <v>S</v>
      </c>
    </row>
    <row r="3605" spans="1:10" x14ac:dyDescent="0.25">
      <c r="A3605" s="1" t="s">
        <v>3658</v>
      </c>
      <c r="B3605" s="13">
        <v>0.62674496439696714</v>
      </c>
      <c r="C3605" s="13">
        <v>0.63632649347504888</v>
      </c>
      <c r="D3605" t="s">
        <v>3611</v>
      </c>
      <c r="E3605">
        <v>22</v>
      </c>
      <c r="F3605">
        <v>3</v>
      </c>
      <c r="G3605">
        <v>2012</v>
      </c>
      <c r="H3605" s="1">
        <f t="shared" si="168"/>
        <v>40990</v>
      </c>
      <c r="I3605" s="13">
        <f t="shared" si="169"/>
        <v>9.5815290780817408E-3</v>
      </c>
      <c r="J3605" t="str">
        <f t="shared" si="170"/>
        <v>S</v>
      </c>
    </row>
    <row r="3606" spans="1:10" x14ac:dyDescent="0.25">
      <c r="A3606" s="1" t="s">
        <v>3660</v>
      </c>
      <c r="B3606" s="13">
        <v>0.51765007544032571</v>
      </c>
      <c r="C3606" s="13">
        <v>0.52222732920487991</v>
      </c>
      <c r="D3606" t="s">
        <v>3612</v>
      </c>
      <c r="E3606">
        <v>29</v>
      </c>
      <c r="F3606">
        <v>3</v>
      </c>
      <c r="G3606">
        <v>2012</v>
      </c>
      <c r="H3606" s="1">
        <f t="shared" si="168"/>
        <v>40997</v>
      </c>
      <c r="I3606" s="13">
        <f t="shared" si="169"/>
        <v>4.5772537645542011E-3</v>
      </c>
      <c r="J3606" t="str">
        <f t="shared" si="170"/>
        <v>S</v>
      </c>
    </row>
    <row r="3607" spans="1:10" x14ac:dyDescent="0.25">
      <c r="A3607" s="1" t="s">
        <v>3671</v>
      </c>
      <c r="B3607" s="13">
        <v>0.3779297597281237</v>
      </c>
      <c r="C3607" s="13">
        <v>0.39000599389598006</v>
      </c>
      <c r="D3607" t="s">
        <v>3613</v>
      </c>
      <c r="E3607">
        <v>8</v>
      </c>
      <c r="F3607">
        <v>3</v>
      </c>
      <c r="G3607">
        <v>2012</v>
      </c>
      <c r="H3607" s="1">
        <f t="shared" si="168"/>
        <v>40976</v>
      </c>
      <c r="I3607" s="13">
        <f t="shared" si="169"/>
        <v>1.2076234167856359E-2</v>
      </c>
      <c r="J3607" t="str">
        <f t="shared" si="170"/>
        <v>S</v>
      </c>
    </row>
    <row r="3608" spans="1:10" x14ac:dyDescent="0.25">
      <c r="A3608" s="1" t="s">
        <v>3659</v>
      </c>
      <c r="B3608" s="13">
        <v>0.70878308941480106</v>
      </c>
      <c r="C3608" s="13">
        <v>0.71311094934417218</v>
      </c>
      <c r="D3608" t="s">
        <v>3614</v>
      </c>
      <c r="E3608">
        <v>6</v>
      </c>
      <c r="F3608">
        <v>3</v>
      </c>
      <c r="G3608">
        <v>2012</v>
      </c>
      <c r="H3608" s="1">
        <f t="shared" si="168"/>
        <v>40974</v>
      </c>
      <c r="I3608" s="13">
        <f t="shared" si="169"/>
        <v>4.3278599293711251E-3</v>
      </c>
      <c r="J3608" t="str">
        <f t="shared" si="170"/>
        <v>S</v>
      </c>
    </row>
    <row r="3609" spans="1:10" x14ac:dyDescent="0.25">
      <c r="A3609" s="1" t="s">
        <v>3662</v>
      </c>
      <c r="B3609" s="13">
        <v>0.69394768527328599</v>
      </c>
      <c r="C3609" s="13">
        <v>0.7008311225787508</v>
      </c>
      <c r="D3609" t="s">
        <v>3615</v>
      </c>
      <c r="E3609">
        <v>7</v>
      </c>
      <c r="F3609">
        <v>3</v>
      </c>
      <c r="G3609">
        <v>2012</v>
      </c>
      <c r="H3609" s="1">
        <f t="shared" si="168"/>
        <v>40975</v>
      </c>
      <c r="I3609" s="13">
        <f t="shared" si="169"/>
        <v>6.8834373054648124E-3</v>
      </c>
      <c r="J3609" t="str">
        <f t="shared" si="170"/>
        <v>S</v>
      </c>
    </row>
    <row r="3610" spans="1:10" x14ac:dyDescent="0.25">
      <c r="A3610" s="1" t="s">
        <v>3657</v>
      </c>
      <c r="B3610" s="13">
        <v>0.43350025062048575</v>
      </c>
      <c r="C3610" s="13">
        <v>0.44659396676139623</v>
      </c>
      <c r="D3610" t="s">
        <v>3616</v>
      </c>
      <c r="E3610">
        <v>30</v>
      </c>
      <c r="F3610">
        <v>3</v>
      </c>
      <c r="G3610">
        <v>2012</v>
      </c>
      <c r="H3610" s="1">
        <f t="shared" si="168"/>
        <v>40998</v>
      </c>
      <c r="I3610" s="13">
        <f t="shared" si="169"/>
        <v>1.3093716140910483E-2</v>
      </c>
      <c r="J3610" t="str">
        <f t="shared" si="170"/>
        <v>S</v>
      </c>
    </row>
    <row r="3611" spans="1:10" x14ac:dyDescent="0.25">
      <c r="A3611" s="1" t="s">
        <v>3663</v>
      </c>
      <c r="B3611" s="13">
        <v>0.41879699019794425</v>
      </c>
      <c r="C3611" s="13">
        <v>0.42119753224331719</v>
      </c>
      <c r="D3611" t="s">
        <v>3617</v>
      </c>
      <c r="E3611">
        <v>27</v>
      </c>
      <c r="F3611">
        <v>3</v>
      </c>
      <c r="G3611">
        <v>2012</v>
      </c>
      <c r="H3611" s="1">
        <f t="shared" si="168"/>
        <v>40995</v>
      </c>
      <c r="I3611" s="13">
        <f t="shared" si="169"/>
        <v>2.4005420453729331E-3</v>
      </c>
      <c r="J3611" t="str">
        <f t="shared" si="170"/>
        <v>S</v>
      </c>
    </row>
    <row r="3612" spans="1:10" x14ac:dyDescent="0.25">
      <c r="A3612" s="1" t="s">
        <v>3668</v>
      </c>
      <c r="B3612" s="13">
        <v>0.69017965121628266</v>
      </c>
      <c r="C3612" s="13">
        <v>0.70320703851754707</v>
      </c>
      <c r="D3612" t="s">
        <v>3618</v>
      </c>
      <c r="E3612">
        <v>23</v>
      </c>
      <c r="F3612">
        <v>3</v>
      </c>
      <c r="G3612">
        <v>2012</v>
      </c>
      <c r="H3612" s="1">
        <f t="shared" si="168"/>
        <v>40991</v>
      </c>
      <c r="I3612" s="13">
        <f t="shared" si="169"/>
        <v>1.3027387301264404E-2</v>
      </c>
      <c r="J3612" t="str">
        <f t="shared" si="170"/>
        <v>S</v>
      </c>
    </row>
    <row r="3613" spans="1:10" x14ac:dyDescent="0.25">
      <c r="A3613" s="1" t="s">
        <v>3661</v>
      </c>
      <c r="B3613" s="13">
        <v>0.53532108888210328</v>
      </c>
      <c r="C3613" s="13">
        <v>0.53608949473870782</v>
      </c>
      <c r="D3613" t="s">
        <v>3619</v>
      </c>
      <c r="E3613">
        <v>1</v>
      </c>
      <c r="F3613">
        <v>3</v>
      </c>
      <c r="G3613">
        <v>2012</v>
      </c>
      <c r="H3613" s="1">
        <f t="shared" si="168"/>
        <v>40969</v>
      </c>
      <c r="I3613" s="13">
        <f t="shared" si="169"/>
        <v>7.6840585660453709E-4</v>
      </c>
      <c r="J3613" t="str">
        <f t="shared" si="170"/>
        <v>S</v>
      </c>
    </row>
    <row r="3614" spans="1:10" x14ac:dyDescent="0.25">
      <c r="A3614" s="1" t="s">
        <v>3653</v>
      </c>
      <c r="B3614" s="13">
        <v>0.51106170070616852</v>
      </c>
      <c r="C3614" s="13">
        <v>0.5201572662307844</v>
      </c>
      <c r="D3614" t="s">
        <v>3620</v>
      </c>
      <c r="E3614">
        <v>5</v>
      </c>
      <c r="F3614">
        <v>3</v>
      </c>
      <c r="G3614">
        <v>2012</v>
      </c>
      <c r="H3614" s="1">
        <f t="shared" si="168"/>
        <v>40973</v>
      </c>
      <c r="I3614" s="13">
        <f t="shared" si="169"/>
        <v>9.0955655246158784E-3</v>
      </c>
      <c r="J3614" t="str">
        <f t="shared" si="170"/>
        <v>S</v>
      </c>
    </row>
    <row r="3615" spans="1:10" x14ac:dyDescent="0.25">
      <c r="A3615" s="1" t="s">
        <v>3667</v>
      </c>
      <c r="B3615" s="13">
        <v>0.62547938426628069</v>
      </c>
      <c r="C3615" s="13">
        <v>0.63915783160671624</v>
      </c>
      <c r="D3615" t="s">
        <v>3621</v>
      </c>
      <c r="E3615">
        <v>13</v>
      </c>
      <c r="F3615">
        <v>3</v>
      </c>
      <c r="G3615">
        <v>2012</v>
      </c>
      <c r="H3615" s="1">
        <f t="shared" si="168"/>
        <v>40981</v>
      </c>
      <c r="I3615" s="13">
        <f t="shared" si="169"/>
        <v>1.3678447340435551E-2</v>
      </c>
      <c r="J3615" t="str">
        <f t="shared" si="170"/>
        <v>S</v>
      </c>
    </row>
    <row r="3616" spans="1:10" x14ac:dyDescent="0.25">
      <c r="A3616" s="1" t="s">
        <v>3661</v>
      </c>
      <c r="B3616" s="13">
        <v>0.44121898062644516</v>
      </c>
      <c r="C3616" s="13">
        <v>0.45182190542223849</v>
      </c>
      <c r="D3616" t="s">
        <v>3622</v>
      </c>
      <c r="E3616">
        <v>1</v>
      </c>
      <c r="F3616">
        <v>3</v>
      </c>
      <c r="G3616">
        <v>2012</v>
      </c>
      <c r="H3616" s="1">
        <f t="shared" si="168"/>
        <v>40969</v>
      </c>
      <c r="I3616" s="13">
        <f t="shared" si="169"/>
        <v>1.0602924795793334E-2</v>
      </c>
      <c r="J3616" t="str">
        <f t="shared" si="170"/>
        <v>S</v>
      </c>
    </row>
    <row r="3617" spans="1:10" x14ac:dyDescent="0.25">
      <c r="A3617" s="1" t="s">
        <v>3651</v>
      </c>
      <c r="B3617" s="13">
        <v>0.39660537615147096</v>
      </c>
      <c r="C3617" s="13">
        <v>0.40665798815210341</v>
      </c>
      <c r="D3617" t="s">
        <v>3623</v>
      </c>
      <c r="E3617">
        <v>16</v>
      </c>
      <c r="F3617">
        <v>3</v>
      </c>
      <c r="G3617">
        <v>2012</v>
      </c>
      <c r="H3617" s="1">
        <f t="shared" si="168"/>
        <v>40984</v>
      </c>
      <c r="I3617" s="13">
        <f t="shared" si="169"/>
        <v>1.0052612000632455E-2</v>
      </c>
      <c r="J3617" t="str">
        <f t="shared" si="170"/>
        <v>S</v>
      </c>
    </row>
    <row r="3618" spans="1:10" x14ac:dyDescent="0.25">
      <c r="A3618" s="1" t="s">
        <v>3659</v>
      </c>
      <c r="B3618" s="13">
        <v>0.5480813841682729</v>
      </c>
      <c r="C3618" s="13">
        <v>0.5523032597379931</v>
      </c>
      <c r="D3618" t="s">
        <v>3624</v>
      </c>
      <c r="E3618">
        <v>6</v>
      </c>
      <c r="F3618">
        <v>3</v>
      </c>
      <c r="G3618">
        <v>2012</v>
      </c>
      <c r="H3618" s="1">
        <f t="shared" si="168"/>
        <v>40974</v>
      </c>
      <c r="I3618" s="13">
        <f t="shared" si="169"/>
        <v>4.2218755697202015E-3</v>
      </c>
      <c r="J3618" t="str">
        <f t="shared" si="170"/>
        <v>S</v>
      </c>
    </row>
    <row r="3619" spans="1:10" x14ac:dyDescent="0.25">
      <c r="A3619" s="1" t="s">
        <v>3654</v>
      </c>
      <c r="B3619" s="13">
        <v>0.65998440715335704</v>
      </c>
      <c r="C3619" s="13">
        <v>0.66380728635500474</v>
      </c>
      <c r="D3619" t="s">
        <v>3625</v>
      </c>
      <c r="E3619">
        <v>14</v>
      </c>
      <c r="F3619">
        <v>3</v>
      </c>
      <c r="G3619">
        <v>2012</v>
      </c>
      <c r="H3619" s="1">
        <f t="shared" si="168"/>
        <v>40982</v>
      </c>
      <c r="I3619" s="13">
        <f t="shared" si="169"/>
        <v>3.8228792016476998E-3</v>
      </c>
      <c r="J3619" t="str">
        <f t="shared" si="170"/>
        <v>S</v>
      </c>
    </row>
    <row r="3620" spans="1:10" x14ac:dyDescent="0.25">
      <c r="A3620" s="1" t="s">
        <v>3666</v>
      </c>
      <c r="B3620" s="13">
        <v>0.61267606235217575</v>
      </c>
      <c r="C3620" s="13">
        <v>0.6148180304979024</v>
      </c>
      <c r="D3620" t="s">
        <v>3626</v>
      </c>
      <c r="E3620">
        <v>19</v>
      </c>
      <c r="F3620">
        <v>3</v>
      </c>
      <c r="G3620">
        <v>2012</v>
      </c>
      <c r="H3620" s="1">
        <f t="shared" si="168"/>
        <v>40987</v>
      </c>
      <c r="I3620" s="13">
        <f t="shared" si="169"/>
        <v>2.1419681457266471E-3</v>
      </c>
      <c r="J3620" t="str">
        <f t="shared" si="170"/>
        <v>S</v>
      </c>
    </row>
    <row r="3621" spans="1:10" x14ac:dyDescent="0.25">
      <c r="A3621" s="1" t="s">
        <v>3664</v>
      </c>
      <c r="B3621" s="13">
        <v>0.68337686152459809</v>
      </c>
      <c r="C3621" s="13">
        <v>0.68461386002190772</v>
      </c>
      <c r="D3621" t="s">
        <v>3627</v>
      </c>
      <c r="E3621">
        <v>28</v>
      </c>
      <c r="F3621">
        <v>3</v>
      </c>
      <c r="G3621">
        <v>2012</v>
      </c>
      <c r="H3621" s="1">
        <f t="shared" si="168"/>
        <v>40996</v>
      </c>
      <c r="I3621" s="13">
        <f t="shared" si="169"/>
        <v>1.2369984973096271E-3</v>
      </c>
      <c r="J3621" t="str">
        <f t="shared" si="170"/>
        <v>S</v>
      </c>
    </row>
    <row r="3622" spans="1:10" x14ac:dyDescent="0.25">
      <c r="A3622" s="1" t="s">
        <v>3659</v>
      </c>
      <c r="B3622" s="13">
        <v>0.37007758395130463</v>
      </c>
      <c r="C3622" s="13">
        <v>0.37905568235464265</v>
      </c>
      <c r="D3622" t="s">
        <v>3628</v>
      </c>
      <c r="E3622">
        <v>6</v>
      </c>
      <c r="F3622">
        <v>3</v>
      </c>
      <c r="G3622">
        <v>2012</v>
      </c>
      <c r="H3622" s="1">
        <f t="shared" si="168"/>
        <v>40974</v>
      </c>
      <c r="I3622" s="13">
        <f t="shared" si="169"/>
        <v>8.9780984033380196E-3</v>
      </c>
      <c r="J3622" t="str">
        <f t="shared" si="170"/>
        <v>S</v>
      </c>
    </row>
    <row r="3623" spans="1:10" x14ac:dyDescent="0.25">
      <c r="A3623" s="1" t="s">
        <v>3650</v>
      </c>
      <c r="B3623" s="13">
        <v>0.60706068487659481</v>
      </c>
      <c r="C3623" s="13">
        <v>0.61236797574166912</v>
      </c>
      <c r="D3623" t="s">
        <v>3629</v>
      </c>
      <c r="E3623">
        <v>9</v>
      </c>
      <c r="F3623">
        <v>3</v>
      </c>
      <c r="G3623">
        <v>2012</v>
      </c>
      <c r="H3623" s="1">
        <f t="shared" si="168"/>
        <v>40977</v>
      </c>
      <c r="I3623" s="13">
        <f t="shared" si="169"/>
        <v>5.30729086507431E-3</v>
      </c>
      <c r="J3623" t="str">
        <f t="shared" si="170"/>
        <v>S</v>
      </c>
    </row>
    <row r="3624" spans="1:10" x14ac:dyDescent="0.25">
      <c r="A3624" s="1" t="s">
        <v>3666</v>
      </c>
      <c r="B3624" s="13">
        <v>0.59392460591416874</v>
      </c>
      <c r="C3624" s="13">
        <v>0.60607926610342722</v>
      </c>
      <c r="D3624" t="s">
        <v>3630</v>
      </c>
      <c r="E3624">
        <v>19</v>
      </c>
      <c r="F3624">
        <v>3</v>
      </c>
      <c r="G3624">
        <v>2012</v>
      </c>
      <c r="H3624" s="1">
        <f t="shared" si="168"/>
        <v>40987</v>
      </c>
      <c r="I3624" s="13">
        <f t="shared" si="169"/>
        <v>1.2154660189258482E-2</v>
      </c>
      <c r="J3624" t="str">
        <f t="shared" si="170"/>
        <v>S</v>
      </c>
    </row>
    <row r="3625" spans="1:10" x14ac:dyDescent="0.25">
      <c r="A3625" s="1" t="s">
        <v>3656</v>
      </c>
      <c r="B3625" s="13">
        <v>0.61055591069216297</v>
      </c>
      <c r="C3625" s="13">
        <v>0.62144266947424442</v>
      </c>
      <c r="D3625" t="s">
        <v>3631</v>
      </c>
      <c r="E3625">
        <v>15</v>
      </c>
      <c r="F3625">
        <v>3</v>
      </c>
      <c r="G3625">
        <v>2012</v>
      </c>
      <c r="H3625" s="1">
        <f t="shared" si="168"/>
        <v>40983</v>
      </c>
      <c r="I3625" s="13">
        <f t="shared" si="169"/>
        <v>1.0886758782081452E-2</v>
      </c>
      <c r="J3625" t="str">
        <f t="shared" si="170"/>
        <v>S</v>
      </c>
    </row>
    <row r="3626" spans="1:10" x14ac:dyDescent="0.25">
      <c r="A3626" s="1" t="s">
        <v>3670</v>
      </c>
      <c r="B3626" s="13">
        <v>0.67985482942529341</v>
      </c>
      <c r="C3626" s="13">
        <v>0.68886899913404931</v>
      </c>
      <c r="D3626" t="s">
        <v>3632</v>
      </c>
      <c r="E3626">
        <v>20</v>
      </c>
      <c r="F3626">
        <v>3</v>
      </c>
      <c r="G3626">
        <v>2012</v>
      </c>
      <c r="H3626" s="1">
        <f t="shared" si="168"/>
        <v>40988</v>
      </c>
      <c r="I3626" s="13">
        <f t="shared" si="169"/>
        <v>9.0141697087559036E-3</v>
      </c>
      <c r="J3626" t="str">
        <f t="shared" si="170"/>
        <v>S</v>
      </c>
    </row>
    <row r="3627" spans="1:10" x14ac:dyDescent="0.25">
      <c r="A3627" s="1" t="s">
        <v>3671</v>
      </c>
      <c r="B3627" s="13">
        <v>0.40566597919547259</v>
      </c>
      <c r="C3627" s="13">
        <v>0.41465521823887397</v>
      </c>
      <c r="D3627" t="s">
        <v>3633</v>
      </c>
      <c r="E3627">
        <v>8</v>
      </c>
      <c r="F3627">
        <v>3</v>
      </c>
      <c r="G3627">
        <v>2012</v>
      </c>
      <c r="H3627" s="1">
        <f t="shared" si="168"/>
        <v>40976</v>
      </c>
      <c r="I3627" s="13">
        <f t="shared" si="169"/>
        <v>8.9892390434013758E-3</v>
      </c>
      <c r="J3627" t="str">
        <f t="shared" si="170"/>
        <v>S</v>
      </c>
    </row>
    <row r="3628" spans="1:10" x14ac:dyDescent="0.25">
      <c r="A3628" s="1" t="s">
        <v>3660</v>
      </c>
      <c r="B3628" s="13">
        <v>0.70423235930749095</v>
      </c>
      <c r="C3628" s="13">
        <v>0.71156831314426972</v>
      </c>
      <c r="D3628" t="s">
        <v>3634</v>
      </c>
      <c r="E3628">
        <v>29</v>
      </c>
      <c r="F3628">
        <v>3</v>
      </c>
      <c r="G3628">
        <v>2012</v>
      </c>
      <c r="H3628" s="1">
        <f t="shared" si="168"/>
        <v>40997</v>
      </c>
      <c r="I3628" s="13">
        <f t="shared" si="169"/>
        <v>7.3359538367787636E-3</v>
      </c>
      <c r="J3628" t="str">
        <f t="shared" si="170"/>
        <v>S</v>
      </c>
    </row>
    <row r="3629" spans="1:10" x14ac:dyDescent="0.25">
      <c r="A3629" s="1" t="s">
        <v>3659</v>
      </c>
      <c r="B3629" s="13">
        <v>0.3597676627292678</v>
      </c>
      <c r="C3629" s="13">
        <v>0.36204765660228039</v>
      </c>
      <c r="D3629" t="s">
        <v>3635</v>
      </c>
      <c r="E3629">
        <v>6</v>
      </c>
      <c r="F3629">
        <v>3</v>
      </c>
      <c r="G3629">
        <v>2012</v>
      </c>
      <c r="H3629" s="1">
        <f t="shared" si="168"/>
        <v>40974</v>
      </c>
      <c r="I3629" s="13">
        <f t="shared" si="169"/>
        <v>2.2799938730125868E-3</v>
      </c>
      <c r="J3629" t="str">
        <f t="shared" si="170"/>
        <v>S</v>
      </c>
    </row>
    <row r="3630" spans="1:10" x14ac:dyDescent="0.25">
      <c r="A3630" s="1" t="s">
        <v>3655</v>
      </c>
      <c r="B3630" s="13">
        <v>0.69760718632828578</v>
      </c>
      <c r="C3630" s="13">
        <v>0.7057587175631459</v>
      </c>
      <c r="D3630" t="s">
        <v>3636</v>
      </c>
      <c r="E3630">
        <v>26</v>
      </c>
      <c r="F3630">
        <v>3</v>
      </c>
      <c r="G3630">
        <v>2012</v>
      </c>
      <c r="H3630" s="1">
        <f t="shared" si="168"/>
        <v>40994</v>
      </c>
      <c r="I3630" s="13">
        <f t="shared" si="169"/>
        <v>8.151531234860121E-3</v>
      </c>
      <c r="J3630" t="str">
        <f t="shared" si="170"/>
        <v>S</v>
      </c>
    </row>
    <row r="3631" spans="1:10" x14ac:dyDescent="0.25">
      <c r="A3631" s="1" t="s">
        <v>3654</v>
      </c>
      <c r="B3631" s="13">
        <v>0.41639658338239544</v>
      </c>
      <c r="C3631" s="13">
        <v>0.42367148039489089</v>
      </c>
      <c r="D3631" t="s">
        <v>3637</v>
      </c>
      <c r="E3631">
        <v>14</v>
      </c>
      <c r="F3631">
        <v>3</v>
      </c>
      <c r="G3631">
        <v>2012</v>
      </c>
      <c r="H3631" s="1">
        <f t="shared" si="168"/>
        <v>40982</v>
      </c>
      <c r="I3631" s="13">
        <f t="shared" si="169"/>
        <v>7.2748970124954515E-3</v>
      </c>
      <c r="J3631" t="str">
        <f t="shared" si="170"/>
        <v>S</v>
      </c>
    </row>
    <row r="3632" spans="1:10" x14ac:dyDescent="0.25">
      <c r="A3632" s="1" t="s">
        <v>3664</v>
      </c>
      <c r="B3632" s="13">
        <v>0.43058307047294542</v>
      </c>
      <c r="C3632" s="13">
        <v>0.4391952415028848</v>
      </c>
      <c r="D3632" t="s">
        <v>3638</v>
      </c>
      <c r="E3632">
        <v>28</v>
      </c>
      <c r="F3632">
        <v>3</v>
      </c>
      <c r="G3632">
        <v>2012</v>
      </c>
      <c r="H3632" s="1">
        <f t="shared" si="168"/>
        <v>40996</v>
      </c>
      <c r="I3632" s="13">
        <f t="shared" si="169"/>
        <v>8.6121710299393861E-3</v>
      </c>
      <c r="J3632" t="str">
        <f t="shared" si="170"/>
        <v>S</v>
      </c>
    </row>
    <row r="3633" spans="1:10" x14ac:dyDescent="0.25">
      <c r="A3633" s="1" t="s">
        <v>3670</v>
      </c>
      <c r="B3633" s="13">
        <v>0.70866370906918785</v>
      </c>
      <c r="C3633" s="13">
        <v>0.71019909555031024</v>
      </c>
      <c r="D3633" t="s">
        <v>3639</v>
      </c>
      <c r="E3633">
        <v>20</v>
      </c>
      <c r="F3633">
        <v>3</v>
      </c>
      <c r="G3633">
        <v>2012</v>
      </c>
      <c r="H3633" s="1">
        <f t="shared" si="168"/>
        <v>40988</v>
      </c>
      <c r="I3633" s="13">
        <f t="shared" si="169"/>
        <v>1.5353864811223916E-3</v>
      </c>
      <c r="J3633" t="str">
        <f t="shared" si="170"/>
        <v>S</v>
      </c>
    </row>
    <row r="3634" spans="1:10" x14ac:dyDescent="0.25">
      <c r="A3634" s="1" t="s">
        <v>3651</v>
      </c>
      <c r="B3634" s="13">
        <v>0.57484841043835355</v>
      </c>
      <c r="C3634" s="13">
        <v>0.58512442659825314</v>
      </c>
      <c r="D3634" t="s">
        <v>3640</v>
      </c>
      <c r="E3634">
        <v>16</v>
      </c>
      <c r="F3634">
        <v>3</v>
      </c>
      <c r="G3634">
        <v>2012</v>
      </c>
      <c r="H3634" s="1">
        <f t="shared" si="168"/>
        <v>40984</v>
      </c>
      <c r="I3634" s="13">
        <f t="shared" si="169"/>
        <v>1.0276016159899592E-2</v>
      </c>
      <c r="J3634" t="str">
        <f t="shared" si="170"/>
        <v>S</v>
      </c>
    </row>
    <row r="3635" spans="1:10" x14ac:dyDescent="0.25">
      <c r="A3635" s="1" t="s">
        <v>3667</v>
      </c>
      <c r="B3635" s="13">
        <v>0.60970116829460941</v>
      </c>
      <c r="C3635" s="13">
        <v>0.61441920947573359</v>
      </c>
      <c r="D3635" t="s">
        <v>3641</v>
      </c>
      <c r="E3635">
        <v>13</v>
      </c>
      <c r="F3635">
        <v>3</v>
      </c>
      <c r="G3635">
        <v>2012</v>
      </c>
      <c r="H3635" s="1">
        <f t="shared" si="168"/>
        <v>40981</v>
      </c>
      <c r="I3635" s="13">
        <f t="shared" si="169"/>
        <v>4.7180411811241774E-3</v>
      </c>
      <c r="J3635" t="str">
        <f t="shared" si="170"/>
        <v>S</v>
      </c>
    </row>
    <row r="3636" spans="1:10" x14ac:dyDescent="0.25">
      <c r="A3636" s="1" t="s">
        <v>3658</v>
      </c>
      <c r="B3636" s="13">
        <v>0.45502089989584238</v>
      </c>
      <c r="C3636" s="13">
        <v>0.45914114088652702</v>
      </c>
      <c r="D3636" t="s">
        <v>3642</v>
      </c>
      <c r="E3636">
        <v>22</v>
      </c>
      <c r="F3636">
        <v>3</v>
      </c>
      <c r="G3636">
        <v>2012</v>
      </c>
      <c r="H3636" s="1">
        <f t="shared" si="168"/>
        <v>40990</v>
      </c>
      <c r="I3636" s="13">
        <f t="shared" si="169"/>
        <v>4.1202409906846427E-3</v>
      </c>
      <c r="J3636" t="str">
        <f t="shared" si="170"/>
        <v>S</v>
      </c>
    </row>
    <row r="3637" spans="1:10" x14ac:dyDescent="0.25">
      <c r="A3637" s="1" t="s">
        <v>3656</v>
      </c>
      <c r="B3637" s="13">
        <v>0.46841775799783192</v>
      </c>
      <c r="C3637" s="13">
        <v>0.47768819027712711</v>
      </c>
      <c r="D3637" t="s">
        <v>3643</v>
      </c>
      <c r="E3637">
        <v>15</v>
      </c>
      <c r="F3637">
        <v>3</v>
      </c>
      <c r="G3637">
        <v>2012</v>
      </c>
      <c r="H3637" s="1">
        <f t="shared" si="168"/>
        <v>40983</v>
      </c>
      <c r="I3637" s="13">
        <f t="shared" si="169"/>
        <v>9.2704322792951932E-3</v>
      </c>
      <c r="J3637" t="str">
        <f t="shared" si="170"/>
        <v>S</v>
      </c>
    </row>
    <row r="3638" spans="1:10" x14ac:dyDescent="0.25">
      <c r="A3638" s="1" t="s">
        <v>3662</v>
      </c>
      <c r="B3638" s="13">
        <v>0.71687834991873722</v>
      </c>
      <c r="C3638" s="13">
        <v>0.71704351065682248</v>
      </c>
      <c r="D3638" t="s">
        <v>3644</v>
      </c>
      <c r="E3638">
        <v>7</v>
      </c>
      <c r="F3638">
        <v>3</v>
      </c>
      <c r="G3638">
        <v>2012</v>
      </c>
      <c r="H3638" s="1">
        <f t="shared" si="168"/>
        <v>40975</v>
      </c>
      <c r="I3638" s="13">
        <f t="shared" si="169"/>
        <v>1.6516073808525711E-4</v>
      </c>
      <c r="J3638" t="str">
        <f t="shared" si="170"/>
        <v>S</v>
      </c>
    </row>
    <row r="3639" spans="1:10" x14ac:dyDescent="0.25">
      <c r="A3639" s="1" t="s">
        <v>3650</v>
      </c>
      <c r="B3639" s="13">
        <v>0.6599500021774537</v>
      </c>
      <c r="C3639" s="13">
        <v>0.66869648820264271</v>
      </c>
      <c r="D3639" t="s">
        <v>3645</v>
      </c>
      <c r="E3639">
        <v>9</v>
      </c>
      <c r="F3639">
        <v>3</v>
      </c>
      <c r="G3639">
        <v>2012</v>
      </c>
      <c r="H3639" s="1">
        <f t="shared" si="168"/>
        <v>40977</v>
      </c>
      <c r="I3639" s="13">
        <f t="shared" si="169"/>
        <v>8.7464860251890153E-3</v>
      </c>
      <c r="J3639" t="str">
        <f t="shared" si="170"/>
        <v>S</v>
      </c>
    </row>
    <row r="3640" spans="1:10" x14ac:dyDescent="0.25">
      <c r="A3640" s="1" t="s">
        <v>3669</v>
      </c>
      <c r="B3640" s="13">
        <v>0.3881441480324031</v>
      </c>
      <c r="C3640" s="13">
        <v>0.39915455999249511</v>
      </c>
      <c r="D3640" t="s">
        <v>3646</v>
      </c>
      <c r="E3640">
        <v>12</v>
      </c>
      <c r="F3640">
        <v>3</v>
      </c>
      <c r="G3640">
        <v>2012</v>
      </c>
      <c r="H3640" s="1">
        <f t="shared" si="168"/>
        <v>40980</v>
      </c>
      <c r="I3640" s="13">
        <f t="shared" si="169"/>
        <v>1.1010411960092004E-2</v>
      </c>
      <c r="J3640" t="str">
        <f t="shared" si="170"/>
        <v>S</v>
      </c>
    </row>
    <row r="3641" spans="1:10" x14ac:dyDescent="0.25">
      <c r="A3641" s="1" t="s">
        <v>3658</v>
      </c>
      <c r="B3641" s="13">
        <v>0.65125066559713751</v>
      </c>
      <c r="C3641" s="13">
        <v>0.65224940556662547</v>
      </c>
      <c r="D3641" t="s">
        <v>3647</v>
      </c>
      <c r="E3641">
        <v>22</v>
      </c>
      <c r="F3641">
        <v>3</v>
      </c>
      <c r="G3641">
        <v>2012</v>
      </c>
      <c r="H3641" s="1">
        <f t="shared" si="168"/>
        <v>40990</v>
      </c>
      <c r="I3641" s="13">
        <f t="shared" si="169"/>
        <v>9.9873996948796062E-4</v>
      </c>
      <c r="J3641" t="str">
        <f t="shared" si="170"/>
        <v>S</v>
      </c>
    </row>
    <row r="3642" spans="1:10" x14ac:dyDescent="0.25">
      <c r="A3642" s="1" t="s">
        <v>3655</v>
      </c>
      <c r="B3642" s="13">
        <v>0.47787165498254058</v>
      </c>
      <c r="C3642" s="13">
        <v>0.48067616601150076</v>
      </c>
      <c r="D3642" t="s">
        <v>3648</v>
      </c>
      <c r="E3642">
        <v>26</v>
      </c>
      <c r="F3642">
        <v>3</v>
      </c>
      <c r="G3642">
        <v>2012</v>
      </c>
      <c r="H3642" s="1">
        <f t="shared" si="168"/>
        <v>40994</v>
      </c>
      <c r="I3642" s="13">
        <f t="shared" si="169"/>
        <v>2.8045110289601771E-3</v>
      </c>
      <c r="J3642" t="str">
        <f t="shared" si="170"/>
        <v>S</v>
      </c>
    </row>
    <row r="3643" spans="1:10" x14ac:dyDescent="0.25">
      <c r="A3643" s="1" t="s">
        <v>3658</v>
      </c>
      <c r="B3643" s="13">
        <v>0.58307089815641044</v>
      </c>
      <c r="C3643" s="13">
        <v>0.58975974596381864</v>
      </c>
      <c r="D3643" t="s">
        <v>3649</v>
      </c>
      <c r="E3643">
        <v>22</v>
      </c>
      <c r="F3643">
        <v>3</v>
      </c>
      <c r="G3643">
        <v>2012</v>
      </c>
      <c r="H3643" s="1">
        <f t="shared" si="168"/>
        <v>40990</v>
      </c>
      <c r="I3643" s="13">
        <f t="shared" si="169"/>
        <v>6.6888478074081936E-3</v>
      </c>
      <c r="J3643" t="str">
        <f t="shared" si="170"/>
        <v>S</v>
      </c>
    </row>
    <row r="3644" spans="1:10" x14ac:dyDescent="0.25">
      <c r="I3644" s="14">
        <f>SUM(czasy)</f>
        <v>25.101400098758457</v>
      </c>
    </row>
  </sheetData>
  <pageMargins left="0.7" right="0.7" top="0.75" bottom="0.75" header="0.3" footer="0.3"/>
  <pageSetup paperSize="9" orientation="portrait" r:id="rId1"/>
  <ignoredErrors>
    <ignoredError sqref="D2:D364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43"/>
  <sheetViews>
    <sheetView workbookViewId="0">
      <selection activeCell="P3" sqref="P3"/>
    </sheetView>
  </sheetViews>
  <sheetFormatPr defaultRowHeight="15" x14ac:dyDescent="0.25"/>
  <cols>
    <col min="1" max="1" width="10.140625" bestFit="1" customWidth="1"/>
    <col min="2" max="2" width="13.7109375" customWidth="1"/>
    <col min="4" max="4" width="12" bestFit="1" customWidth="1"/>
    <col min="5" max="5" width="10.140625" bestFit="1" customWidth="1"/>
    <col min="8" max="8" width="10.42578125" bestFit="1" customWidth="1"/>
    <col min="15" max="15" width="15.28515625" customWidth="1"/>
    <col min="16" max="16" width="12.7109375" customWidth="1"/>
    <col min="17" max="17" width="14.42578125" customWidth="1"/>
  </cols>
  <sheetData>
    <row r="1" spans="1:17" x14ac:dyDescent="0.25">
      <c r="A1" s="2" t="s">
        <v>3</v>
      </c>
      <c r="B1" s="2" t="s">
        <v>0</v>
      </c>
      <c r="C1" s="2" t="s">
        <v>1</v>
      </c>
      <c r="D1" s="2" t="s">
        <v>4</v>
      </c>
      <c r="E1" s="2"/>
      <c r="H1" s="2" t="s">
        <v>3</v>
      </c>
      <c r="I1" s="2" t="s">
        <v>2</v>
      </c>
      <c r="J1" s="2" t="s">
        <v>3672</v>
      </c>
      <c r="O1" s="2" t="s">
        <v>7</v>
      </c>
      <c r="P1" s="2" t="s">
        <v>5</v>
      </c>
    </row>
    <row r="2" spans="1:17" x14ac:dyDescent="0.25">
      <c r="A2" s="1" t="s">
        <v>3650</v>
      </c>
      <c r="B2" s="8">
        <v>0.57921791406147505</v>
      </c>
      <c r="C2" s="8">
        <v>0.58301794442236965</v>
      </c>
      <c r="D2" t="s">
        <v>8</v>
      </c>
      <c r="E2" s="3">
        <v>9</v>
      </c>
      <c r="F2">
        <v>3</v>
      </c>
      <c r="G2">
        <v>2012</v>
      </c>
      <c r="H2" s="7">
        <f>DATE(G2,F2,E2)</f>
        <v>40977</v>
      </c>
      <c r="I2" s="8">
        <f>C2-B2</f>
        <v>3.8000303608946018E-3</v>
      </c>
      <c r="J2" s="8" t="str">
        <f>IF(LEN(D2)=9,"S","K")</f>
        <v>S</v>
      </c>
      <c r="O2" s="2" t="s">
        <v>3678</v>
      </c>
      <c r="P2" s="15">
        <f>SUMIF(J2:J3643,"S",I2:I3643)</f>
        <v>24.634298830557039</v>
      </c>
    </row>
    <row r="3" spans="1:17" x14ac:dyDescent="0.25">
      <c r="A3" s="1" t="s">
        <v>3651</v>
      </c>
      <c r="B3" s="8">
        <v>0.45798441430977616</v>
      </c>
      <c r="C3" s="8">
        <v>0.46219044399527587</v>
      </c>
      <c r="D3" t="s">
        <v>9</v>
      </c>
      <c r="E3" s="3">
        <v>16</v>
      </c>
      <c r="F3">
        <v>3</v>
      </c>
      <c r="G3">
        <v>2012</v>
      </c>
      <c r="H3" s="7">
        <f t="shared" ref="H3:H66" si="0">DATE(G3,F3,E3)</f>
        <v>40984</v>
      </c>
      <c r="I3" s="8">
        <f t="shared" ref="I3:I66" si="1">C3-B3</f>
        <v>4.2060296854997126E-3</v>
      </c>
      <c r="J3" s="8" t="str">
        <f t="shared" ref="J3:J66" si="2">IF(LEN(D3)=9,"S","K")</f>
        <v>S</v>
      </c>
      <c r="O3" s="2" t="s">
        <v>3673</v>
      </c>
      <c r="P3" s="15">
        <f>SUMIF(J2:J3643,"K",I2:I3643)</f>
        <v>0.46710126820140607</v>
      </c>
    </row>
    <row r="4" spans="1:17" x14ac:dyDescent="0.25">
      <c r="A4" s="1" t="s">
        <v>3652</v>
      </c>
      <c r="B4" s="8">
        <v>0.67149124168580709</v>
      </c>
      <c r="C4" s="8">
        <v>0.6775414850799506</v>
      </c>
      <c r="D4" t="s">
        <v>10</v>
      </c>
      <c r="E4" s="3">
        <v>2</v>
      </c>
      <c r="F4">
        <v>3</v>
      </c>
      <c r="G4">
        <v>2012</v>
      </c>
      <c r="H4" s="7">
        <f t="shared" si="0"/>
        <v>40970</v>
      </c>
      <c r="I4" s="8">
        <f t="shared" si="1"/>
        <v>6.0502433941435063E-3</v>
      </c>
      <c r="J4" s="8" t="str">
        <f t="shared" si="2"/>
        <v>S</v>
      </c>
    </row>
    <row r="5" spans="1:17" x14ac:dyDescent="0.25">
      <c r="A5" s="1" t="s">
        <v>3653</v>
      </c>
      <c r="B5" s="8">
        <v>0.62184157434872955</v>
      </c>
      <c r="C5" s="8">
        <v>0.62482772239354911</v>
      </c>
      <c r="D5" t="s">
        <v>11</v>
      </c>
      <c r="E5" s="3">
        <v>5</v>
      </c>
      <c r="F5">
        <v>3</v>
      </c>
      <c r="G5">
        <v>2012</v>
      </c>
      <c r="H5" s="7">
        <f t="shared" si="0"/>
        <v>40973</v>
      </c>
      <c r="I5" s="8">
        <f t="shared" si="1"/>
        <v>2.9861480448195588E-3</v>
      </c>
      <c r="J5" s="8" t="str">
        <f t="shared" si="2"/>
        <v>S</v>
      </c>
      <c r="O5" s="2" t="s">
        <v>6</v>
      </c>
    </row>
    <row r="6" spans="1:17" x14ac:dyDescent="0.25">
      <c r="A6" s="1" t="s">
        <v>3654</v>
      </c>
      <c r="B6" s="8">
        <v>0.67900134111081267</v>
      </c>
      <c r="C6" s="8">
        <v>0.68872733356888682</v>
      </c>
      <c r="D6" t="s">
        <v>12</v>
      </c>
      <c r="E6" s="3">
        <v>14</v>
      </c>
      <c r="F6">
        <v>3</v>
      </c>
      <c r="G6">
        <v>2012</v>
      </c>
      <c r="H6" s="7">
        <f t="shared" si="0"/>
        <v>40982</v>
      </c>
      <c r="I6" s="8">
        <f t="shared" si="1"/>
        <v>9.7259924580741508E-3</v>
      </c>
      <c r="J6" s="8" t="str">
        <f t="shared" si="2"/>
        <v>S</v>
      </c>
      <c r="O6" s="11">
        <f>P2*0.13+P3*0.18</f>
        <v>3.2865370762486683</v>
      </c>
    </row>
    <row r="7" spans="1:17" x14ac:dyDescent="0.25">
      <c r="A7" s="1" t="s">
        <v>3655</v>
      </c>
      <c r="B7" s="8">
        <v>0.71607201059431258</v>
      </c>
      <c r="C7" s="8">
        <v>0.7200771723753584</v>
      </c>
      <c r="D7" t="s">
        <v>13</v>
      </c>
      <c r="E7" s="3">
        <v>26</v>
      </c>
      <c r="F7">
        <v>3</v>
      </c>
      <c r="G7">
        <v>2012</v>
      </c>
      <c r="H7" s="7">
        <f t="shared" si="0"/>
        <v>40994</v>
      </c>
      <c r="I7" s="8">
        <f t="shared" si="1"/>
        <v>4.0051617810458184E-3</v>
      </c>
      <c r="J7" s="8" t="str">
        <f t="shared" si="2"/>
        <v>S</v>
      </c>
    </row>
    <row r="8" spans="1:17" x14ac:dyDescent="0.25">
      <c r="A8" s="1" t="s">
        <v>3656</v>
      </c>
      <c r="B8" s="8">
        <v>0.58849351589186838</v>
      </c>
      <c r="C8" s="8">
        <v>0.60033328707144573</v>
      </c>
      <c r="D8" t="s">
        <v>14</v>
      </c>
      <c r="E8" s="3">
        <v>15</v>
      </c>
      <c r="F8">
        <v>3</v>
      </c>
      <c r="G8">
        <v>2012</v>
      </c>
      <c r="H8" s="7">
        <f t="shared" si="0"/>
        <v>40983</v>
      </c>
      <c r="I8" s="8">
        <f t="shared" si="1"/>
        <v>1.1839771179577352E-2</v>
      </c>
      <c r="J8" s="8" t="str">
        <f t="shared" si="2"/>
        <v>S</v>
      </c>
      <c r="O8" s="2" t="s">
        <v>3674</v>
      </c>
      <c r="P8" s="2" t="s">
        <v>3675</v>
      </c>
      <c r="Q8" s="2" t="s">
        <v>3676</v>
      </c>
    </row>
    <row r="9" spans="1:17" x14ac:dyDescent="0.25">
      <c r="A9" s="1" t="s">
        <v>3657</v>
      </c>
      <c r="B9" s="8">
        <v>0.68605733498430821</v>
      </c>
      <c r="C9" s="8">
        <v>0.6891683579314789</v>
      </c>
      <c r="D9" t="s">
        <v>15</v>
      </c>
      <c r="E9" s="3">
        <v>30</v>
      </c>
      <c r="F9">
        <v>3</v>
      </c>
      <c r="G9">
        <v>2012</v>
      </c>
      <c r="H9" s="7">
        <f t="shared" si="0"/>
        <v>40998</v>
      </c>
      <c r="I9" s="8">
        <f t="shared" si="1"/>
        <v>3.1110229471706941E-3</v>
      </c>
      <c r="J9" s="8" t="str">
        <f t="shared" si="2"/>
        <v>S</v>
      </c>
      <c r="O9" s="6">
        <v>0.35416666666666669</v>
      </c>
      <c r="P9" s="6">
        <f>O9+1/24</f>
        <v>0.39583333333333337</v>
      </c>
      <c r="Q9" s="9">
        <f>COUNTIFS($H$2:$H$3643,"2012-3-14",$B$2:$B$3643,"&gt;="&amp;O9,$B$2:$B$3643,"&lt;"&amp;P9)</f>
        <v>18</v>
      </c>
    </row>
    <row r="10" spans="1:17" x14ac:dyDescent="0.25">
      <c r="A10" s="1" t="s">
        <v>3658</v>
      </c>
      <c r="B10" s="8">
        <v>0.53363314584097132</v>
      </c>
      <c r="C10" s="8">
        <v>0.53460257152781665</v>
      </c>
      <c r="D10" t="s">
        <v>16</v>
      </c>
      <c r="E10" s="3">
        <v>22</v>
      </c>
      <c r="F10">
        <v>3</v>
      </c>
      <c r="G10">
        <v>2012</v>
      </c>
      <c r="H10" s="7">
        <f t="shared" si="0"/>
        <v>40990</v>
      </c>
      <c r="I10" s="8">
        <f t="shared" si="1"/>
        <v>9.694256868453266E-4</v>
      </c>
      <c r="J10" s="8" t="str">
        <f t="shared" si="2"/>
        <v>S</v>
      </c>
      <c r="O10" s="6">
        <f>P9</f>
        <v>0.39583333333333337</v>
      </c>
      <c r="P10" s="6">
        <f t="shared" ref="P10:P17" si="3">O10+1/24</f>
        <v>0.43750000000000006</v>
      </c>
      <c r="Q10" s="9">
        <f t="shared" ref="Q10:Q17" si="4">COUNTIFS($H$2:$H$3643,"2012-3-14",$B$2:$B$3643,"&gt;="&amp;O10,$B$2:$B$3643,"&lt;"&amp;P10)</f>
        <v>22</v>
      </c>
    </row>
    <row r="11" spans="1:17" x14ac:dyDescent="0.25">
      <c r="A11" s="1" t="s">
        <v>3657</v>
      </c>
      <c r="B11" s="8">
        <v>0.35569975808091658</v>
      </c>
      <c r="C11" s="8">
        <v>0.36476349721616685</v>
      </c>
      <c r="D11" t="s">
        <v>17</v>
      </c>
      <c r="E11" s="3">
        <v>30</v>
      </c>
      <c r="F11">
        <v>3</v>
      </c>
      <c r="G11">
        <v>2012</v>
      </c>
      <c r="H11" s="7">
        <f t="shared" si="0"/>
        <v>40998</v>
      </c>
      <c r="I11" s="8">
        <f t="shared" si="1"/>
        <v>9.0637391352502705E-3</v>
      </c>
      <c r="J11" s="8" t="str">
        <f t="shared" si="2"/>
        <v>S</v>
      </c>
      <c r="O11" s="6">
        <f t="shared" ref="O11:O17" si="5">P10</f>
        <v>0.43750000000000006</v>
      </c>
      <c r="P11" s="6">
        <f t="shared" si="3"/>
        <v>0.47916666666666674</v>
      </c>
      <c r="Q11" s="9">
        <f t="shared" si="4"/>
        <v>20</v>
      </c>
    </row>
    <row r="12" spans="1:17" x14ac:dyDescent="0.25">
      <c r="A12" s="1" t="s">
        <v>3659</v>
      </c>
      <c r="B12" s="8">
        <v>0.69183112369898803</v>
      </c>
      <c r="C12" s="8">
        <v>0.70056701900282936</v>
      </c>
      <c r="D12" t="s">
        <v>18</v>
      </c>
      <c r="E12" s="3">
        <v>6</v>
      </c>
      <c r="F12">
        <v>3</v>
      </c>
      <c r="G12">
        <v>2012</v>
      </c>
      <c r="H12" s="7">
        <f t="shared" si="0"/>
        <v>40974</v>
      </c>
      <c r="I12" s="8">
        <f t="shared" si="1"/>
        <v>8.7358953038413345E-3</v>
      </c>
      <c r="J12" s="8" t="str">
        <f t="shared" si="2"/>
        <v>S</v>
      </c>
      <c r="O12" s="6">
        <f t="shared" si="5"/>
        <v>0.47916666666666674</v>
      </c>
      <c r="P12" s="6">
        <f t="shared" si="3"/>
        <v>0.52083333333333337</v>
      </c>
      <c r="Q12" s="9">
        <f t="shared" si="4"/>
        <v>15</v>
      </c>
    </row>
    <row r="13" spans="1:17" x14ac:dyDescent="0.25">
      <c r="A13" s="1" t="s">
        <v>3660</v>
      </c>
      <c r="B13" s="8">
        <v>0.68460894029129016</v>
      </c>
      <c r="C13" s="8">
        <v>0.69251355485673127</v>
      </c>
      <c r="D13" t="s">
        <v>19</v>
      </c>
      <c r="E13" s="3">
        <v>29</v>
      </c>
      <c r="F13">
        <v>3</v>
      </c>
      <c r="G13">
        <v>2012</v>
      </c>
      <c r="H13" s="7">
        <f t="shared" si="0"/>
        <v>40997</v>
      </c>
      <c r="I13" s="8">
        <f t="shared" si="1"/>
        <v>7.9046145654411148E-3</v>
      </c>
      <c r="J13" s="8" t="str">
        <f t="shared" si="2"/>
        <v>S</v>
      </c>
      <c r="O13" s="6">
        <f t="shared" si="5"/>
        <v>0.52083333333333337</v>
      </c>
      <c r="P13" s="6">
        <f t="shared" si="3"/>
        <v>0.5625</v>
      </c>
      <c r="Q13" s="9">
        <f t="shared" si="4"/>
        <v>19</v>
      </c>
    </row>
    <row r="14" spans="1:17" x14ac:dyDescent="0.25">
      <c r="A14" s="1" t="s">
        <v>3654</v>
      </c>
      <c r="B14" s="8">
        <v>0.5274748153268225</v>
      </c>
      <c r="C14" s="8">
        <v>0.54071146049039531</v>
      </c>
      <c r="D14" t="s">
        <v>20</v>
      </c>
      <c r="E14" s="3">
        <v>14</v>
      </c>
      <c r="F14">
        <v>3</v>
      </c>
      <c r="G14">
        <v>2012</v>
      </c>
      <c r="H14" s="7">
        <f t="shared" si="0"/>
        <v>40982</v>
      </c>
      <c r="I14" s="8">
        <f t="shared" si="1"/>
        <v>1.3236645163572813E-2</v>
      </c>
      <c r="J14" s="8" t="str">
        <f t="shared" si="2"/>
        <v>S</v>
      </c>
      <c r="O14" s="6">
        <f t="shared" si="5"/>
        <v>0.5625</v>
      </c>
      <c r="P14" s="6">
        <f t="shared" si="3"/>
        <v>0.60416666666666663</v>
      </c>
      <c r="Q14" s="9">
        <f t="shared" si="4"/>
        <v>12</v>
      </c>
    </row>
    <row r="15" spans="1:17" x14ac:dyDescent="0.25">
      <c r="A15" s="1" t="s">
        <v>3661</v>
      </c>
      <c r="B15" s="8">
        <v>0.63756604882779044</v>
      </c>
      <c r="C15" s="8">
        <v>0.64612290677466666</v>
      </c>
      <c r="D15" t="s">
        <v>21</v>
      </c>
      <c r="E15" s="3">
        <v>1</v>
      </c>
      <c r="F15">
        <v>3</v>
      </c>
      <c r="G15">
        <v>2012</v>
      </c>
      <c r="H15" s="7">
        <f t="shared" si="0"/>
        <v>40969</v>
      </c>
      <c r="I15" s="8">
        <f t="shared" si="1"/>
        <v>8.5568579468762174E-3</v>
      </c>
      <c r="J15" s="8" t="str">
        <f t="shared" si="2"/>
        <v>S</v>
      </c>
      <c r="O15" s="6">
        <f t="shared" si="5"/>
        <v>0.60416666666666663</v>
      </c>
      <c r="P15" s="6">
        <f t="shared" si="3"/>
        <v>0.64583333333333326</v>
      </c>
      <c r="Q15" s="9">
        <f t="shared" si="4"/>
        <v>12</v>
      </c>
    </row>
    <row r="16" spans="1:17" x14ac:dyDescent="0.25">
      <c r="A16" s="1" t="s">
        <v>3652</v>
      </c>
      <c r="B16" s="8">
        <v>0.44171243802002008</v>
      </c>
      <c r="C16" s="8">
        <v>0.44781462857666099</v>
      </c>
      <c r="D16" t="s">
        <v>22</v>
      </c>
      <c r="E16" s="3">
        <v>2</v>
      </c>
      <c r="F16">
        <v>3</v>
      </c>
      <c r="G16">
        <v>2012</v>
      </c>
      <c r="H16" s="7">
        <f t="shared" si="0"/>
        <v>40970</v>
      </c>
      <c r="I16" s="8">
        <f t="shared" si="1"/>
        <v>6.1021905566409074E-3</v>
      </c>
      <c r="J16" s="8" t="str">
        <f t="shared" si="2"/>
        <v>S</v>
      </c>
      <c r="O16" s="6">
        <f t="shared" si="5"/>
        <v>0.64583333333333326</v>
      </c>
      <c r="P16" s="6">
        <f t="shared" si="3"/>
        <v>0.68749999999999989</v>
      </c>
      <c r="Q16" s="9">
        <f t="shared" si="4"/>
        <v>19</v>
      </c>
    </row>
    <row r="17" spans="1:17" x14ac:dyDescent="0.25">
      <c r="A17" s="1" t="s">
        <v>3661</v>
      </c>
      <c r="B17" s="8">
        <v>0.56955173559935535</v>
      </c>
      <c r="C17" s="8">
        <v>0.57407269687590257</v>
      </c>
      <c r="D17" t="s">
        <v>23</v>
      </c>
      <c r="E17" s="3">
        <v>1</v>
      </c>
      <c r="F17">
        <v>3</v>
      </c>
      <c r="G17">
        <v>2012</v>
      </c>
      <c r="H17" s="7">
        <f t="shared" si="0"/>
        <v>40969</v>
      </c>
      <c r="I17" s="8">
        <f t="shared" si="1"/>
        <v>4.5209612765472196E-3</v>
      </c>
      <c r="J17" s="8" t="str">
        <f t="shared" si="2"/>
        <v>S</v>
      </c>
      <c r="O17" s="6">
        <f t="shared" si="5"/>
        <v>0.68749999999999989</v>
      </c>
      <c r="P17" s="6">
        <f t="shared" si="3"/>
        <v>0.72916666666666652</v>
      </c>
      <c r="Q17" s="9">
        <f t="shared" si="4"/>
        <v>15</v>
      </c>
    </row>
    <row r="18" spans="1:17" x14ac:dyDescent="0.25">
      <c r="A18" s="1" t="s">
        <v>3662</v>
      </c>
      <c r="B18" s="8">
        <v>0.5173724257826543</v>
      </c>
      <c r="C18" s="8">
        <v>0.51939565665639431</v>
      </c>
      <c r="D18" t="s">
        <v>24</v>
      </c>
      <c r="E18" s="3">
        <v>7</v>
      </c>
      <c r="F18">
        <v>3</v>
      </c>
      <c r="G18">
        <v>2012</v>
      </c>
      <c r="H18" s="7">
        <f t="shared" si="0"/>
        <v>40975</v>
      </c>
      <c r="I18" s="8">
        <f t="shared" si="1"/>
        <v>2.0232308737400118E-3</v>
      </c>
      <c r="J18" s="8" t="str">
        <f t="shared" si="2"/>
        <v>S</v>
      </c>
      <c r="O18" s="5"/>
      <c r="P18" s="4"/>
      <c r="Q18" s="10">
        <f>SUM(Q9:Q17)</f>
        <v>152</v>
      </c>
    </row>
    <row r="19" spans="1:17" x14ac:dyDescent="0.25">
      <c r="A19" s="1" t="s">
        <v>3663</v>
      </c>
      <c r="B19" s="8">
        <v>0.41214387995176416</v>
      </c>
      <c r="C19" s="8">
        <v>0.41870338751876668</v>
      </c>
      <c r="D19" t="s">
        <v>25</v>
      </c>
      <c r="E19" s="3">
        <v>27</v>
      </c>
      <c r="F19">
        <v>3</v>
      </c>
      <c r="G19">
        <v>2012</v>
      </c>
      <c r="H19" s="7">
        <f t="shared" si="0"/>
        <v>40995</v>
      </c>
      <c r="I19" s="8">
        <f t="shared" si="1"/>
        <v>6.5595075670025205E-3</v>
      </c>
      <c r="J19" s="8" t="str">
        <f t="shared" si="2"/>
        <v>S</v>
      </c>
    </row>
    <row r="20" spans="1:17" x14ac:dyDescent="0.25">
      <c r="A20" s="1" t="s">
        <v>3650</v>
      </c>
      <c r="B20" s="8">
        <v>0.68139233442425473</v>
      </c>
      <c r="C20" s="8">
        <v>0.68545171110721825</v>
      </c>
      <c r="D20" t="s">
        <v>26</v>
      </c>
      <c r="E20" s="3">
        <v>9</v>
      </c>
      <c r="F20">
        <v>3</v>
      </c>
      <c r="G20">
        <v>2012</v>
      </c>
      <c r="H20" s="7">
        <f t="shared" si="0"/>
        <v>40977</v>
      </c>
      <c r="I20" s="8">
        <f t="shared" si="1"/>
        <v>4.0593766829635225E-3</v>
      </c>
      <c r="J20" s="8" t="str">
        <f t="shared" si="2"/>
        <v>S</v>
      </c>
    </row>
    <row r="21" spans="1:17" x14ac:dyDescent="0.25">
      <c r="A21" s="1" t="s">
        <v>3661</v>
      </c>
      <c r="B21" s="8">
        <v>0.49953329023969839</v>
      </c>
      <c r="C21" s="8">
        <v>0.51211913423125899</v>
      </c>
      <c r="D21" t="s">
        <v>27</v>
      </c>
      <c r="E21" s="3">
        <v>1</v>
      </c>
      <c r="F21">
        <v>3</v>
      </c>
      <c r="G21">
        <v>2012</v>
      </c>
      <c r="H21" s="7">
        <f t="shared" si="0"/>
        <v>40969</v>
      </c>
      <c r="I21" s="8">
        <f t="shared" si="1"/>
        <v>1.2585843991560597E-2</v>
      </c>
      <c r="J21" s="8" t="str">
        <f t="shared" si="2"/>
        <v>S</v>
      </c>
      <c r="O21" s="2" t="s">
        <v>3677</v>
      </c>
    </row>
    <row r="22" spans="1:17" x14ac:dyDescent="0.25">
      <c r="A22" s="1" t="s">
        <v>3651</v>
      </c>
      <c r="B22" s="8">
        <v>0.39570806251594021</v>
      </c>
      <c r="C22" s="8">
        <v>0.39581677128630238</v>
      </c>
      <c r="D22" t="s">
        <v>28</v>
      </c>
      <c r="E22" s="3">
        <v>16</v>
      </c>
      <c r="F22">
        <v>3</v>
      </c>
      <c r="G22">
        <v>2012</v>
      </c>
      <c r="H22" s="7">
        <f t="shared" si="0"/>
        <v>40984</v>
      </c>
      <c r="I22" s="8">
        <f t="shared" si="1"/>
        <v>1.0870877036217585E-4</v>
      </c>
      <c r="J22" s="8" t="str">
        <f t="shared" si="2"/>
        <v>S</v>
      </c>
      <c r="O22" s="12">
        <f>COUNTIF(I2:I3643,"&gt;=00:04:00")</f>
        <v>2935</v>
      </c>
    </row>
    <row r="23" spans="1:17" x14ac:dyDescent="0.25">
      <c r="A23" s="1" t="s">
        <v>3664</v>
      </c>
      <c r="B23" s="8">
        <v>0.66507365049197409</v>
      </c>
      <c r="C23" s="8">
        <v>0.66801434848139785</v>
      </c>
      <c r="D23" t="s">
        <v>29</v>
      </c>
      <c r="E23" s="3">
        <v>28</v>
      </c>
      <c r="F23">
        <v>3</v>
      </c>
      <c r="G23">
        <v>2012</v>
      </c>
      <c r="H23" s="7">
        <f t="shared" si="0"/>
        <v>40996</v>
      </c>
      <c r="I23" s="8">
        <f t="shared" si="1"/>
        <v>2.9406979894237573E-3</v>
      </c>
      <c r="J23" s="8" t="str">
        <f t="shared" si="2"/>
        <v>S</v>
      </c>
    </row>
    <row r="24" spans="1:17" x14ac:dyDescent="0.25">
      <c r="A24" s="1" t="s">
        <v>3650</v>
      </c>
      <c r="B24" s="8">
        <v>0.71793953630440943</v>
      </c>
      <c r="C24" s="8">
        <v>0.73162403714807334</v>
      </c>
      <c r="D24" t="s">
        <v>30</v>
      </c>
      <c r="E24" s="3">
        <v>9</v>
      </c>
      <c r="F24">
        <v>3</v>
      </c>
      <c r="G24">
        <v>2012</v>
      </c>
      <c r="H24" s="7">
        <f t="shared" si="0"/>
        <v>40977</v>
      </c>
      <c r="I24" s="8">
        <f t="shared" si="1"/>
        <v>1.3684500843663905E-2</v>
      </c>
      <c r="J24" s="8" t="str">
        <f t="shared" si="2"/>
        <v>K</v>
      </c>
    </row>
    <row r="25" spans="1:17" x14ac:dyDescent="0.25">
      <c r="A25" s="1" t="s">
        <v>3654</v>
      </c>
      <c r="B25" s="8">
        <v>0.56424199823798771</v>
      </c>
      <c r="C25" s="8">
        <v>0.56716886428325841</v>
      </c>
      <c r="D25" t="s">
        <v>31</v>
      </c>
      <c r="E25" s="3">
        <v>14</v>
      </c>
      <c r="F25">
        <v>3</v>
      </c>
      <c r="G25">
        <v>2012</v>
      </c>
      <c r="H25" s="7">
        <f t="shared" si="0"/>
        <v>40982</v>
      </c>
      <c r="I25" s="8">
        <f t="shared" si="1"/>
        <v>2.926866045270704E-3</v>
      </c>
      <c r="J25" s="8" t="str">
        <f t="shared" si="2"/>
        <v>S</v>
      </c>
    </row>
    <row r="26" spans="1:17" x14ac:dyDescent="0.25">
      <c r="A26" s="1" t="s">
        <v>3664</v>
      </c>
      <c r="B26" s="8">
        <v>0.46542075104899333</v>
      </c>
      <c r="C26" s="8">
        <v>0.4787763087640759</v>
      </c>
      <c r="D26" t="s">
        <v>32</v>
      </c>
      <c r="E26" s="3">
        <v>28</v>
      </c>
      <c r="F26">
        <v>3</v>
      </c>
      <c r="G26">
        <v>2012</v>
      </c>
      <c r="H26" s="7">
        <f t="shared" si="0"/>
        <v>40996</v>
      </c>
      <c r="I26" s="8">
        <f t="shared" si="1"/>
        <v>1.3355557715082567E-2</v>
      </c>
      <c r="J26" s="8" t="str">
        <f t="shared" si="2"/>
        <v>S</v>
      </c>
    </row>
    <row r="27" spans="1:17" x14ac:dyDescent="0.25">
      <c r="A27" s="1" t="s">
        <v>3665</v>
      </c>
      <c r="B27" s="8">
        <v>0.46896089354014292</v>
      </c>
      <c r="C27" s="8">
        <v>0.4737181710846145</v>
      </c>
      <c r="D27" t="s">
        <v>33</v>
      </c>
      <c r="E27" s="3">
        <v>21</v>
      </c>
      <c r="F27">
        <v>3</v>
      </c>
      <c r="G27">
        <v>2012</v>
      </c>
      <c r="H27" s="7">
        <f t="shared" si="0"/>
        <v>40989</v>
      </c>
      <c r="I27" s="8">
        <f t="shared" si="1"/>
        <v>4.7572775444715831E-3</v>
      </c>
      <c r="J27" s="8" t="str">
        <f t="shared" si="2"/>
        <v>S</v>
      </c>
    </row>
    <row r="28" spans="1:17" x14ac:dyDescent="0.25">
      <c r="A28" s="1" t="s">
        <v>3666</v>
      </c>
      <c r="B28" s="8">
        <v>0.55366583146798898</v>
      </c>
      <c r="C28" s="8">
        <v>0.55590603960958529</v>
      </c>
      <c r="D28" t="s">
        <v>34</v>
      </c>
      <c r="E28" s="3">
        <v>19</v>
      </c>
      <c r="F28">
        <v>3</v>
      </c>
      <c r="G28">
        <v>2012</v>
      </c>
      <c r="H28" s="7">
        <f t="shared" si="0"/>
        <v>40987</v>
      </c>
      <c r="I28" s="8">
        <f t="shared" si="1"/>
        <v>2.2402081415963115E-3</v>
      </c>
      <c r="J28" s="8" t="str">
        <f t="shared" si="2"/>
        <v>S</v>
      </c>
    </row>
    <row r="29" spans="1:17" x14ac:dyDescent="0.25">
      <c r="A29" s="1" t="s">
        <v>3660</v>
      </c>
      <c r="B29" s="8">
        <v>0.65967492513380643</v>
      </c>
      <c r="C29" s="8">
        <v>0.67226154948473904</v>
      </c>
      <c r="D29" t="s">
        <v>35</v>
      </c>
      <c r="E29" s="3">
        <v>29</v>
      </c>
      <c r="F29">
        <v>3</v>
      </c>
      <c r="G29">
        <v>2012</v>
      </c>
      <c r="H29" s="7">
        <f t="shared" si="0"/>
        <v>40997</v>
      </c>
      <c r="I29" s="8">
        <f t="shared" si="1"/>
        <v>1.2586624350932607E-2</v>
      </c>
      <c r="J29" s="8" t="str">
        <f t="shared" si="2"/>
        <v>S</v>
      </c>
    </row>
    <row r="30" spans="1:17" x14ac:dyDescent="0.25">
      <c r="A30" s="1" t="s">
        <v>3651</v>
      </c>
      <c r="B30" s="8">
        <v>0.39817470130597554</v>
      </c>
      <c r="C30" s="8">
        <v>0.39854448276231513</v>
      </c>
      <c r="D30" t="s">
        <v>36</v>
      </c>
      <c r="E30" s="3">
        <v>16</v>
      </c>
      <c r="F30">
        <v>3</v>
      </c>
      <c r="G30">
        <v>2012</v>
      </c>
      <c r="H30" s="7">
        <f t="shared" si="0"/>
        <v>40984</v>
      </c>
      <c r="I30" s="8">
        <f t="shared" si="1"/>
        <v>3.697814563395907E-4</v>
      </c>
      <c r="J30" s="8" t="str">
        <f t="shared" si="2"/>
        <v>S</v>
      </c>
    </row>
    <row r="31" spans="1:17" x14ac:dyDescent="0.25">
      <c r="A31" s="1" t="s">
        <v>3661</v>
      </c>
      <c r="B31" s="8">
        <v>0.57369231759853634</v>
      </c>
      <c r="C31" s="8">
        <v>0.58048100110363954</v>
      </c>
      <c r="D31" t="s">
        <v>37</v>
      </c>
      <c r="E31" s="3">
        <v>1</v>
      </c>
      <c r="F31">
        <v>3</v>
      </c>
      <c r="G31">
        <v>2012</v>
      </c>
      <c r="H31" s="7">
        <f t="shared" si="0"/>
        <v>40969</v>
      </c>
      <c r="I31" s="8">
        <f t="shared" si="1"/>
        <v>6.7886835051031991E-3</v>
      </c>
      <c r="J31" s="8" t="str">
        <f t="shared" si="2"/>
        <v>S</v>
      </c>
    </row>
    <row r="32" spans="1:17" x14ac:dyDescent="0.25">
      <c r="A32" s="1" t="s">
        <v>3653</v>
      </c>
      <c r="B32" s="8">
        <v>0.72786241066983859</v>
      </c>
      <c r="C32" s="8">
        <v>0.73769820160026134</v>
      </c>
      <c r="D32" t="s">
        <v>38</v>
      </c>
      <c r="E32" s="3">
        <v>5</v>
      </c>
      <c r="F32">
        <v>3</v>
      </c>
      <c r="G32">
        <v>2012</v>
      </c>
      <c r="H32" s="7">
        <f t="shared" si="0"/>
        <v>40973</v>
      </c>
      <c r="I32" s="8">
        <f t="shared" si="1"/>
        <v>9.8357909304227498E-3</v>
      </c>
      <c r="J32" s="8" t="str">
        <f t="shared" si="2"/>
        <v>S</v>
      </c>
    </row>
    <row r="33" spans="1:10" x14ac:dyDescent="0.25">
      <c r="A33" s="1" t="s">
        <v>3651</v>
      </c>
      <c r="B33" s="8">
        <v>0.61973588301823512</v>
      </c>
      <c r="C33" s="8">
        <v>0.6310679367691896</v>
      </c>
      <c r="D33" t="s">
        <v>39</v>
      </c>
      <c r="E33" s="3">
        <v>16</v>
      </c>
      <c r="F33">
        <v>3</v>
      </c>
      <c r="G33">
        <v>2012</v>
      </c>
      <c r="H33" s="7">
        <f t="shared" si="0"/>
        <v>40984</v>
      </c>
      <c r="I33" s="8">
        <f t="shared" si="1"/>
        <v>1.1332053750954474E-2</v>
      </c>
      <c r="J33" s="8" t="str">
        <f t="shared" si="2"/>
        <v>S</v>
      </c>
    </row>
    <row r="34" spans="1:10" x14ac:dyDescent="0.25">
      <c r="A34" s="1" t="s">
        <v>3667</v>
      </c>
      <c r="B34" s="8">
        <v>0.43732427646484334</v>
      </c>
      <c r="C34" s="8">
        <v>0.44371973928757402</v>
      </c>
      <c r="D34" t="s">
        <v>40</v>
      </c>
      <c r="E34" s="3">
        <v>13</v>
      </c>
      <c r="F34">
        <v>3</v>
      </c>
      <c r="G34">
        <v>2012</v>
      </c>
      <c r="H34" s="7">
        <f t="shared" si="0"/>
        <v>40981</v>
      </c>
      <c r="I34" s="8">
        <f t="shared" si="1"/>
        <v>6.3954628227306798E-3</v>
      </c>
      <c r="J34" s="8" t="str">
        <f t="shared" si="2"/>
        <v>S</v>
      </c>
    </row>
    <row r="35" spans="1:10" x14ac:dyDescent="0.25">
      <c r="A35" s="1" t="s">
        <v>3667</v>
      </c>
      <c r="B35" s="8">
        <v>0.51602454729479941</v>
      </c>
      <c r="C35" s="8">
        <v>0.52565735286464332</v>
      </c>
      <c r="D35" t="s">
        <v>41</v>
      </c>
      <c r="E35" s="3">
        <v>13</v>
      </c>
      <c r="F35">
        <v>3</v>
      </c>
      <c r="G35">
        <v>2012</v>
      </c>
      <c r="H35" s="7">
        <f t="shared" si="0"/>
        <v>40981</v>
      </c>
      <c r="I35" s="8">
        <f t="shared" si="1"/>
        <v>9.6328055698439163E-3</v>
      </c>
      <c r="J35" s="8" t="str">
        <f t="shared" si="2"/>
        <v>S</v>
      </c>
    </row>
    <row r="36" spans="1:10" x14ac:dyDescent="0.25">
      <c r="A36" s="1" t="s">
        <v>3658</v>
      </c>
      <c r="B36" s="8">
        <v>0.57249051756526392</v>
      </c>
      <c r="C36" s="8">
        <v>0.57893173511873675</v>
      </c>
      <c r="D36" t="s">
        <v>42</v>
      </c>
      <c r="E36" s="3">
        <v>22</v>
      </c>
      <c r="F36">
        <v>3</v>
      </c>
      <c r="G36">
        <v>2012</v>
      </c>
      <c r="H36" s="7">
        <f t="shared" si="0"/>
        <v>40990</v>
      </c>
      <c r="I36" s="8">
        <f t="shared" si="1"/>
        <v>6.4412175534728222E-3</v>
      </c>
      <c r="J36" s="8" t="str">
        <f t="shared" si="2"/>
        <v>S</v>
      </c>
    </row>
    <row r="37" spans="1:10" x14ac:dyDescent="0.25">
      <c r="A37" s="1" t="s">
        <v>3656</v>
      </c>
      <c r="B37" s="8">
        <v>0.53206418602256256</v>
      </c>
      <c r="C37" s="8">
        <v>0.54117221698298035</v>
      </c>
      <c r="D37" t="s">
        <v>43</v>
      </c>
      <c r="E37" s="3">
        <v>15</v>
      </c>
      <c r="F37">
        <v>3</v>
      </c>
      <c r="G37">
        <v>2012</v>
      </c>
      <c r="H37" s="7">
        <f t="shared" si="0"/>
        <v>40983</v>
      </c>
      <c r="I37" s="8">
        <f t="shared" si="1"/>
        <v>9.10803096041779E-3</v>
      </c>
      <c r="J37" s="8" t="str">
        <f t="shared" si="2"/>
        <v>S</v>
      </c>
    </row>
    <row r="38" spans="1:10" x14ac:dyDescent="0.25">
      <c r="A38" s="1" t="s">
        <v>3654</v>
      </c>
      <c r="B38" s="8">
        <v>0.52695967949567524</v>
      </c>
      <c r="C38" s="8">
        <v>0.53020503171587852</v>
      </c>
      <c r="D38" t="s">
        <v>44</v>
      </c>
      <c r="E38" s="3">
        <v>14</v>
      </c>
      <c r="F38">
        <v>3</v>
      </c>
      <c r="G38">
        <v>2012</v>
      </c>
      <c r="H38" s="7">
        <f t="shared" si="0"/>
        <v>40982</v>
      </c>
      <c r="I38" s="8">
        <f t="shared" si="1"/>
        <v>3.2453522202032792E-3</v>
      </c>
      <c r="J38" s="8" t="str">
        <f t="shared" si="2"/>
        <v>S</v>
      </c>
    </row>
    <row r="39" spans="1:10" x14ac:dyDescent="0.25">
      <c r="A39" s="1" t="s">
        <v>3655</v>
      </c>
      <c r="B39" s="8">
        <v>0.37172668998952535</v>
      </c>
      <c r="C39" s="8">
        <v>0.38551597210567662</v>
      </c>
      <c r="D39" t="s">
        <v>45</v>
      </c>
      <c r="E39" s="3">
        <v>26</v>
      </c>
      <c r="F39">
        <v>3</v>
      </c>
      <c r="G39">
        <v>2012</v>
      </c>
      <c r="H39" s="7">
        <f t="shared" si="0"/>
        <v>40994</v>
      </c>
      <c r="I39" s="8">
        <f t="shared" si="1"/>
        <v>1.3789282116151269E-2</v>
      </c>
      <c r="J39" s="8" t="str">
        <f t="shared" si="2"/>
        <v>S</v>
      </c>
    </row>
    <row r="40" spans="1:10" x14ac:dyDescent="0.25">
      <c r="A40" s="1" t="s">
        <v>3658</v>
      </c>
      <c r="B40" s="8">
        <v>0.37696526518582557</v>
      </c>
      <c r="C40" s="8">
        <v>0.38099474414505796</v>
      </c>
      <c r="D40" t="s">
        <v>46</v>
      </c>
      <c r="E40" s="3">
        <v>22</v>
      </c>
      <c r="F40">
        <v>3</v>
      </c>
      <c r="G40">
        <v>2012</v>
      </c>
      <c r="H40" s="7">
        <f t="shared" si="0"/>
        <v>40990</v>
      </c>
      <c r="I40" s="8">
        <f t="shared" si="1"/>
        <v>4.029478959232391E-3</v>
      </c>
      <c r="J40" s="8" t="str">
        <f t="shared" si="2"/>
        <v>S</v>
      </c>
    </row>
    <row r="41" spans="1:10" x14ac:dyDescent="0.25">
      <c r="A41" s="1" t="s">
        <v>3663</v>
      </c>
      <c r="B41" s="8">
        <v>0.57963665380751239</v>
      </c>
      <c r="C41" s="8">
        <v>0.58040129345163471</v>
      </c>
      <c r="D41" t="s">
        <v>47</v>
      </c>
      <c r="E41" s="3">
        <v>27</v>
      </c>
      <c r="F41">
        <v>3</v>
      </c>
      <c r="G41">
        <v>2012</v>
      </c>
      <c r="H41" s="7">
        <f t="shared" si="0"/>
        <v>40995</v>
      </c>
      <c r="I41" s="8">
        <f t="shared" si="1"/>
        <v>7.6463964412232244E-4</v>
      </c>
      <c r="J41" s="8" t="str">
        <f t="shared" si="2"/>
        <v>S</v>
      </c>
    </row>
    <row r="42" spans="1:10" x14ac:dyDescent="0.25">
      <c r="A42" s="1" t="s">
        <v>3650</v>
      </c>
      <c r="B42" s="8">
        <v>0.61838295804185928</v>
      </c>
      <c r="C42" s="8">
        <v>0.62117575472717201</v>
      </c>
      <c r="D42" t="s">
        <v>48</v>
      </c>
      <c r="E42" s="3">
        <v>9</v>
      </c>
      <c r="F42">
        <v>3</v>
      </c>
      <c r="G42">
        <v>2012</v>
      </c>
      <c r="H42" s="7">
        <f t="shared" si="0"/>
        <v>40977</v>
      </c>
      <c r="I42" s="8">
        <f t="shared" si="1"/>
        <v>2.7927966853127373E-3</v>
      </c>
      <c r="J42" s="8" t="str">
        <f t="shared" si="2"/>
        <v>S</v>
      </c>
    </row>
    <row r="43" spans="1:10" x14ac:dyDescent="0.25">
      <c r="A43" s="1" t="s">
        <v>3662</v>
      </c>
      <c r="B43" s="8">
        <v>0.60247575886995686</v>
      </c>
      <c r="C43" s="8">
        <v>0.61293945511839876</v>
      </c>
      <c r="D43" t="s">
        <v>49</v>
      </c>
      <c r="E43" s="3">
        <v>7</v>
      </c>
      <c r="F43">
        <v>3</v>
      </c>
      <c r="G43">
        <v>2012</v>
      </c>
      <c r="H43" s="7">
        <f t="shared" si="0"/>
        <v>40975</v>
      </c>
      <c r="I43" s="8">
        <f t="shared" si="1"/>
        <v>1.04636962484419E-2</v>
      </c>
      <c r="J43" s="8" t="str">
        <f t="shared" si="2"/>
        <v>S</v>
      </c>
    </row>
    <row r="44" spans="1:10" x14ac:dyDescent="0.25">
      <c r="A44" s="1" t="s">
        <v>3668</v>
      </c>
      <c r="B44" s="8">
        <v>0.49264082613632809</v>
      </c>
      <c r="C44" s="8">
        <v>0.49927068619088849</v>
      </c>
      <c r="D44" t="s">
        <v>50</v>
      </c>
      <c r="E44" s="3">
        <v>23</v>
      </c>
      <c r="F44">
        <v>3</v>
      </c>
      <c r="G44">
        <v>2012</v>
      </c>
      <c r="H44" s="7">
        <f t="shared" si="0"/>
        <v>40991</v>
      </c>
      <c r="I44" s="8">
        <f t="shared" si="1"/>
        <v>6.6298600545603992E-3</v>
      </c>
      <c r="J44" s="8" t="str">
        <f t="shared" si="2"/>
        <v>S</v>
      </c>
    </row>
    <row r="45" spans="1:10" x14ac:dyDescent="0.25">
      <c r="A45" s="1" t="s">
        <v>3662</v>
      </c>
      <c r="B45" s="8">
        <v>0.5534114671057152</v>
      </c>
      <c r="C45" s="8">
        <v>0.56601712505782564</v>
      </c>
      <c r="D45" t="s">
        <v>51</v>
      </c>
      <c r="E45" s="3">
        <v>7</v>
      </c>
      <c r="F45">
        <v>3</v>
      </c>
      <c r="G45">
        <v>2012</v>
      </c>
      <c r="H45" s="7">
        <f t="shared" si="0"/>
        <v>40975</v>
      </c>
      <c r="I45" s="8">
        <f t="shared" si="1"/>
        <v>1.2605657952110438E-2</v>
      </c>
      <c r="J45" s="8" t="str">
        <f t="shared" si="2"/>
        <v>S</v>
      </c>
    </row>
    <row r="46" spans="1:10" x14ac:dyDescent="0.25">
      <c r="A46" s="1" t="s">
        <v>3666</v>
      </c>
      <c r="B46" s="8">
        <v>0.64660933742370941</v>
      </c>
      <c r="C46" s="8">
        <v>0.65150040273460108</v>
      </c>
      <c r="D46" t="s">
        <v>52</v>
      </c>
      <c r="E46" s="3">
        <v>19</v>
      </c>
      <c r="F46">
        <v>3</v>
      </c>
      <c r="G46">
        <v>2012</v>
      </c>
      <c r="H46" s="7">
        <f t="shared" si="0"/>
        <v>40987</v>
      </c>
      <c r="I46" s="8">
        <f t="shared" si="1"/>
        <v>4.8910653108916735E-3</v>
      </c>
      <c r="J46" s="8" t="str">
        <f t="shared" si="2"/>
        <v>S</v>
      </c>
    </row>
    <row r="47" spans="1:10" x14ac:dyDescent="0.25">
      <c r="A47" s="1" t="s">
        <v>3655</v>
      </c>
      <c r="B47" s="8">
        <v>0.6050132649723341</v>
      </c>
      <c r="C47" s="8">
        <v>0.60605283920749542</v>
      </c>
      <c r="D47" t="s">
        <v>53</v>
      </c>
      <c r="E47" s="3">
        <v>26</v>
      </c>
      <c r="F47">
        <v>3</v>
      </c>
      <c r="G47">
        <v>2012</v>
      </c>
      <c r="H47" s="7">
        <f t="shared" si="0"/>
        <v>40994</v>
      </c>
      <c r="I47" s="8">
        <f t="shared" si="1"/>
        <v>1.0395742351613224E-3</v>
      </c>
      <c r="J47" s="8" t="str">
        <f t="shared" si="2"/>
        <v>S</v>
      </c>
    </row>
    <row r="48" spans="1:10" x14ac:dyDescent="0.25">
      <c r="A48" s="1" t="s">
        <v>3659</v>
      </c>
      <c r="B48" s="8">
        <v>0.45320946828987796</v>
      </c>
      <c r="C48" s="8">
        <v>0.45404975037036271</v>
      </c>
      <c r="D48" t="s">
        <v>54</v>
      </c>
      <c r="E48" s="3">
        <v>6</v>
      </c>
      <c r="F48">
        <v>3</v>
      </c>
      <c r="G48">
        <v>2012</v>
      </c>
      <c r="H48" s="7">
        <f t="shared" si="0"/>
        <v>40974</v>
      </c>
      <c r="I48" s="8">
        <f t="shared" si="1"/>
        <v>8.402820804847555E-4</v>
      </c>
      <c r="J48" s="8" t="str">
        <f t="shared" si="2"/>
        <v>K</v>
      </c>
    </row>
    <row r="49" spans="1:10" x14ac:dyDescent="0.25">
      <c r="A49" s="1" t="s">
        <v>3658</v>
      </c>
      <c r="B49" s="8">
        <v>0.39450911761737795</v>
      </c>
      <c r="C49" s="8">
        <v>0.40313010875993838</v>
      </c>
      <c r="D49" t="s">
        <v>55</v>
      </c>
      <c r="E49" s="3">
        <v>22</v>
      </c>
      <c r="F49">
        <v>3</v>
      </c>
      <c r="G49">
        <v>2012</v>
      </c>
      <c r="H49" s="7">
        <f t="shared" si="0"/>
        <v>40990</v>
      </c>
      <c r="I49" s="8">
        <f t="shared" si="1"/>
        <v>8.6209911425604302E-3</v>
      </c>
      <c r="J49" s="8" t="str">
        <f t="shared" si="2"/>
        <v>S</v>
      </c>
    </row>
    <row r="50" spans="1:10" x14ac:dyDescent="0.25">
      <c r="A50" s="1" t="s">
        <v>3668</v>
      </c>
      <c r="B50" s="8">
        <v>0.35957965592777547</v>
      </c>
      <c r="C50" s="8">
        <v>0.37328319153391265</v>
      </c>
      <c r="D50" t="s">
        <v>56</v>
      </c>
      <c r="E50" s="3">
        <v>23</v>
      </c>
      <c r="F50">
        <v>3</v>
      </c>
      <c r="G50">
        <v>2012</v>
      </c>
      <c r="H50" s="7">
        <f t="shared" si="0"/>
        <v>40991</v>
      </c>
      <c r="I50" s="8">
        <f t="shared" si="1"/>
        <v>1.3703535606137185E-2</v>
      </c>
      <c r="J50" s="8" t="str">
        <f t="shared" si="2"/>
        <v>S</v>
      </c>
    </row>
    <row r="51" spans="1:10" x14ac:dyDescent="0.25">
      <c r="A51" s="1" t="s">
        <v>3660</v>
      </c>
      <c r="B51" s="8">
        <v>0.55868618419307681</v>
      </c>
      <c r="C51" s="8">
        <v>0.56810615689164767</v>
      </c>
      <c r="D51" t="s">
        <v>57</v>
      </c>
      <c r="E51" s="3">
        <v>29</v>
      </c>
      <c r="F51">
        <v>3</v>
      </c>
      <c r="G51">
        <v>2012</v>
      </c>
      <c r="H51" s="7">
        <f t="shared" si="0"/>
        <v>40997</v>
      </c>
      <c r="I51" s="8">
        <f t="shared" si="1"/>
        <v>9.4199726985708665E-3</v>
      </c>
      <c r="J51" s="8" t="str">
        <f t="shared" si="2"/>
        <v>S</v>
      </c>
    </row>
    <row r="52" spans="1:10" x14ac:dyDescent="0.25">
      <c r="A52" s="1" t="s">
        <v>3650</v>
      </c>
      <c r="B52" s="8">
        <v>0.65796455655358188</v>
      </c>
      <c r="C52" s="8">
        <v>0.66445112378783577</v>
      </c>
      <c r="D52" t="s">
        <v>58</v>
      </c>
      <c r="E52" s="3">
        <v>9</v>
      </c>
      <c r="F52">
        <v>3</v>
      </c>
      <c r="G52">
        <v>2012</v>
      </c>
      <c r="H52" s="7">
        <f t="shared" si="0"/>
        <v>40977</v>
      </c>
      <c r="I52" s="8">
        <f t="shared" si="1"/>
        <v>6.4865672342538927E-3</v>
      </c>
      <c r="J52" s="8" t="str">
        <f t="shared" si="2"/>
        <v>S</v>
      </c>
    </row>
    <row r="53" spans="1:10" x14ac:dyDescent="0.25">
      <c r="A53" s="1" t="s">
        <v>3651</v>
      </c>
      <c r="B53" s="8">
        <v>0.3715210281696476</v>
      </c>
      <c r="C53" s="8">
        <v>0.37245687826706847</v>
      </c>
      <c r="D53" t="s">
        <v>59</v>
      </c>
      <c r="E53" s="3">
        <v>16</v>
      </c>
      <c r="F53">
        <v>3</v>
      </c>
      <c r="G53">
        <v>2012</v>
      </c>
      <c r="H53" s="7">
        <f t="shared" si="0"/>
        <v>40984</v>
      </c>
      <c r="I53" s="8">
        <f t="shared" si="1"/>
        <v>9.35850097420865E-4</v>
      </c>
      <c r="J53" s="8" t="str">
        <f t="shared" si="2"/>
        <v>S</v>
      </c>
    </row>
    <row r="54" spans="1:10" x14ac:dyDescent="0.25">
      <c r="A54" s="1" t="s">
        <v>3651</v>
      </c>
      <c r="B54" s="8">
        <v>0.66999978928140802</v>
      </c>
      <c r="C54" s="8">
        <v>0.68121928573824131</v>
      </c>
      <c r="D54" t="s">
        <v>60</v>
      </c>
      <c r="E54" s="3">
        <v>16</v>
      </c>
      <c r="F54">
        <v>3</v>
      </c>
      <c r="G54">
        <v>2012</v>
      </c>
      <c r="H54" s="7">
        <f t="shared" si="0"/>
        <v>40984</v>
      </c>
      <c r="I54" s="8">
        <f t="shared" si="1"/>
        <v>1.1219496456833289E-2</v>
      </c>
      <c r="J54" s="8" t="str">
        <f t="shared" si="2"/>
        <v>S</v>
      </c>
    </row>
    <row r="55" spans="1:10" x14ac:dyDescent="0.25">
      <c r="A55" s="1" t="s">
        <v>3669</v>
      </c>
      <c r="B55" s="8">
        <v>0.41810486487880871</v>
      </c>
      <c r="C55" s="8">
        <v>0.43004731318465528</v>
      </c>
      <c r="D55" t="s">
        <v>61</v>
      </c>
      <c r="E55" s="3">
        <v>12</v>
      </c>
      <c r="F55">
        <v>3</v>
      </c>
      <c r="G55">
        <v>2012</v>
      </c>
      <c r="H55" s="7">
        <f t="shared" si="0"/>
        <v>40980</v>
      </c>
      <c r="I55" s="8">
        <f t="shared" si="1"/>
        <v>1.1942448305846565E-2</v>
      </c>
      <c r="J55" s="8" t="str">
        <f t="shared" si="2"/>
        <v>S</v>
      </c>
    </row>
    <row r="56" spans="1:10" x14ac:dyDescent="0.25">
      <c r="A56" s="1" t="s">
        <v>3658</v>
      </c>
      <c r="B56" s="8">
        <v>0.65650956242302105</v>
      </c>
      <c r="C56" s="8">
        <v>0.65800093762410305</v>
      </c>
      <c r="D56" t="s">
        <v>62</v>
      </c>
      <c r="E56" s="3">
        <v>22</v>
      </c>
      <c r="F56">
        <v>3</v>
      </c>
      <c r="G56">
        <v>2012</v>
      </c>
      <c r="H56" s="7">
        <f t="shared" si="0"/>
        <v>40990</v>
      </c>
      <c r="I56" s="8">
        <f t="shared" si="1"/>
        <v>1.4913752010820014E-3</v>
      </c>
      <c r="J56" s="8" t="str">
        <f t="shared" si="2"/>
        <v>S</v>
      </c>
    </row>
    <row r="57" spans="1:10" x14ac:dyDescent="0.25">
      <c r="A57" s="1" t="s">
        <v>3658</v>
      </c>
      <c r="B57" s="8">
        <v>0.61125950470811397</v>
      </c>
      <c r="C57" s="8">
        <v>0.61329814909521196</v>
      </c>
      <c r="D57" t="s">
        <v>63</v>
      </c>
      <c r="E57" s="3">
        <v>22</v>
      </c>
      <c r="F57">
        <v>3</v>
      </c>
      <c r="G57">
        <v>2012</v>
      </c>
      <c r="H57" s="7">
        <f t="shared" si="0"/>
        <v>40990</v>
      </c>
      <c r="I57" s="8">
        <f t="shared" si="1"/>
        <v>2.0386443870979987E-3</v>
      </c>
      <c r="J57" s="8" t="str">
        <f t="shared" si="2"/>
        <v>S</v>
      </c>
    </row>
    <row r="58" spans="1:10" x14ac:dyDescent="0.25">
      <c r="A58" s="1" t="s">
        <v>3654</v>
      </c>
      <c r="B58" s="8">
        <v>0.54918974743813398</v>
      </c>
      <c r="C58" s="8">
        <v>0.55168246654907338</v>
      </c>
      <c r="D58" t="s">
        <v>64</v>
      </c>
      <c r="E58" s="3">
        <v>14</v>
      </c>
      <c r="F58">
        <v>3</v>
      </c>
      <c r="G58">
        <v>2012</v>
      </c>
      <c r="H58" s="7">
        <f t="shared" si="0"/>
        <v>40982</v>
      </c>
      <c r="I58" s="8">
        <f t="shared" si="1"/>
        <v>2.4927191109394009E-3</v>
      </c>
      <c r="J58" s="8" t="str">
        <f t="shared" si="2"/>
        <v>S</v>
      </c>
    </row>
    <row r="59" spans="1:10" x14ac:dyDescent="0.25">
      <c r="A59" s="1" t="s">
        <v>3664</v>
      </c>
      <c r="B59" s="8">
        <v>0.58622048205450183</v>
      </c>
      <c r="C59" s="8">
        <v>0.59726314220001331</v>
      </c>
      <c r="D59" t="s">
        <v>65</v>
      </c>
      <c r="E59" s="3">
        <v>28</v>
      </c>
      <c r="F59">
        <v>3</v>
      </c>
      <c r="G59">
        <v>2012</v>
      </c>
      <c r="H59" s="7">
        <f t="shared" si="0"/>
        <v>40996</v>
      </c>
      <c r="I59" s="8">
        <f t="shared" si="1"/>
        <v>1.1042660145511474E-2</v>
      </c>
      <c r="J59" s="8" t="str">
        <f t="shared" si="2"/>
        <v>S</v>
      </c>
    </row>
    <row r="60" spans="1:10" x14ac:dyDescent="0.25">
      <c r="A60" s="1" t="s">
        <v>3662</v>
      </c>
      <c r="B60" s="8">
        <v>0.43836224561458592</v>
      </c>
      <c r="C60" s="8">
        <v>0.45083732743528293</v>
      </c>
      <c r="D60" t="s">
        <v>66</v>
      </c>
      <c r="E60" s="3">
        <v>7</v>
      </c>
      <c r="F60">
        <v>3</v>
      </c>
      <c r="G60">
        <v>2012</v>
      </c>
      <c r="H60" s="7">
        <f t="shared" si="0"/>
        <v>40975</v>
      </c>
      <c r="I60" s="8">
        <f t="shared" si="1"/>
        <v>1.2475081820697009E-2</v>
      </c>
      <c r="J60" s="8" t="str">
        <f t="shared" si="2"/>
        <v>S</v>
      </c>
    </row>
    <row r="61" spans="1:10" x14ac:dyDescent="0.25">
      <c r="A61" s="1" t="s">
        <v>3653</v>
      </c>
      <c r="B61" s="8">
        <v>0.4640859532408676</v>
      </c>
      <c r="C61" s="8">
        <v>0.47538063028645478</v>
      </c>
      <c r="D61" t="s">
        <v>67</v>
      </c>
      <c r="E61" s="3">
        <v>5</v>
      </c>
      <c r="F61">
        <v>3</v>
      </c>
      <c r="G61">
        <v>2012</v>
      </c>
      <c r="H61" s="7">
        <f t="shared" si="0"/>
        <v>40973</v>
      </c>
      <c r="I61" s="8">
        <f t="shared" si="1"/>
        <v>1.1294677045587176E-2</v>
      </c>
      <c r="J61" s="8" t="str">
        <f t="shared" si="2"/>
        <v>S</v>
      </c>
    </row>
    <row r="62" spans="1:10" x14ac:dyDescent="0.25">
      <c r="A62" s="1" t="s">
        <v>3663</v>
      </c>
      <c r="B62" s="8">
        <v>0.69202429294566459</v>
      </c>
      <c r="C62" s="8">
        <v>0.69694315222850811</v>
      </c>
      <c r="D62" t="s">
        <v>68</v>
      </c>
      <c r="E62" s="3">
        <v>27</v>
      </c>
      <c r="F62">
        <v>3</v>
      </c>
      <c r="G62">
        <v>2012</v>
      </c>
      <c r="H62" s="7">
        <f t="shared" si="0"/>
        <v>40995</v>
      </c>
      <c r="I62" s="8">
        <f t="shared" si="1"/>
        <v>4.918859282843524E-3</v>
      </c>
      <c r="J62" s="8" t="str">
        <f t="shared" si="2"/>
        <v>S</v>
      </c>
    </row>
    <row r="63" spans="1:10" x14ac:dyDescent="0.25">
      <c r="A63" s="1" t="s">
        <v>3665</v>
      </c>
      <c r="B63" s="8">
        <v>0.69795886316795297</v>
      </c>
      <c r="C63" s="8">
        <v>0.69925478190718104</v>
      </c>
      <c r="D63" t="s">
        <v>69</v>
      </c>
      <c r="E63" s="3">
        <v>21</v>
      </c>
      <c r="F63">
        <v>3</v>
      </c>
      <c r="G63">
        <v>2012</v>
      </c>
      <c r="H63" s="7">
        <f t="shared" si="0"/>
        <v>40989</v>
      </c>
      <c r="I63" s="8">
        <f t="shared" si="1"/>
        <v>1.2959187392280747E-3</v>
      </c>
      <c r="J63" s="8" t="str">
        <f t="shared" si="2"/>
        <v>S</v>
      </c>
    </row>
    <row r="64" spans="1:10" x14ac:dyDescent="0.25">
      <c r="A64" s="1" t="s">
        <v>3653</v>
      </c>
      <c r="B64" s="8">
        <v>0.52777027978810898</v>
      </c>
      <c r="C64" s="8">
        <v>0.52920171800716198</v>
      </c>
      <c r="D64" t="s">
        <v>70</v>
      </c>
      <c r="E64" s="3">
        <v>5</v>
      </c>
      <c r="F64">
        <v>3</v>
      </c>
      <c r="G64">
        <v>2012</v>
      </c>
      <c r="H64" s="7">
        <f t="shared" si="0"/>
        <v>40973</v>
      </c>
      <c r="I64" s="8">
        <f t="shared" si="1"/>
        <v>1.4314382190530051E-3</v>
      </c>
      <c r="J64" s="8" t="str">
        <f t="shared" si="2"/>
        <v>S</v>
      </c>
    </row>
    <row r="65" spans="1:10" x14ac:dyDescent="0.25">
      <c r="A65" s="1" t="s">
        <v>3668</v>
      </c>
      <c r="B65" s="8">
        <v>0.37154469248836841</v>
      </c>
      <c r="C65" s="8">
        <v>0.3768942513137582</v>
      </c>
      <c r="D65" t="s">
        <v>71</v>
      </c>
      <c r="E65" s="3">
        <v>23</v>
      </c>
      <c r="F65">
        <v>3</v>
      </c>
      <c r="G65">
        <v>2012</v>
      </c>
      <c r="H65" s="7">
        <f t="shared" si="0"/>
        <v>40991</v>
      </c>
      <c r="I65" s="8">
        <f t="shared" si="1"/>
        <v>5.3495588253897886E-3</v>
      </c>
      <c r="J65" s="8" t="str">
        <f t="shared" si="2"/>
        <v>S</v>
      </c>
    </row>
    <row r="66" spans="1:10" x14ac:dyDescent="0.25">
      <c r="A66" s="1" t="s">
        <v>3650</v>
      </c>
      <c r="B66" s="8">
        <v>0.55536456744319329</v>
      </c>
      <c r="C66" s="8">
        <v>0.5614197812421321</v>
      </c>
      <c r="D66" t="s">
        <v>72</v>
      </c>
      <c r="E66" s="3">
        <v>9</v>
      </c>
      <c r="F66">
        <v>3</v>
      </c>
      <c r="G66">
        <v>2012</v>
      </c>
      <c r="H66" s="7">
        <f t="shared" si="0"/>
        <v>40977</v>
      </c>
      <c r="I66" s="8">
        <f t="shared" si="1"/>
        <v>6.0552137989388077E-3</v>
      </c>
      <c r="J66" s="8" t="str">
        <f t="shared" si="2"/>
        <v>S</v>
      </c>
    </row>
    <row r="67" spans="1:10" x14ac:dyDescent="0.25">
      <c r="A67" s="1" t="s">
        <v>3657</v>
      </c>
      <c r="B67" s="8">
        <v>0.38752622221007976</v>
      </c>
      <c r="C67" s="8">
        <v>0.40093622118005379</v>
      </c>
      <c r="D67" t="s">
        <v>73</v>
      </c>
      <c r="E67" s="3">
        <v>30</v>
      </c>
      <c r="F67">
        <v>3</v>
      </c>
      <c r="G67">
        <v>2012</v>
      </c>
      <c r="H67" s="7">
        <f t="shared" ref="H67:H130" si="6">DATE(G67,F67,E67)</f>
        <v>40998</v>
      </c>
      <c r="I67" s="8">
        <f t="shared" ref="I67:I130" si="7">C67-B67</f>
        <v>1.3409998969974024E-2</v>
      </c>
      <c r="J67" s="8" t="str">
        <f t="shared" ref="J67:J130" si="8">IF(LEN(D67)=9,"S","K")</f>
        <v>S</v>
      </c>
    </row>
    <row r="68" spans="1:10" x14ac:dyDescent="0.25">
      <c r="A68" s="1" t="s">
        <v>3653</v>
      </c>
      <c r="B68" s="8">
        <v>0.7260210516833675</v>
      </c>
      <c r="C68" s="8">
        <v>0.72962421520525811</v>
      </c>
      <c r="D68" t="s">
        <v>74</v>
      </c>
      <c r="E68" s="3">
        <v>5</v>
      </c>
      <c r="F68">
        <v>3</v>
      </c>
      <c r="G68">
        <v>2012</v>
      </c>
      <c r="H68" s="7">
        <f t="shared" si="6"/>
        <v>40973</v>
      </c>
      <c r="I68" s="8">
        <f t="shared" si="7"/>
        <v>3.6031635218906066E-3</v>
      </c>
      <c r="J68" s="8" t="str">
        <f t="shared" si="8"/>
        <v>K</v>
      </c>
    </row>
    <row r="69" spans="1:10" x14ac:dyDescent="0.25">
      <c r="A69" s="1" t="s">
        <v>3670</v>
      </c>
      <c r="B69" s="8">
        <v>0.45656271420373301</v>
      </c>
      <c r="C69" s="8">
        <v>0.45932300224374717</v>
      </c>
      <c r="D69" t="s">
        <v>75</v>
      </c>
      <c r="E69" s="3">
        <v>20</v>
      </c>
      <c r="F69">
        <v>3</v>
      </c>
      <c r="G69">
        <v>2012</v>
      </c>
      <c r="H69" s="7">
        <f t="shared" si="6"/>
        <v>40988</v>
      </c>
      <c r="I69" s="8">
        <f t="shared" si="7"/>
        <v>2.7602880400141583E-3</v>
      </c>
      <c r="J69" s="8" t="str">
        <f t="shared" si="8"/>
        <v>S</v>
      </c>
    </row>
    <row r="70" spans="1:10" x14ac:dyDescent="0.25">
      <c r="A70" s="1" t="s">
        <v>3662</v>
      </c>
      <c r="B70" s="8">
        <v>0.3936247392833761</v>
      </c>
      <c r="C70" s="8">
        <v>0.40719720912483515</v>
      </c>
      <c r="D70" t="s">
        <v>76</v>
      </c>
      <c r="E70" s="3">
        <v>7</v>
      </c>
      <c r="F70">
        <v>3</v>
      </c>
      <c r="G70">
        <v>2012</v>
      </c>
      <c r="H70" s="7">
        <f t="shared" si="6"/>
        <v>40975</v>
      </c>
      <c r="I70" s="8">
        <f t="shared" si="7"/>
        <v>1.3572469841459045E-2</v>
      </c>
      <c r="J70" s="8" t="str">
        <f t="shared" si="8"/>
        <v>S</v>
      </c>
    </row>
    <row r="71" spans="1:10" x14ac:dyDescent="0.25">
      <c r="A71" s="1" t="s">
        <v>3661</v>
      </c>
      <c r="B71" s="8">
        <v>0.71758864704495173</v>
      </c>
      <c r="C71" s="8">
        <v>0.72603081920777468</v>
      </c>
      <c r="D71" t="s">
        <v>77</v>
      </c>
      <c r="E71" s="3">
        <v>1</v>
      </c>
      <c r="F71">
        <v>3</v>
      </c>
      <c r="G71">
        <v>2012</v>
      </c>
      <c r="H71" s="7">
        <f t="shared" si="6"/>
        <v>40969</v>
      </c>
      <c r="I71" s="8">
        <f t="shared" si="7"/>
        <v>8.4421721628229474E-3</v>
      </c>
      <c r="J71" s="8" t="str">
        <f t="shared" si="8"/>
        <v>S</v>
      </c>
    </row>
    <row r="72" spans="1:10" x14ac:dyDescent="0.25">
      <c r="A72" s="1" t="s">
        <v>3661</v>
      </c>
      <c r="B72" s="8">
        <v>0.69591514465757465</v>
      </c>
      <c r="C72" s="8">
        <v>0.70900284588438511</v>
      </c>
      <c r="D72" t="s">
        <v>78</v>
      </c>
      <c r="E72" s="3">
        <v>1</v>
      </c>
      <c r="F72">
        <v>3</v>
      </c>
      <c r="G72">
        <v>2012</v>
      </c>
      <c r="H72" s="7">
        <f t="shared" si="6"/>
        <v>40969</v>
      </c>
      <c r="I72" s="8">
        <f t="shared" si="7"/>
        <v>1.3087701226810466E-2</v>
      </c>
      <c r="J72" s="8" t="str">
        <f t="shared" si="8"/>
        <v>S</v>
      </c>
    </row>
    <row r="73" spans="1:10" x14ac:dyDescent="0.25">
      <c r="A73" s="1" t="s">
        <v>3650</v>
      </c>
      <c r="B73" s="8">
        <v>0.41516380152883986</v>
      </c>
      <c r="C73" s="8">
        <v>0.42560007902338709</v>
      </c>
      <c r="D73" t="s">
        <v>79</v>
      </c>
      <c r="E73" s="3">
        <v>9</v>
      </c>
      <c r="F73">
        <v>3</v>
      </c>
      <c r="G73">
        <v>2012</v>
      </c>
      <c r="H73" s="7">
        <f t="shared" si="6"/>
        <v>40977</v>
      </c>
      <c r="I73" s="8">
        <f t="shared" si="7"/>
        <v>1.043627749454723E-2</v>
      </c>
      <c r="J73" s="8" t="str">
        <f t="shared" si="8"/>
        <v>S</v>
      </c>
    </row>
    <row r="74" spans="1:10" x14ac:dyDescent="0.25">
      <c r="A74" s="1" t="s">
        <v>3670</v>
      </c>
      <c r="B74" s="8">
        <v>0.6789303367554318</v>
      </c>
      <c r="C74" s="8">
        <v>0.69183805869276815</v>
      </c>
      <c r="D74" t="s">
        <v>80</v>
      </c>
      <c r="E74" s="3">
        <v>20</v>
      </c>
      <c r="F74">
        <v>3</v>
      </c>
      <c r="G74">
        <v>2012</v>
      </c>
      <c r="H74" s="7">
        <f t="shared" si="6"/>
        <v>40988</v>
      </c>
      <c r="I74" s="8">
        <f t="shared" si="7"/>
        <v>1.2907721937336358E-2</v>
      </c>
      <c r="J74" s="8" t="str">
        <f t="shared" si="8"/>
        <v>S</v>
      </c>
    </row>
    <row r="75" spans="1:10" x14ac:dyDescent="0.25">
      <c r="A75" s="1" t="s">
        <v>3651</v>
      </c>
      <c r="B75" s="8">
        <v>0.71285319293849569</v>
      </c>
      <c r="C75" s="8">
        <v>0.71610732208041972</v>
      </c>
      <c r="D75" t="s">
        <v>81</v>
      </c>
      <c r="E75" s="3">
        <v>16</v>
      </c>
      <c r="F75">
        <v>3</v>
      </c>
      <c r="G75">
        <v>2012</v>
      </c>
      <c r="H75" s="7">
        <f t="shared" si="6"/>
        <v>40984</v>
      </c>
      <c r="I75" s="8">
        <f t="shared" si="7"/>
        <v>3.2541291419240226E-3</v>
      </c>
      <c r="J75" s="8" t="str">
        <f t="shared" si="8"/>
        <v>S</v>
      </c>
    </row>
    <row r="76" spans="1:10" x14ac:dyDescent="0.25">
      <c r="A76" s="1" t="s">
        <v>3671</v>
      </c>
      <c r="B76" s="8">
        <v>0.5162602399598113</v>
      </c>
      <c r="C76" s="8">
        <v>0.52487008696612725</v>
      </c>
      <c r="D76" t="s">
        <v>82</v>
      </c>
      <c r="E76" s="3">
        <v>8</v>
      </c>
      <c r="F76">
        <v>3</v>
      </c>
      <c r="G76">
        <v>2012</v>
      </c>
      <c r="H76" s="7">
        <f t="shared" si="6"/>
        <v>40976</v>
      </c>
      <c r="I76" s="8">
        <f t="shared" si="7"/>
        <v>8.6098470063159516E-3</v>
      </c>
      <c r="J76" s="8" t="str">
        <f t="shared" si="8"/>
        <v>S</v>
      </c>
    </row>
    <row r="77" spans="1:10" x14ac:dyDescent="0.25">
      <c r="A77" s="1" t="s">
        <v>3662</v>
      </c>
      <c r="B77" s="8">
        <v>0.39610814572461406</v>
      </c>
      <c r="C77" s="8">
        <v>0.39742351806663256</v>
      </c>
      <c r="D77" t="s">
        <v>83</v>
      </c>
      <c r="E77" s="3">
        <v>7</v>
      </c>
      <c r="F77">
        <v>3</v>
      </c>
      <c r="G77">
        <v>2012</v>
      </c>
      <c r="H77" s="7">
        <f t="shared" si="6"/>
        <v>40975</v>
      </c>
      <c r="I77" s="8">
        <f t="shared" si="7"/>
        <v>1.3153723420185059E-3</v>
      </c>
      <c r="J77" s="8" t="str">
        <f t="shared" si="8"/>
        <v>S</v>
      </c>
    </row>
    <row r="78" spans="1:10" x14ac:dyDescent="0.25">
      <c r="A78" s="1" t="s">
        <v>3657</v>
      </c>
      <c r="B78" s="8">
        <v>0.68293973974929334</v>
      </c>
      <c r="C78" s="8">
        <v>0.69128763698401086</v>
      </c>
      <c r="D78" t="s">
        <v>84</v>
      </c>
      <c r="E78" s="3">
        <v>30</v>
      </c>
      <c r="F78">
        <v>3</v>
      </c>
      <c r="G78">
        <v>2012</v>
      </c>
      <c r="H78" s="7">
        <f t="shared" si="6"/>
        <v>40998</v>
      </c>
      <c r="I78" s="8">
        <f t="shared" si="7"/>
        <v>8.3478972347175162E-3</v>
      </c>
      <c r="J78" s="8" t="str">
        <f t="shared" si="8"/>
        <v>S</v>
      </c>
    </row>
    <row r="79" spans="1:10" x14ac:dyDescent="0.25">
      <c r="A79" s="1" t="s">
        <v>3660</v>
      </c>
      <c r="B79" s="8">
        <v>0.47091443690995377</v>
      </c>
      <c r="C79" s="8">
        <v>0.48206553324198637</v>
      </c>
      <c r="D79" t="s">
        <v>85</v>
      </c>
      <c r="E79" s="3">
        <v>29</v>
      </c>
      <c r="F79">
        <v>3</v>
      </c>
      <c r="G79">
        <v>2012</v>
      </c>
      <c r="H79" s="7">
        <f t="shared" si="6"/>
        <v>40997</v>
      </c>
      <c r="I79" s="8">
        <f t="shared" si="7"/>
        <v>1.1151096332032595E-2</v>
      </c>
      <c r="J79" s="8" t="str">
        <f t="shared" si="8"/>
        <v>S</v>
      </c>
    </row>
    <row r="80" spans="1:10" x14ac:dyDescent="0.25">
      <c r="A80" s="1" t="s">
        <v>3658</v>
      </c>
      <c r="B80" s="8">
        <v>0.6804131734510428</v>
      </c>
      <c r="C80" s="8">
        <v>0.68966101989244932</v>
      </c>
      <c r="D80" t="s">
        <v>86</v>
      </c>
      <c r="E80" s="3">
        <v>22</v>
      </c>
      <c r="F80">
        <v>3</v>
      </c>
      <c r="G80">
        <v>2012</v>
      </c>
      <c r="H80" s="7">
        <f t="shared" si="6"/>
        <v>40990</v>
      </c>
      <c r="I80" s="8">
        <f t="shared" si="7"/>
        <v>9.2478464414065265E-3</v>
      </c>
      <c r="J80" s="8" t="str">
        <f t="shared" si="8"/>
        <v>S</v>
      </c>
    </row>
    <row r="81" spans="1:10" x14ac:dyDescent="0.25">
      <c r="A81" s="1" t="s">
        <v>3656</v>
      </c>
      <c r="B81" s="8">
        <v>0.62316631774851861</v>
      </c>
      <c r="C81" s="8">
        <v>0.62487311248007338</v>
      </c>
      <c r="D81" t="s">
        <v>87</v>
      </c>
      <c r="E81" s="3">
        <v>15</v>
      </c>
      <c r="F81">
        <v>3</v>
      </c>
      <c r="G81">
        <v>2012</v>
      </c>
      <c r="H81" s="7">
        <f t="shared" si="6"/>
        <v>40983</v>
      </c>
      <c r="I81" s="8">
        <f t="shared" si="7"/>
        <v>1.7067947315547727E-3</v>
      </c>
      <c r="J81" s="8" t="str">
        <f t="shared" si="8"/>
        <v>S</v>
      </c>
    </row>
    <row r="82" spans="1:10" x14ac:dyDescent="0.25">
      <c r="A82" s="1" t="s">
        <v>3664</v>
      </c>
      <c r="B82" s="8">
        <v>0.51129840038379837</v>
      </c>
      <c r="C82" s="8">
        <v>0.51704691909095835</v>
      </c>
      <c r="D82" t="s">
        <v>88</v>
      </c>
      <c r="E82" s="3">
        <v>28</v>
      </c>
      <c r="F82">
        <v>3</v>
      </c>
      <c r="G82">
        <v>2012</v>
      </c>
      <c r="H82" s="7">
        <f t="shared" si="6"/>
        <v>40996</v>
      </c>
      <c r="I82" s="8">
        <f t="shared" si="7"/>
        <v>5.7485187071599775E-3</v>
      </c>
      <c r="J82" s="8" t="str">
        <f t="shared" si="8"/>
        <v>S</v>
      </c>
    </row>
    <row r="83" spans="1:10" x14ac:dyDescent="0.25">
      <c r="A83" s="1" t="s">
        <v>3662</v>
      </c>
      <c r="B83" s="8">
        <v>0.45615701126782804</v>
      </c>
      <c r="C83" s="8">
        <v>0.45810320624718942</v>
      </c>
      <c r="D83" t="s">
        <v>89</v>
      </c>
      <c r="E83" s="3">
        <v>7</v>
      </c>
      <c r="F83">
        <v>3</v>
      </c>
      <c r="G83">
        <v>2012</v>
      </c>
      <c r="H83" s="7">
        <f t="shared" si="6"/>
        <v>40975</v>
      </c>
      <c r="I83" s="8">
        <f t="shared" si="7"/>
        <v>1.946194979361382E-3</v>
      </c>
      <c r="J83" s="8" t="str">
        <f t="shared" si="8"/>
        <v>S</v>
      </c>
    </row>
    <row r="84" spans="1:10" x14ac:dyDescent="0.25">
      <c r="A84" s="1" t="s">
        <v>3669</v>
      </c>
      <c r="B84" s="8">
        <v>0.58256421153932292</v>
      </c>
      <c r="C84" s="8">
        <v>0.58990199265368415</v>
      </c>
      <c r="D84" t="s">
        <v>90</v>
      </c>
      <c r="E84" s="3">
        <v>12</v>
      </c>
      <c r="F84">
        <v>3</v>
      </c>
      <c r="G84">
        <v>2012</v>
      </c>
      <c r="H84" s="7">
        <f t="shared" si="6"/>
        <v>40980</v>
      </c>
      <c r="I84" s="8">
        <f t="shared" si="7"/>
        <v>7.3377811143612304E-3</v>
      </c>
      <c r="J84" s="8" t="str">
        <f t="shared" si="8"/>
        <v>S</v>
      </c>
    </row>
    <row r="85" spans="1:10" x14ac:dyDescent="0.25">
      <c r="A85" s="1" t="s">
        <v>3659</v>
      </c>
      <c r="B85" s="8">
        <v>0.65526582296167835</v>
      </c>
      <c r="C85" s="8">
        <v>0.65761190868524066</v>
      </c>
      <c r="D85" t="s">
        <v>91</v>
      </c>
      <c r="E85" s="3">
        <v>6</v>
      </c>
      <c r="F85">
        <v>3</v>
      </c>
      <c r="G85">
        <v>2012</v>
      </c>
      <c r="H85" s="7">
        <f t="shared" si="6"/>
        <v>40974</v>
      </c>
      <c r="I85" s="8">
        <f t="shared" si="7"/>
        <v>2.3460857235623189E-3</v>
      </c>
      <c r="J85" s="8" t="str">
        <f t="shared" si="8"/>
        <v>S</v>
      </c>
    </row>
    <row r="86" spans="1:10" x14ac:dyDescent="0.25">
      <c r="A86" s="1" t="s">
        <v>3669</v>
      </c>
      <c r="B86" s="8">
        <v>0.46810765863341747</v>
      </c>
      <c r="C86" s="8">
        <v>0.4699324926538469</v>
      </c>
      <c r="D86" t="s">
        <v>92</v>
      </c>
      <c r="E86" s="3">
        <v>12</v>
      </c>
      <c r="F86">
        <v>3</v>
      </c>
      <c r="G86">
        <v>2012</v>
      </c>
      <c r="H86" s="7">
        <f t="shared" si="6"/>
        <v>40980</v>
      </c>
      <c r="I86" s="8">
        <f t="shared" si="7"/>
        <v>1.8248340204294333E-3</v>
      </c>
      <c r="J86" s="8" t="str">
        <f t="shared" si="8"/>
        <v>S</v>
      </c>
    </row>
    <row r="87" spans="1:10" x14ac:dyDescent="0.25">
      <c r="A87" s="1" t="s">
        <v>3660</v>
      </c>
      <c r="B87" s="8">
        <v>0.52037792020564266</v>
      </c>
      <c r="C87" s="8">
        <v>0.52413033082565874</v>
      </c>
      <c r="D87" t="s">
        <v>93</v>
      </c>
      <c r="E87" s="3">
        <v>29</v>
      </c>
      <c r="F87">
        <v>3</v>
      </c>
      <c r="G87">
        <v>2012</v>
      </c>
      <c r="H87" s="7">
        <f t="shared" si="6"/>
        <v>40997</v>
      </c>
      <c r="I87" s="8">
        <f t="shared" si="7"/>
        <v>3.7524106200160778E-3</v>
      </c>
      <c r="J87" s="8" t="str">
        <f t="shared" si="8"/>
        <v>S</v>
      </c>
    </row>
    <row r="88" spans="1:10" x14ac:dyDescent="0.25">
      <c r="A88" s="1" t="s">
        <v>3663</v>
      </c>
      <c r="B88" s="8">
        <v>0.47759363718114145</v>
      </c>
      <c r="C88" s="8">
        <v>0.48046673443383486</v>
      </c>
      <c r="D88" t="s">
        <v>94</v>
      </c>
      <c r="E88" s="3">
        <v>27</v>
      </c>
      <c r="F88">
        <v>3</v>
      </c>
      <c r="G88">
        <v>2012</v>
      </c>
      <c r="H88" s="7">
        <f t="shared" si="6"/>
        <v>40995</v>
      </c>
      <c r="I88" s="8">
        <f t="shared" si="7"/>
        <v>2.8730972526934129E-3</v>
      </c>
      <c r="J88" s="8" t="str">
        <f t="shared" si="8"/>
        <v>S</v>
      </c>
    </row>
    <row r="89" spans="1:10" x14ac:dyDescent="0.25">
      <c r="A89" s="1" t="s">
        <v>3654</v>
      </c>
      <c r="B89" s="8">
        <v>0.52475916267228417</v>
      </c>
      <c r="C89" s="8">
        <v>0.53277619917217101</v>
      </c>
      <c r="D89" t="s">
        <v>95</v>
      </c>
      <c r="E89" s="3">
        <v>14</v>
      </c>
      <c r="F89">
        <v>3</v>
      </c>
      <c r="G89">
        <v>2012</v>
      </c>
      <c r="H89" s="7">
        <f t="shared" si="6"/>
        <v>40982</v>
      </c>
      <c r="I89" s="8">
        <f t="shared" si="7"/>
        <v>8.0170364998868315E-3</v>
      </c>
      <c r="J89" s="8" t="str">
        <f t="shared" si="8"/>
        <v>S</v>
      </c>
    </row>
    <row r="90" spans="1:10" x14ac:dyDescent="0.25">
      <c r="A90" s="1" t="s">
        <v>3658</v>
      </c>
      <c r="B90" s="8">
        <v>0.62667517044427412</v>
      </c>
      <c r="C90" s="8">
        <v>0.63040878380508802</v>
      </c>
      <c r="D90" t="s">
        <v>96</v>
      </c>
      <c r="E90" s="3">
        <v>22</v>
      </c>
      <c r="F90">
        <v>3</v>
      </c>
      <c r="G90">
        <v>2012</v>
      </c>
      <c r="H90" s="7">
        <f t="shared" si="6"/>
        <v>40990</v>
      </c>
      <c r="I90" s="8">
        <f t="shared" si="7"/>
        <v>3.7336133608139033E-3</v>
      </c>
      <c r="J90" s="8" t="str">
        <f t="shared" si="8"/>
        <v>S</v>
      </c>
    </row>
    <row r="91" spans="1:10" x14ac:dyDescent="0.25">
      <c r="A91" s="1" t="s">
        <v>3662</v>
      </c>
      <c r="B91" s="8">
        <v>0.71170256540759702</v>
      </c>
      <c r="C91" s="8">
        <v>0.717441321689817</v>
      </c>
      <c r="D91" t="s">
        <v>97</v>
      </c>
      <c r="E91" s="3">
        <v>7</v>
      </c>
      <c r="F91">
        <v>3</v>
      </c>
      <c r="G91">
        <v>2012</v>
      </c>
      <c r="H91" s="7">
        <f t="shared" si="6"/>
        <v>40975</v>
      </c>
      <c r="I91" s="8">
        <f t="shared" si="7"/>
        <v>5.7387562822199811E-3</v>
      </c>
      <c r="J91" s="8" t="str">
        <f t="shared" si="8"/>
        <v>S</v>
      </c>
    </row>
    <row r="92" spans="1:10" x14ac:dyDescent="0.25">
      <c r="A92" s="1" t="s">
        <v>3668</v>
      </c>
      <c r="B92" s="8">
        <v>0.45283988346132814</v>
      </c>
      <c r="C92" s="8">
        <v>0.46662485927451119</v>
      </c>
      <c r="D92" t="s">
        <v>98</v>
      </c>
      <c r="E92" s="3">
        <v>23</v>
      </c>
      <c r="F92">
        <v>3</v>
      </c>
      <c r="G92">
        <v>2012</v>
      </c>
      <c r="H92" s="7">
        <f t="shared" si="6"/>
        <v>40991</v>
      </c>
      <c r="I92" s="8">
        <f t="shared" si="7"/>
        <v>1.3784975813183054E-2</v>
      </c>
      <c r="J92" s="8" t="str">
        <f t="shared" si="8"/>
        <v>S</v>
      </c>
    </row>
    <row r="93" spans="1:10" x14ac:dyDescent="0.25">
      <c r="A93" s="1" t="s">
        <v>3667</v>
      </c>
      <c r="B93" s="8">
        <v>0.58328036496798297</v>
      </c>
      <c r="C93" s="8">
        <v>0.58913643763340295</v>
      </c>
      <c r="D93" t="s">
        <v>99</v>
      </c>
      <c r="E93" s="3">
        <v>13</v>
      </c>
      <c r="F93">
        <v>3</v>
      </c>
      <c r="G93">
        <v>2012</v>
      </c>
      <c r="H93" s="7">
        <f t="shared" si="6"/>
        <v>40981</v>
      </c>
      <c r="I93" s="8">
        <f t="shared" si="7"/>
        <v>5.8560726654199868E-3</v>
      </c>
      <c r="J93" s="8" t="str">
        <f t="shared" si="8"/>
        <v>S</v>
      </c>
    </row>
    <row r="94" spans="1:10" x14ac:dyDescent="0.25">
      <c r="A94" s="1" t="s">
        <v>3671</v>
      </c>
      <c r="B94" s="8">
        <v>0.63240021473489394</v>
      </c>
      <c r="C94" s="8">
        <v>0.64493930640269836</v>
      </c>
      <c r="D94" t="s">
        <v>100</v>
      </c>
      <c r="E94" s="3">
        <v>8</v>
      </c>
      <c r="F94">
        <v>3</v>
      </c>
      <c r="G94">
        <v>2012</v>
      </c>
      <c r="H94" s="7">
        <f t="shared" si="6"/>
        <v>40976</v>
      </c>
      <c r="I94" s="8">
        <f t="shared" si="7"/>
        <v>1.2539091667804425E-2</v>
      </c>
      <c r="J94" s="8" t="str">
        <f t="shared" si="8"/>
        <v>S</v>
      </c>
    </row>
    <row r="95" spans="1:10" x14ac:dyDescent="0.25">
      <c r="A95" s="1" t="s">
        <v>3671</v>
      </c>
      <c r="B95" s="8">
        <v>0.5828322087477924</v>
      </c>
      <c r="C95" s="8">
        <v>0.59573212453892599</v>
      </c>
      <c r="D95" t="s">
        <v>101</v>
      </c>
      <c r="E95" s="3">
        <v>8</v>
      </c>
      <c r="F95">
        <v>3</v>
      </c>
      <c r="G95">
        <v>2012</v>
      </c>
      <c r="H95" s="7">
        <f t="shared" si="6"/>
        <v>40976</v>
      </c>
      <c r="I95" s="8">
        <f t="shared" si="7"/>
        <v>1.2899915791133587E-2</v>
      </c>
      <c r="J95" s="8" t="str">
        <f t="shared" si="8"/>
        <v>S</v>
      </c>
    </row>
    <row r="96" spans="1:10" x14ac:dyDescent="0.25">
      <c r="A96" s="1" t="s">
        <v>3664</v>
      </c>
      <c r="B96" s="8">
        <v>0.445922348382082</v>
      </c>
      <c r="C96" s="8">
        <v>0.44680436341021734</v>
      </c>
      <c r="D96" t="s">
        <v>102</v>
      </c>
      <c r="E96" s="3">
        <v>28</v>
      </c>
      <c r="F96">
        <v>3</v>
      </c>
      <c r="G96">
        <v>2012</v>
      </c>
      <c r="H96" s="7">
        <f t="shared" si="6"/>
        <v>40996</v>
      </c>
      <c r="I96" s="8">
        <f t="shared" si="7"/>
        <v>8.8201502813534116E-4</v>
      </c>
      <c r="J96" s="8" t="str">
        <f t="shared" si="8"/>
        <v>K</v>
      </c>
    </row>
    <row r="97" spans="1:10" x14ac:dyDescent="0.25">
      <c r="A97" s="1" t="s">
        <v>3661</v>
      </c>
      <c r="B97" s="8">
        <v>0.59132813918823623</v>
      </c>
      <c r="C97" s="8">
        <v>0.59822659745966378</v>
      </c>
      <c r="D97" t="s">
        <v>103</v>
      </c>
      <c r="E97" s="3">
        <v>1</v>
      </c>
      <c r="F97">
        <v>3</v>
      </c>
      <c r="G97">
        <v>2012</v>
      </c>
      <c r="H97" s="7">
        <f t="shared" si="6"/>
        <v>40969</v>
      </c>
      <c r="I97" s="8">
        <f t="shared" si="7"/>
        <v>6.8984582714275433E-3</v>
      </c>
      <c r="J97" s="8" t="str">
        <f t="shared" si="8"/>
        <v>S</v>
      </c>
    </row>
    <row r="98" spans="1:10" x14ac:dyDescent="0.25">
      <c r="A98" s="1" t="s">
        <v>3659</v>
      </c>
      <c r="B98" s="8">
        <v>0.52832865980599841</v>
      </c>
      <c r="C98" s="8">
        <v>0.54173385265133811</v>
      </c>
      <c r="D98" t="s">
        <v>104</v>
      </c>
      <c r="E98" s="3">
        <v>6</v>
      </c>
      <c r="F98">
        <v>3</v>
      </c>
      <c r="G98">
        <v>2012</v>
      </c>
      <c r="H98" s="7">
        <f t="shared" si="6"/>
        <v>40974</v>
      </c>
      <c r="I98" s="8">
        <f t="shared" si="7"/>
        <v>1.3405192845339697E-2</v>
      </c>
      <c r="J98" s="8" t="str">
        <f t="shared" si="8"/>
        <v>S</v>
      </c>
    </row>
    <row r="99" spans="1:10" x14ac:dyDescent="0.25">
      <c r="A99" s="1" t="s">
        <v>3650</v>
      </c>
      <c r="B99" s="8">
        <v>0.72767132375194632</v>
      </c>
      <c r="C99" s="8">
        <v>0.73797073443988903</v>
      </c>
      <c r="D99" t="s">
        <v>105</v>
      </c>
      <c r="E99" s="3">
        <v>9</v>
      </c>
      <c r="F99">
        <v>3</v>
      </c>
      <c r="G99">
        <v>2012</v>
      </c>
      <c r="H99" s="7">
        <f t="shared" si="6"/>
        <v>40977</v>
      </c>
      <c r="I99" s="8">
        <f t="shared" si="7"/>
        <v>1.0299410687942712E-2</v>
      </c>
      <c r="J99" s="8" t="str">
        <f t="shared" si="8"/>
        <v>S</v>
      </c>
    </row>
    <row r="100" spans="1:10" x14ac:dyDescent="0.25">
      <c r="A100" s="1" t="s">
        <v>3656</v>
      </c>
      <c r="B100" s="8">
        <v>0.72251567545971507</v>
      </c>
      <c r="C100" s="8">
        <v>0.73318329926421055</v>
      </c>
      <c r="D100" t="s">
        <v>106</v>
      </c>
      <c r="E100" s="3">
        <v>15</v>
      </c>
      <c r="F100">
        <v>3</v>
      </c>
      <c r="G100">
        <v>2012</v>
      </c>
      <c r="H100" s="7">
        <f t="shared" si="6"/>
        <v>40983</v>
      </c>
      <c r="I100" s="8">
        <f t="shared" si="7"/>
        <v>1.0667623804495485E-2</v>
      </c>
      <c r="J100" s="8" t="str">
        <f t="shared" si="8"/>
        <v>S</v>
      </c>
    </row>
    <row r="101" spans="1:10" x14ac:dyDescent="0.25">
      <c r="A101" s="1" t="s">
        <v>3667</v>
      </c>
      <c r="B101" s="8">
        <v>0.36475835880559354</v>
      </c>
      <c r="C101" s="8">
        <v>0.36708826790148869</v>
      </c>
      <c r="D101" t="s">
        <v>107</v>
      </c>
      <c r="E101" s="3">
        <v>13</v>
      </c>
      <c r="F101">
        <v>3</v>
      </c>
      <c r="G101">
        <v>2012</v>
      </c>
      <c r="H101" s="7">
        <f t="shared" si="6"/>
        <v>40981</v>
      </c>
      <c r="I101" s="8">
        <f t="shared" si="7"/>
        <v>2.3299090958951441E-3</v>
      </c>
      <c r="J101" s="8" t="str">
        <f t="shared" si="8"/>
        <v>S</v>
      </c>
    </row>
    <row r="102" spans="1:10" x14ac:dyDescent="0.25">
      <c r="A102" s="1" t="s">
        <v>3660</v>
      </c>
      <c r="B102" s="8">
        <v>0.36171774804131812</v>
      </c>
      <c r="C102" s="8">
        <v>0.37075550021512016</v>
      </c>
      <c r="D102" t="s">
        <v>108</v>
      </c>
      <c r="E102" s="3">
        <v>29</v>
      </c>
      <c r="F102">
        <v>3</v>
      </c>
      <c r="G102">
        <v>2012</v>
      </c>
      <c r="H102" s="7">
        <f t="shared" si="6"/>
        <v>40997</v>
      </c>
      <c r="I102" s="8">
        <f t="shared" si="7"/>
        <v>9.0377521738020383E-3</v>
      </c>
      <c r="J102" s="8" t="str">
        <f t="shared" si="8"/>
        <v>S</v>
      </c>
    </row>
    <row r="103" spans="1:10" x14ac:dyDescent="0.25">
      <c r="A103" s="1" t="s">
        <v>3671</v>
      </c>
      <c r="B103" s="8">
        <v>0.5203710091937076</v>
      </c>
      <c r="C103" s="8">
        <v>0.52564875233421959</v>
      </c>
      <c r="D103" t="s">
        <v>109</v>
      </c>
      <c r="E103" s="3">
        <v>8</v>
      </c>
      <c r="F103">
        <v>3</v>
      </c>
      <c r="G103">
        <v>2012</v>
      </c>
      <c r="H103" s="7">
        <f t="shared" si="6"/>
        <v>40976</v>
      </c>
      <c r="I103" s="8">
        <f t="shared" si="7"/>
        <v>5.2777431405119923E-3</v>
      </c>
      <c r="J103" s="8" t="str">
        <f t="shared" si="8"/>
        <v>S</v>
      </c>
    </row>
    <row r="104" spans="1:10" x14ac:dyDescent="0.25">
      <c r="A104" s="1" t="s">
        <v>3658</v>
      </c>
      <c r="B104" s="8">
        <v>0.58325369301873931</v>
      </c>
      <c r="C104" s="8">
        <v>0.59225478307051838</v>
      </c>
      <c r="D104" t="s">
        <v>110</v>
      </c>
      <c r="E104" s="3">
        <v>22</v>
      </c>
      <c r="F104">
        <v>3</v>
      </c>
      <c r="G104">
        <v>2012</v>
      </c>
      <c r="H104" s="7">
        <f t="shared" si="6"/>
        <v>40990</v>
      </c>
      <c r="I104" s="8">
        <f t="shared" si="7"/>
        <v>9.0010900517790704E-3</v>
      </c>
      <c r="J104" s="8" t="str">
        <f t="shared" si="8"/>
        <v>S</v>
      </c>
    </row>
    <row r="105" spans="1:10" x14ac:dyDescent="0.25">
      <c r="A105" s="1" t="s">
        <v>3668</v>
      </c>
      <c r="B105" s="8">
        <v>0.51282428002878755</v>
      </c>
      <c r="C105" s="8">
        <v>0.52539112650928887</v>
      </c>
      <c r="D105" t="s">
        <v>111</v>
      </c>
      <c r="E105" s="3">
        <v>23</v>
      </c>
      <c r="F105">
        <v>3</v>
      </c>
      <c r="G105">
        <v>2012</v>
      </c>
      <c r="H105" s="7">
        <f t="shared" si="6"/>
        <v>40991</v>
      </c>
      <c r="I105" s="8">
        <f t="shared" si="7"/>
        <v>1.2566846480501326E-2</v>
      </c>
      <c r="J105" s="8" t="str">
        <f t="shared" si="8"/>
        <v>S</v>
      </c>
    </row>
    <row r="106" spans="1:10" x14ac:dyDescent="0.25">
      <c r="A106" s="1" t="s">
        <v>3661</v>
      </c>
      <c r="B106" s="8">
        <v>0.56702464484325388</v>
      </c>
      <c r="C106" s="8">
        <v>0.57001426051897452</v>
      </c>
      <c r="D106" t="s">
        <v>112</v>
      </c>
      <c r="E106" s="3">
        <v>1</v>
      </c>
      <c r="F106">
        <v>3</v>
      </c>
      <c r="G106">
        <v>2012</v>
      </c>
      <c r="H106" s="7">
        <f t="shared" si="6"/>
        <v>40969</v>
      </c>
      <c r="I106" s="8">
        <f t="shared" si="7"/>
        <v>2.9896156757206471E-3</v>
      </c>
      <c r="J106" s="8" t="str">
        <f t="shared" si="8"/>
        <v>S</v>
      </c>
    </row>
    <row r="107" spans="1:10" x14ac:dyDescent="0.25">
      <c r="A107" s="1" t="s">
        <v>3664</v>
      </c>
      <c r="B107" s="8">
        <v>0.37329981586770977</v>
      </c>
      <c r="C107" s="8">
        <v>0.38631388825063862</v>
      </c>
      <c r="D107" t="s">
        <v>113</v>
      </c>
      <c r="E107" s="3">
        <v>28</v>
      </c>
      <c r="F107">
        <v>3</v>
      </c>
      <c r="G107">
        <v>2012</v>
      </c>
      <c r="H107" s="7">
        <f t="shared" si="6"/>
        <v>40996</v>
      </c>
      <c r="I107" s="8">
        <f t="shared" si="7"/>
        <v>1.3014072382928843E-2</v>
      </c>
      <c r="J107" s="8" t="str">
        <f t="shared" si="8"/>
        <v>S</v>
      </c>
    </row>
    <row r="108" spans="1:10" x14ac:dyDescent="0.25">
      <c r="A108" s="1" t="s">
        <v>3662</v>
      </c>
      <c r="B108" s="8">
        <v>0.70289446069037775</v>
      </c>
      <c r="C108" s="8">
        <v>0.7046732247485521</v>
      </c>
      <c r="D108" t="s">
        <v>114</v>
      </c>
      <c r="E108" s="3">
        <v>7</v>
      </c>
      <c r="F108">
        <v>3</v>
      </c>
      <c r="G108">
        <v>2012</v>
      </c>
      <c r="H108" s="7">
        <f t="shared" si="6"/>
        <v>40975</v>
      </c>
      <c r="I108" s="8">
        <f t="shared" si="7"/>
        <v>1.7787640581743425E-3</v>
      </c>
      <c r="J108" s="8" t="str">
        <f t="shared" si="8"/>
        <v>S</v>
      </c>
    </row>
    <row r="109" spans="1:10" x14ac:dyDescent="0.25">
      <c r="A109" s="1" t="s">
        <v>3666</v>
      </c>
      <c r="B109" s="8">
        <v>0.6314263691094768</v>
      </c>
      <c r="C109" s="8">
        <v>0.6354615216366909</v>
      </c>
      <c r="D109" t="s">
        <v>115</v>
      </c>
      <c r="E109" s="3">
        <v>19</v>
      </c>
      <c r="F109">
        <v>3</v>
      </c>
      <c r="G109">
        <v>2012</v>
      </c>
      <c r="H109" s="7">
        <f t="shared" si="6"/>
        <v>40987</v>
      </c>
      <c r="I109" s="8">
        <f t="shared" si="7"/>
        <v>4.035152527214092E-3</v>
      </c>
      <c r="J109" s="8" t="str">
        <f t="shared" si="8"/>
        <v>S</v>
      </c>
    </row>
    <row r="110" spans="1:10" x14ac:dyDescent="0.25">
      <c r="A110" s="1" t="s">
        <v>3670</v>
      </c>
      <c r="B110" s="8">
        <v>0.39132475285684659</v>
      </c>
      <c r="C110" s="8">
        <v>0.40278969200496961</v>
      </c>
      <c r="D110" t="s">
        <v>116</v>
      </c>
      <c r="E110" s="3">
        <v>20</v>
      </c>
      <c r="F110">
        <v>3</v>
      </c>
      <c r="G110">
        <v>2012</v>
      </c>
      <c r="H110" s="7">
        <f t="shared" si="6"/>
        <v>40988</v>
      </c>
      <c r="I110" s="8">
        <f t="shared" si="7"/>
        <v>1.1464939148123021E-2</v>
      </c>
      <c r="J110" s="8" t="str">
        <f t="shared" si="8"/>
        <v>S</v>
      </c>
    </row>
    <row r="111" spans="1:10" x14ac:dyDescent="0.25">
      <c r="A111" s="1" t="s">
        <v>3667</v>
      </c>
      <c r="B111" s="8">
        <v>0.53815910076844331</v>
      </c>
      <c r="C111" s="8">
        <v>0.54447786162365142</v>
      </c>
      <c r="D111" t="s">
        <v>117</v>
      </c>
      <c r="E111" s="3">
        <v>13</v>
      </c>
      <c r="F111">
        <v>3</v>
      </c>
      <c r="G111">
        <v>2012</v>
      </c>
      <c r="H111" s="7">
        <f t="shared" si="6"/>
        <v>40981</v>
      </c>
      <c r="I111" s="8">
        <f t="shared" si="7"/>
        <v>6.3187608552081054E-3</v>
      </c>
      <c r="J111" s="8" t="str">
        <f t="shared" si="8"/>
        <v>S</v>
      </c>
    </row>
    <row r="112" spans="1:10" x14ac:dyDescent="0.25">
      <c r="A112" s="1" t="s">
        <v>3654</v>
      </c>
      <c r="B112" s="8">
        <v>0.4848253676482468</v>
      </c>
      <c r="C112" s="8">
        <v>0.48491638871913151</v>
      </c>
      <c r="D112" t="s">
        <v>118</v>
      </c>
      <c r="E112" s="3">
        <v>14</v>
      </c>
      <c r="F112">
        <v>3</v>
      </c>
      <c r="G112">
        <v>2012</v>
      </c>
      <c r="H112" s="7">
        <f t="shared" si="6"/>
        <v>40982</v>
      </c>
      <c r="I112" s="8">
        <f t="shared" si="7"/>
        <v>9.1021070884711452E-5</v>
      </c>
      <c r="J112" s="8" t="str">
        <f t="shared" si="8"/>
        <v>S</v>
      </c>
    </row>
    <row r="113" spans="1:10" x14ac:dyDescent="0.25">
      <c r="A113" s="1" t="s">
        <v>3661</v>
      </c>
      <c r="B113" s="8">
        <v>0.57723699759518743</v>
      </c>
      <c r="C113" s="8">
        <v>0.58908577543180363</v>
      </c>
      <c r="D113" t="s">
        <v>119</v>
      </c>
      <c r="E113" s="3">
        <v>1</v>
      </c>
      <c r="F113">
        <v>3</v>
      </c>
      <c r="G113">
        <v>2012</v>
      </c>
      <c r="H113" s="7">
        <f t="shared" si="6"/>
        <v>40969</v>
      </c>
      <c r="I113" s="8">
        <f t="shared" si="7"/>
        <v>1.1848777836616198E-2</v>
      </c>
      <c r="J113" s="8" t="str">
        <f t="shared" si="8"/>
        <v>S</v>
      </c>
    </row>
    <row r="114" spans="1:10" x14ac:dyDescent="0.25">
      <c r="A114" s="1" t="s">
        <v>3656</v>
      </c>
      <c r="B114" s="8">
        <v>0.48031633677372237</v>
      </c>
      <c r="C114" s="8">
        <v>0.48039424616408977</v>
      </c>
      <c r="D114" t="s">
        <v>120</v>
      </c>
      <c r="E114" s="3">
        <v>15</v>
      </c>
      <c r="F114">
        <v>3</v>
      </c>
      <c r="G114">
        <v>2012</v>
      </c>
      <c r="H114" s="7">
        <f t="shared" si="6"/>
        <v>40983</v>
      </c>
      <c r="I114" s="8">
        <f t="shared" si="7"/>
        <v>7.7909390367392195E-5</v>
      </c>
      <c r="J114" s="8" t="str">
        <f t="shared" si="8"/>
        <v>S</v>
      </c>
    </row>
    <row r="115" spans="1:10" x14ac:dyDescent="0.25">
      <c r="A115" s="1" t="s">
        <v>3662</v>
      </c>
      <c r="B115" s="8">
        <v>0.51108105566142481</v>
      </c>
      <c r="C115" s="8">
        <v>0.52211988442452206</v>
      </c>
      <c r="D115" t="s">
        <v>121</v>
      </c>
      <c r="E115" s="3">
        <v>7</v>
      </c>
      <c r="F115">
        <v>3</v>
      </c>
      <c r="G115">
        <v>2012</v>
      </c>
      <c r="H115" s="7">
        <f t="shared" si="6"/>
        <v>40975</v>
      </c>
      <c r="I115" s="8">
        <f t="shared" si="7"/>
        <v>1.1038828763097253E-2</v>
      </c>
      <c r="J115" s="8" t="str">
        <f t="shared" si="8"/>
        <v>S</v>
      </c>
    </row>
    <row r="116" spans="1:10" x14ac:dyDescent="0.25">
      <c r="A116" s="1" t="s">
        <v>3669</v>
      </c>
      <c r="B116" s="8">
        <v>0.6035864826583337</v>
      </c>
      <c r="C116" s="8">
        <v>0.61666629274067697</v>
      </c>
      <c r="D116" t="s">
        <v>122</v>
      </c>
      <c r="E116" s="3">
        <v>12</v>
      </c>
      <c r="F116">
        <v>3</v>
      </c>
      <c r="G116">
        <v>2012</v>
      </c>
      <c r="H116" s="7">
        <f t="shared" si="6"/>
        <v>40980</v>
      </c>
      <c r="I116" s="8">
        <f t="shared" si="7"/>
        <v>1.3079810082343268E-2</v>
      </c>
      <c r="J116" s="8" t="str">
        <f t="shared" si="8"/>
        <v>S</v>
      </c>
    </row>
    <row r="117" spans="1:10" x14ac:dyDescent="0.25">
      <c r="A117" s="1" t="s">
        <v>3662</v>
      </c>
      <c r="B117" s="8">
        <v>0.41461729444748807</v>
      </c>
      <c r="C117" s="8">
        <v>0.42837605986629829</v>
      </c>
      <c r="D117" t="s">
        <v>123</v>
      </c>
      <c r="E117" s="3">
        <v>7</v>
      </c>
      <c r="F117">
        <v>3</v>
      </c>
      <c r="G117">
        <v>2012</v>
      </c>
      <c r="H117" s="7">
        <f t="shared" si="6"/>
        <v>40975</v>
      </c>
      <c r="I117" s="8">
        <f t="shared" si="7"/>
        <v>1.3758765418810215E-2</v>
      </c>
      <c r="J117" s="8" t="str">
        <f t="shared" si="8"/>
        <v>S</v>
      </c>
    </row>
    <row r="118" spans="1:10" x14ac:dyDescent="0.25">
      <c r="A118" s="1" t="s">
        <v>3664</v>
      </c>
      <c r="B118" s="8">
        <v>0.44827881066576569</v>
      </c>
      <c r="C118" s="8">
        <v>0.44948104456543664</v>
      </c>
      <c r="D118" t="s">
        <v>124</v>
      </c>
      <c r="E118" s="3">
        <v>28</v>
      </c>
      <c r="F118">
        <v>3</v>
      </c>
      <c r="G118">
        <v>2012</v>
      </c>
      <c r="H118" s="7">
        <f t="shared" si="6"/>
        <v>40996</v>
      </c>
      <c r="I118" s="8">
        <f t="shared" si="7"/>
        <v>1.2022338996709458E-3</v>
      </c>
      <c r="J118" s="8" t="str">
        <f t="shared" si="8"/>
        <v>S</v>
      </c>
    </row>
    <row r="119" spans="1:10" x14ac:dyDescent="0.25">
      <c r="A119" s="1" t="s">
        <v>3650</v>
      </c>
      <c r="B119" s="8">
        <v>0.57532748226942665</v>
      </c>
      <c r="C119" s="8">
        <v>0.58229227766067282</v>
      </c>
      <c r="D119" t="s">
        <v>125</v>
      </c>
      <c r="E119" s="3">
        <v>9</v>
      </c>
      <c r="F119">
        <v>3</v>
      </c>
      <c r="G119">
        <v>2012</v>
      </c>
      <c r="H119" s="7">
        <f t="shared" si="6"/>
        <v>40977</v>
      </c>
      <c r="I119" s="8">
        <f t="shared" si="7"/>
        <v>6.9647953912461702E-3</v>
      </c>
      <c r="J119" s="8" t="str">
        <f t="shared" si="8"/>
        <v>S</v>
      </c>
    </row>
    <row r="120" spans="1:10" x14ac:dyDescent="0.25">
      <c r="A120" s="1" t="s">
        <v>3669</v>
      </c>
      <c r="B120" s="8">
        <v>0.59776615605573336</v>
      </c>
      <c r="C120" s="8">
        <v>0.6078304358398201</v>
      </c>
      <c r="D120" t="s">
        <v>126</v>
      </c>
      <c r="E120" s="3">
        <v>12</v>
      </c>
      <c r="F120">
        <v>3</v>
      </c>
      <c r="G120">
        <v>2012</v>
      </c>
      <c r="H120" s="7">
        <f t="shared" si="6"/>
        <v>40980</v>
      </c>
      <c r="I120" s="8">
        <f t="shared" si="7"/>
        <v>1.0064279784086749E-2</v>
      </c>
      <c r="J120" s="8" t="str">
        <f t="shared" si="8"/>
        <v>S</v>
      </c>
    </row>
    <row r="121" spans="1:10" x14ac:dyDescent="0.25">
      <c r="A121" s="1" t="s">
        <v>3667</v>
      </c>
      <c r="B121" s="8">
        <v>0.6158693082601564</v>
      </c>
      <c r="C121" s="8">
        <v>0.62955638182954232</v>
      </c>
      <c r="D121" t="s">
        <v>127</v>
      </c>
      <c r="E121" s="3">
        <v>13</v>
      </c>
      <c r="F121">
        <v>3</v>
      </c>
      <c r="G121">
        <v>2012</v>
      </c>
      <c r="H121" s="7">
        <f t="shared" si="6"/>
        <v>40981</v>
      </c>
      <c r="I121" s="8">
        <f t="shared" si="7"/>
        <v>1.3687073569385921E-2</v>
      </c>
      <c r="J121" s="8" t="str">
        <f t="shared" si="8"/>
        <v>S</v>
      </c>
    </row>
    <row r="122" spans="1:10" x14ac:dyDescent="0.25">
      <c r="A122" s="1" t="s">
        <v>3660</v>
      </c>
      <c r="B122" s="8">
        <v>0.70014272591396254</v>
      </c>
      <c r="C122" s="8">
        <v>0.7058984700069928</v>
      </c>
      <c r="D122" t="s">
        <v>128</v>
      </c>
      <c r="E122" s="3">
        <v>29</v>
      </c>
      <c r="F122">
        <v>3</v>
      </c>
      <c r="G122">
        <v>2012</v>
      </c>
      <c r="H122" s="7">
        <f t="shared" si="6"/>
        <v>40997</v>
      </c>
      <c r="I122" s="8">
        <f t="shared" si="7"/>
        <v>5.7557440930302572E-3</v>
      </c>
      <c r="J122" s="8" t="str">
        <f t="shared" si="8"/>
        <v>S</v>
      </c>
    </row>
    <row r="123" spans="1:10" x14ac:dyDescent="0.25">
      <c r="A123" s="1" t="s">
        <v>3671</v>
      </c>
      <c r="B123" s="8">
        <v>0.51972175541996535</v>
      </c>
      <c r="C123" s="8">
        <v>0.52416292481011217</v>
      </c>
      <c r="D123" t="s">
        <v>129</v>
      </c>
      <c r="E123" s="3">
        <v>8</v>
      </c>
      <c r="F123">
        <v>3</v>
      </c>
      <c r="G123">
        <v>2012</v>
      </c>
      <c r="H123" s="7">
        <f t="shared" si="6"/>
        <v>40976</v>
      </c>
      <c r="I123" s="8">
        <f t="shared" si="7"/>
        <v>4.4411693901468263E-3</v>
      </c>
      <c r="J123" s="8" t="str">
        <f t="shared" si="8"/>
        <v>S</v>
      </c>
    </row>
    <row r="124" spans="1:10" x14ac:dyDescent="0.25">
      <c r="A124" s="1" t="s">
        <v>3650</v>
      </c>
      <c r="B124" s="8">
        <v>0.50889550922378346</v>
      </c>
      <c r="C124" s="8">
        <v>0.51394805409832056</v>
      </c>
      <c r="D124" t="s">
        <v>130</v>
      </c>
      <c r="E124" s="3">
        <v>9</v>
      </c>
      <c r="F124">
        <v>3</v>
      </c>
      <c r="G124">
        <v>2012</v>
      </c>
      <c r="H124" s="7">
        <f t="shared" si="6"/>
        <v>40977</v>
      </c>
      <c r="I124" s="8">
        <f t="shared" si="7"/>
        <v>5.0525448745371015E-3</v>
      </c>
      <c r="J124" s="8" t="str">
        <f t="shared" si="8"/>
        <v>S</v>
      </c>
    </row>
    <row r="125" spans="1:10" x14ac:dyDescent="0.25">
      <c r="A125" s="1" t="s">
        <v>3656</v>
      </c>
      <c r="B125" s="8">
        <v>0.35622532705327886</v>
      </c>
      <c r="C125" s="8">
        <v>0.36754444001540787</v>
      </c>
      <c r="D125" t="s">
        <v>131</v>
      </c>
      <c r="E125" s="3">
        <v>15</v>
      </c>
      <c r="F125">
        <v>3</v>
      </c>
      <c r="G125">
        <v>2012</v>
      </c>
      <c r="H125" s="7">
        <f t="shared" si="6"/>
        <v>40983</v>
      </c>
      <c r="I125" s="8">
        <f t="shared" si="7"/>
        <v>1.1319112962129008E-2</v>
      </c>
      <c r="J125" s="8" t="str">
        <f t="shared" si="8"/>
        <v>S</v>
      </c>
    </row>
    <row r="126" spans="1:10" x14ac:dyDescent="0.25">
      <c r="A126" s="1" t="s">
        <v>3661</v>
      </c>
      <c r="B126" s="8">
        <v>0.70634416434008274</v>
      </c>
      <c r="C126" s="8">
        <v>0.71945917875247811</v>
      </c>
      <c r="D126" t="s">
        <v>132</v>
      </c>
      <c r="E126" s="3">
        <v>1</v>
      </c>
      <c r="F126">
        <v>3</v>
      </c>
      <c r="G126">
        <v>2012</v>
      </c>
      <c r="H126" s="7">
        <f t="shared" si="6"/>
        <v>40969</v>
      </c>
      <c r="I126" s="8">
        <f t="shared" si="7"/>
        <v>1.3115014412395376E-2</v>
      </c>
      <c r="J126" s="8" t="str">
        <f t="shared" si="8"/>
        <v>S</v>
      </c>
    </row>
    <row r="127" spans="1:10" x14ac:dyDescent="0.25">
      <c r="A127" s="1" t="s">
        <v>3670</v>
      </c>
      <c r="B127" s="8">
        <v>0.51796478497465381</v>
      </c>
      <c r="C127" s="8">
        <v>0.5212074808094207</v>
      </c>
      <c r="D127" t="s">
        <v>133</v>
      </c>
      <c r="E127" s="3">
        <v>20</v>
      </c>
      <c r="F127">
        <v>3</v>
      </c>
      <c r="G127">
        <v>2012</v>
      </c>
      <c r="H127" s="7">
        <f t="shared" si="6"/>
        <v>40988</v>
      </c>
      <c r="I127" s="8">
        <f t="shared" si="7"/>
        <v>3.2426958347668844E-3</v>
      </c>
      <c r="J127" s="8" t="str">
        <f t="shared" si="8"/>
        <v>S</v>
      </c>
    </row>
    <row r="128" spans="1:10" x14ac:dyDescent="0.25">
      <c r="A128" s="1" t="s">
        <v>3651</v>
      </c>
      <c r="B128" s="8">
        <v>0.54478933887225489</v>
      </c>
      <c r="C128" s="8">
        <v>0.55592323913703567</v>
      </c>
      <c r="D128" t="s">
        <v>134</v>
      </c>
      <c r="E128" s="3">
        <v>16</v>
      </c>
      <c r="F128">
        <v>3</v>
      </c>
      <c r="G128">
        <v>2012</v>
      </c>
      <c r="H128" s="7">
        <f t="shared" si="6"/>
        <v>40984</v>
      </c>
      <c r="I128" s="8">
        <f t="shared" si="7"/>
        <v>1.1133900264780783E-2</v>
      </c>
      <c r="J128" s="8" t="str">
        <f t="shared" si="8"/>
        <v>S</v>
      </c>
    </row>
    <row r="129" spans="1:10" x14ac:dyDescent="0.25">
      <c r="A129" s="1" t="s">
        <v>3670</v>
      </c>
      <c r="B129" s="8">
        <v>0.39206189839709654</v>
      </c>
      <c r="C129" s="8">
        <v>0.40356381782357892</v>
      </c>
      <c r="D129" t="s">
        <v>135</v>
      </c>
      <c r="E129" s="3">
        <v>20</v>
      </c>
      <c r="F129">
        <v>3</v>
      </c>
      <c r="G129">
        <v>2012</v>
      </c>
      <c r="H129" s="7">
        <f t="shared" si="6"/>
        <v>40988</v>
      </c>
      <c r="I129" s="8">
        <f t="shared" si="7"/>
        <v>1.1501919426482377E-2</v>
      </c>
      <c r="J129" s="8" t="str">
        <f t="shared" si="8"/>
        <v>S</v>
      </c>
    </row>
    <row r="130" spans="1:10" x14ac:dyDescent="0.25">
      <c r="A130" s="1" t="s">
        <v>3663</v>
      </c>
      <c r="B130" s="8">
        <v>0.70185096684151127</v>
      </c>
      <c r="C130" s="8">
        <v>0.71538316847054728</v>
      </c>
      <c r="D130" t="s">
        <v>136</v>
      </c>
      <c r="E130" s="3">
        <v>27</v>
      </c>
      <c r="F130">
        <v>3</v>
      </c>
      <c r="G130">
        <v>2012</v>
      </c>
      <c r="H130" s="7">
        <f t="shared" si="6"/>
        <v>40995</v>
      </c>
      <c r="I130" s="8">
        <f t="shared" si="7"/>
        <v>1.3532201629036011E-2</v>
      </c>
      <c r="J130" s="8" t="str">
        <f t="shared" si="8"/>
        <v>S</v>
      </c>
    </row>
    <row r="131" spans="1:10" x14ac:dyDescent="0.25">
      <c r="A131" s="1" t="s">
        <v>3668</v>
      </c>
      <c r="B131" s="8">
        <v>0.4387816448206292</v>
      </c>
      <c r="C131" s="8">
        <v>0.43965926648932857</v>
      </c>
      <c r="D131" t="s">
        <v>137</v>
      </c>
      <c r="E131" s="3">
        <v>23</v>
      </c>
      <c r="F131">
        <v>3</v>
      </c>
      <c r="G131">
        <v>2012</v>
      </c>
      <c r="H131" s="7">
        <f t="shared" ref="H131:H194" si="9">DATE(G131,F131,E131)</f>
        <v>40991</v>
      </c>
      <c r="I131" s="8">
        <f t="shared" ref="I131:I194" si="10">C131-B131</f>
        <v>8.7762166869936875E-4</v>
      </c>
      <c r="J131" s="8" t="str">
        <f t="shared" ref="J131:J194" si="11">IF(LEN(D131)=9,"S","K")</f>
        <v>S</v>
      </c>
    </row>
    <row r="132" spans="1:10" x14ac:dyDescent="0.25">
      <c r="A132" s="1" t="s">
        <v>3650</v>
      </c>
      <c r="B132" s="8">
        <v>0.69838331445927959</v>
      </c>
      <c r="C132" s="8">
        <v>0.70767684901998396</v>
      </c>
      <c r="D132" t="s">
        <v>138</v>
      </c>
      <c r="E132" s="3">
        <v>9</v>
      </c>
      <c r="F132">
        <v>3</v>
      </c>
      <c r="G132">
        <v>2012</v>
      </c>
      <c r="H132" s="7">
        <f t="shared" si="9"/>
        <v>40977</v>
      </c>
      <c r="I132" s="8">
        <f t="shared" si="10"/>
        <v>9.293534560704364E-3</v>
      </c>
      <c r="J132" s="8" t="str">
        <f t="shared" si="11"/>
        <v>S</v>
      </c>
    </row>
    <row r="133" spans="1:10" x14ac:dyDescent="0.25">
      <c r="A133" s="1" t="s">
        <v>3653</v>
      </c>
      <c r="B133" s="8">
        <v>0.61452392335134731</v>
      </c>
      <c r="C133" s="8">
        <v>0.62443808773221199</v>
      </c>
      <c r="D133" t="s">
        <v>139</v>
      </c>
      <c r="E133" s="3">
        <v>5</v>
      </c>
      <c r="F133">
        <v>3</v>
      </c>
      <c r="G133">
        <v>2012</v>
      </c>
      <c r="H133" s="7">
        <f t="shared" si="9"/>
        <v>40973</v>
      </c>
      <c r="I133" s="8">
        <f t="shared" si="10"/>
        <v>9.9141643808646762E-3</v>
      </c>
      <c r="J133" s="8" t="str">
        <f t="shared" si="11"/>
        <v>S</v>
      </c>
    </row>
    <row r="134" spans="1:10" x14ac:dyDescent="0.25">
      <c r="A134" s="1" t="s">
        <v>3657</v>
      </c>
      <c r="B134" s="8">
        <v>0.64971915259872215</v>
      </c>
      <c r="C134" s="8">
        <v>0.65231712681760468</v>
      </c>
      <c r="D134" t="s">
        <v>140</v>
      </c>
      <c r="E134" s="3">
        <v>30</v>
      </c>
      <c r="F134">
        <v>3</v>
      </c>
      <c r="G134">
        <v>2012</v>
      </c>
      <c r="H134" s="7">
        <f t="shared" si="9"/>
        <v>40998</v>
      </c>
      <c r="I134" s="8">
        <f t="shared" si="10"/>
        <v>2.5979742188825261E-3</v>
      </c>
      <c r="J134" s="8" t="str">
        <f t="shared" si="11"/>
        <v>S</v>
      </c>
    </row>
    <row r="135" spans="1:10" x14ac:dyDescent="0.25">
      <c r="A135" s="1" t="s">
        <v>3667</v>
      </c>
      <c r="B135" s="8">
        <v>0.63511644735513939</v>
      </c>
      <c r="C135" s="8">
        <v>0.63620115710668068</v>
      </c>
      <c r="D135" t="s">
        <v>141</v>
      </c>
      <c r="E135" s="3">
        <v>13</v>
      </c>
      <c r="F135">
        <v>3</v>
      </c>
      <c r="G135">
        <v>2012</v>
      </c>
      <c r="H135" s="7">
        <f t="shared" si="9"/>
        <v>40981</v>
      </c>
      <c r="I135" s="8">
        <f t="shared" si="10"/>
        <v>1.0847097515412907E-3</v>
      </c>
      <c r="J135" s="8" t="str">
        <f t="shared" si="11"/>
        <v>K</v>
      </c>
    </row>
    <row r="136" spans="1:10" x14ac:dyDescent="0.25">
      <c r="A136" s="1" t="s">
        <v>3653</v>
      </c>
      <c r="B136" s="8">
        <v>0.47176789143102926</v>
      </c>
      <c r="C136" s="8">
        <v>0.47321454380283617</v>
      </c>
      <c r="D136" t="s">
        <v>142</v>
      </c>
      <c r="E136" s="3">
        <v>5</v>
      </c>
      <c r="F136">
        <v>3</v>
      </c>
      <c r="G136">
        <v>2012</v>
      </c>
      <c r="H136" s="7">
        <f t="shared" si="9"/>
        <v>40973</v>
      </c>
      <c r="I136" s="8">
        <f t="shared" si="10"/>
        <v>1.4466523718069113E-3</v>
      </c>
      <c r="J136" s="8" t="str">
        <f t="shared" si="11"/>
        <v>S</v>
      </c>
    </row>
    <row r="137" spans="1:10" x14ac:dyDescent="0.25">
      <c r="A137" s="1" t="s">
        <v>3668</v>
      </c>
      <c r="B137" s="8">
        <v>0.4779223547752412</v>
      </c>
      <c r="C137" s="8">
        <v>0.48536247716886566</v>
      </c>
      <c r="D137" t="s">
        <v>143</v>
      </c>
      <c r="E137" s="3">
        <v>23</v>
      </c>
      <c r="F137">
        <v>3</v>
      </c>
      <c r="G137">
        <v>2012</v>
      </c>
      <c r="H137" s="7">
        <f t="shared" si="9"/>
        <v>40991</v>
      </c>
      <c r="I137" s="8">
        <f t="shared" si="10"/>
        <v>7.4401223936244598E-3</v>
      </c>
      <c r="J137" s="8" t="str">
        <f t="shared" si="11"/>
        <v>S</v>
      </c>
    </row>
    <row r="138" spans="1:10" x14ac:dyDescent="0.25">
      <c r="A138" s="1" t="s">
        <v>3663</v>
      </c>
      <c r="B138" s="8">
        <v>0.52742849590341812</v>
      </c>
      <c r="C138" s="8">
        <v>0.53068395982265104</v>
      </c>
      <c r="D138" t="s">
        <v>144</v>
      </c>
      <c r="E138" s="3">
        <v>27</v>
      </c>
      <c r="F138">
        <v>3</v>
      </c>
      <c r="G138">
        <v>2012</v>
      </c>
      <c r="H138" s="7">
        <f t="shared" si="9"/>
        <v>40995</v>
      </c>
      <c r="I138" s="8">
        <f t="shared" si="10"/>
        <v>3.255463919232926E-3</v>
      </c>
      <c r="J138" s="8" t="str">
        <f t="shared" si="11"/>
        <v>S</v>
      </c>
    </row>
    <row r="139" spans="1:10" x14ac:dyDescent="0.25">
      <c r="A139" s="1" t="s">
        <v>3650</v>
      </c>
      <c r="B139" s="8">
        <v>0.60212118202872777</v>
      </c>
      <c r="C139" s="8">
        <v>0.60919728104650095</v>
      </c>
      <c r="D139" t="s">
        <v>145</v>
      </c>
      <c r="E139" s="3">
        <v>9</v>
      </c>
      <c r="F139">
        <v>3</v>
      </c>
      <c r="G139">
        <v>2012</v>
      </c>
      <c r="H139" s="7">
        <f t="shared" si="9"/>
        <v>40977</v>
      </c>
      <c r="I139" s="8">
        <f t="shared" si="10"/>
        <v>7.0760990177731742E-3</v>
      </c>
      <c r="J139" s="8" t="str">
        <f t="shared" si="11"/>
        <v>S</v>
      </c>
    </row>
    <row r="140" spans="1:10" x14ac:dyDescent="0.25">
      <c r="A140" s="1" t="s">
        <v>3651</v>
      </c>
      <c r="B140" s="8">
        <v>0.70654268440400414</v>
      </c>
      <c r="C140" s="8">
        <v>0.70966113950297238</v>
      </c>
      <c r="D140" t="s">
        <v>146</v>
      </c>
      <c r="E140" s="3">
        <v>16</v>
      </c>
      <c r="F140">
        <v>3</v>
      </c>
      <c r="G140">
        <v>2012</v>
      </c>
      <c r="H140" s="7">
        <f t="shared" si="9"/>
        <v>40984</v>
      </c>
      <c r="I140" s="8">
        <f t="shared" si="10"/>
        <v>3.1184550989682425E-3</v>
      </c>
      <c r="J140" s="8" t="str">
        <f t="shared" si="11"/>
        <v>S</v>
      </c>
    </row>
    <row r="141" spans="1:10" x14ac:dyDescent="0.25">
      <c r="A141" s="1" t="s">
        <v>3668</v>
      </c>
      <c r="B141" s="8">
        <v>0.57230474664794895</v>
      </c>
      <c r="C141" s="8">
        <v>0.58542567353756703</v>
      </c>
      <c r="D141" t="s">
        <v>147</v>
      </c>
      <c r="E141" s="3">
        <v>23</v>
      </c>
      <c r="F141">
        <v>3</v>
      </c>
      <c r="G141">
        <v>2012</v>
      </c>
      <c r="H141" s="7">
        <f t="shared" si="9"/>
        <v>40991</v>
      </c>
      <c r="I141" s="8">
        <f t="shared" si="10"/>
        <v>1.3120926889618079E-2</v>
      </c>
      <c r="J141" s="8" t="str">
        <f t="shared" si="11"/>
        <v>S</v>
      </c>
    </row>
    <row r="142" spans="1:10" x14ac:dyDescent="0.25">
      <c r="A142" s="1" t="s">
        <v>3666</v>
      </c>
      <c r="B142" s="8">
        <v>0.5021751091501736</v>
      </c>
      <c r="C142" s="8">
        <v>0.51174152063325529</v>
      </c>
      <c r="D142" t="s">
        <v>148</v>
      </c>
      <c r="E142" s="3">
        <v>19</v>
      </c>
      <c r="F142">
        <v>3</v>
      </c>
      <c r="G142">
        <v>2012</v>
      </c>
      <c r="H142" s="7">
        <f t="shared" si="9"/>
        <v>40987</v>
      </c>
      <c r="I142" s="8">
        <f t="shared" si="10"/>
        <v>9.5664114830816827E-3</v>
      </c>
      <c r="J142" s="8" t="str">
        <f t="shared" si="11"/>
        <v>S</v>
      </c>
    </row>
    <row r="143" spans="1:10" x14ac:dyDescent="0.25">
      <c r="A143" s="1" t="s">
        <v>3652</v>
      </c>
      <c r="B143" s="8">
        <v>0.47362078541966895</v>
      </c>
      <c r="C143" s="8">
        <v>0.47506034120994572</v>
      </c>
      <c r="D143" t="s">
        <v>149</v>
      </c>
      <c r="E143" s="3">
        <v>2</v>
      </c>
      <c r="F143">
        <v>3</v>
      </c>
      <c r="G143">
        <v>2012</v>
      </c>
      <c r="H143" s="7">
        <f t="shared" si="9"/>
        <v>40970</v>
      </c>
      <c r="I143" s="8">
        <f t="shared" si="10"/>
        <v>1.4395557902767697E-3</v>
      </c>
      <c r="J143" s="8" t="str">
        <f t="shared" si="11"/>
        <v>S</v>
      </c>
    </row>
    <row r="144" spans="1:10" x14ac:dyDescent="0.25">
      <c r="A144" s="1" t="s">
        <v>3650</v>
      </c>
      <c r="B144" s="8">
        <v>0.51560568964122533</v>
      </c>
      <c r="C144" s="8">
        <v>0.52184768131830828</v>
      </c>
      <c r="D144" t="s">
        <v>150</v>
      </c>
      <c r="E144" s="3">
        <v>9</v>
      </c>
      <c r="F144">
        <v>3</v>
      </c>
      <c r="G144">
        <v>2012</v>
      </c>
      <c r="H144" s="7">
        <f t="shared" si="9"/>
        <v>40977</v>
      </c>
      <c r="I144" s="8">
        <f t="shared" si="10"/>
        <v>6.2419916770829476E-3</v>
      </c>
      <c r="J144" s="8" t="str">
        <f t="shared" si="11"/>
        <v>S</v>
      </c>
    </row>
    <row r="145" spans="1:10" x14ac:dyDescent="0.25">
      <c r="A145" s="1" t="s">
        <v>3660</v>
      </c>
      <c r="B145" s="8">
        <v>0.46560750951633001</v>
      </c>
      <c r="C145" s="8">
        <v>0.47907591827479729</v>
      </c>
      <c r="D145" t="s">
        <v>151</v>
      </c>
      <c r="E145" s="3">
        <v>29</v>
      </c>
      <c r="F145">
        <v>3</v>
      </c>
      <c r="G145">
        <v>2012</v>
      </c>
      <c r="H145" s="7">
        <f t="shared" si="9"/>
        <v>40997</v>
      </c>
      <c r="I145" s="8">
        <f t="shared" si="10"/>
        <v>1.3468408758467276E-2</v>
      </c>
      <c r="J145" s="8" t="str">
        <f t="shared" si="11"/>
        <v>S</v>
      </c>
    </row>
    <row r="146" spans="1:10" x14ac:dyDescent="0.25">
      <c r="A146" s="1" t="s">
        <v>3665</v>
      </c>
      <c r="B146" s="8">
        <v>0.37270005562621722</v>
      </c>
      <c r="C146" s="8">
        <v>0.38557188276007431</v>
      </c>
      <c r="D146" t="s">
        <v>152</v>
      </c>
      <c r="E146" s="3">
        <v>21</v>
      </c>
      <c r="F146">
        <v>3</v>
      </c>
      <c r="G146">
        <v>2012</v>
      </c>
      <c r="H146" s="7">
        <f t="shared" si="9"/>
        <v>40989</v>
      </c>
      <c r="I146" s="8">
        <f t="shared" si="10"/>
        <v>1.2871827133857094E-2</v>
      </c>
      <c r="J146" s="8" t="str">
        <f t="shared" si="11"/>
        <v>S</v>
      </c>
    </row>
    <row r="147" spans="1:10" x14ac:dyDescent="0.25">
      <c r="A147" s="1" t="s">
        <v>3660</v>
      </c>
      <c r="B147" s="8">
        <v>0.44839335587443119</v>
      </c>
      <c r="C147" s="8">
        <v>0.45132613018174389</v>
      </c>
      <c r="D147" t="s">
        <v>153</v>
      </c>
      <c r="E147" s="3">
        <v>29</v>
      </c>
      <c r="F147">
        <v>3</v>
      </c>
      <c r="G147">
        <v>2012</v>
      </c>
      <c r="H147" s="7">
        <f t="shared" si="9"/>
        <v>40997</v>
      </c>
      <c r="I147" s="8">
        <f t="shared" si="10"/>
        <v>2.9327743073127022E-3</v>
      </c>
      <c r="J147" s="8" t="str">
        <f t="shared" si="11"/>
        <v>S</v>
      </c>
    </row>
    <row r="148" spans="1:10" x14ac:dyDescent="0.25">
      <c r="A148" s="1" t="s">
        <v>3658</v>
      </c>
      <c r="B148" s="8">
        <v>0.40001170727507429</v>
      </c>
      <c r="C148" s="8">
        <v>0.40385752250004814</v>
      </c>
      <c r="D148" t="s">
        <v>154</v>
      </c>
      <c r="E148" s="3">
        <v>22</v>
      </c>
      <c r="F148">
        <v>3</v>
      </c>
      <c r="G148">
        <v>2012</v>
      </c>
      <c r="H148" s="7">
        <f t="shared" si="9"/>
        <v>40990</v>
      </c>
      <c r="I148" s="8">
        <f t="shared" si="10"/>
        <v>3.8458152249738475E-3</v>
      </c>
      <c r="J148" s="8" t="str">
        <f t="shared" si="11"/>
        <v>S</v>
      </c>
    </row>
    <row r="149" spans="1:10" x14ac:dyDescent="0.25">
      <c r="A149" s="1" t="s">
        <v>3668</v>
      </c>
      <c r="B149" s="8">
        <v>0.50101254505680215</v>
      </c>
      <c r="C149" s="8">
        <v>0.50520434589426766</v>
      </c>
      <c r="D149" t="s">
        <v>155</v>
      </c>
      <c r="E149" s="3">
        <v>23</v>
      </c>
      <c r="F149">
        <v>3</v>
      </c>
      <c r="G149">
        <v>2012</v>
      </c>
      <c r="H149" s="7">
        <f t="shared" si="9"/>
        <v>40991</v>
      </c>
      <c r="I149" s="8">
        <f t="shared" si="10"/>
        <v>4.1918008374655091E-3</v>
      </c>
      <c r="J149" s="8" t="str">
        <f t="shared" si="11"/>
        <v>S</v>
      </c>
    </row>
    <row r="150" spans="1:10" x14ac:dyDescent="0.25">
      <c r="A150" s="1" t="s">
        <v>3666</v>
      </c>
      <c r="B150" s="8">
        <v>0.67365862162680024</v>
      </c>
      <c r="C150" s="8">
        <v>0.68198127440594791</v>
      </c>
      <c r="D150" t="s">
        <v>156</v>
      </c>
      <c r="E150" s="3">
        <v>19</v>
      </c>
      <c r="F150">
        <v>3</v>
      </c>
      <c r="G150">
        <v>2012</v>
      </c>
      <c r="H150" s="7">
        <f t="shared" si="9"/>
        <v>40987</v>
      </c>
      <c r="I150" s="8">
        <f t="shared" si="10"/>
        <v>8.3226527791476768E-3</v>
      </c>
      <c r="J150" s="8" t="str">
        <f t="shared" si="11"/>
        <v>S</v>
      </c>
    </row>
    <row r="151" spans="1:10" x14ac:dyDescent="0.25">
      <c r="A151" s="1" t="s">
        <v>3651</v>
      </c>
      <c r="B151" s="8">
        <v>0.61861986749751674</v>
      </c>
      <c r="C151" s="8">
        <v>0.62499078531771313</v>
      </c>
      <c r="D151" t="s">
        <v>157</v>
      </c>
      <c r="E151" s="3">
        <v>16</v>
      </c>
      <c r="F151">
        <v>3</v>
      </c>
      <c r="G151">
        <v>2012</v>
      </c>
      <c r="H151" s="7">
        <f t="shared" si="9"/>
        <v>40984</v>
      </c>
      <c r="I151" s="8">
        <f t="shared" si="10"/>
        <v>6.3709178201963867E-3</v>
      </c>
      <c r="J151" s="8" t="str">
        <f t="shared" si="11"/>
        <v>S</v>
      </c>
    </row>
    <row r="152" spans="1:10" x14ac:dyDescent="0.25">
      <c r="A152" s="1" t="s">
        <v>3651</v>
      </c>
      <c r="B152" s="8">
        <v>0.45393964096578093</v>
      </c>
      <c r="C152" s="8">
        <v>0.45983855690732078</v>
      </c>
      <c r="D152" t="s">
        <v>158</v>
      </c>
      <c r="E152" s="3">
        <v>16</v>
      </c>
      <c r="F152">
        <v>3</v>
      </c>
      <c r="G152">
        <v>2012</v>
      </c>
      <c r="H152" s="7">
        <f t="shared" si="9"/>
        <v>40984</v>
      </c>
      <c r="I152" s="8">
        <f t="shared" si="10"/>
        <v>5.8989159415398507E-3</v>
      </c>
      <c r="J152" s="8" t="str">
        <f t="shared" si="11"/>
        <v>S</v>
      </c>
    </row>
    <row r="153" spans="1:10" x14ac:dyDescent="0.25">
      <c r="A153" s="1" t="s">
        <v>3659</v>
      </c>
      <c r="B153" s="8">
        <v>0.3994755732386574</v>
      </c>
      <c r="C153" s="8">
        <v>0.40987644568132048</v>
      </c>
      <c r="D153" t="s">
        <v>159</v>
      </c>
      <c r="E153" s="3">
        <v>6</v>
      </c>
      <c r="F153">
        <v>3</v>
      </c>
      <c r="G153">
        <v>2012</v>
      </c>
      <c r="H153" s="7">
        <f t="shared" si="9"/>
        <v>40974</v>
      </c>
      <c r="I153" s="8">
        <f t="shared" si="10"/>
        <v>1.0400872442663078E-2</v>
      </c>
      <c r="J153" s="8" t="str">
        <f t="shared" si="11"/>
        <v>S</v>
      </c>
    </row>
    <row r="154" spans="1:10" x14ac:dyDescent="0.25">
      <c r="A154" s="1" t="s">
        <v>3659</v>
      </c>
      <c r="B154" s="8">
        <v>0.35529072759585267</v>
      </c>
      <c r="C154" s="8">
        <v>0.36318747895329684</v>
      </c>
      <c r="D154" t="s">
        <v>160</v>
      </c>
      <c r="E154" s="3">
        <v>6</v>
      </c>
      <c r="F154">
        <v>3</v>
      </c>
      <c r="G154">
        <v>2012</v>
      </c>
      <c r="H154" s="7">
        <f t="shared" si="9"/>
        <v>40974</v>
      </c>
      <c r="I154" s="8">
        <f t="shared" si="10"/>
        <v>7.896751357444165E-3</v>
      </c>
      <c r="J154" s="8" t="str">
        <f t="shared" si="11"/>
        <v>S</v>
      </c>
    </row>
    <row r="155" spans="1:10" x14ac:dyDescent="0.25">
      <c r="A155" s="1" t="s">
        <v>3662</v>
      </c>
      <c r="B155" s="8">
        <v>0.44319817981971832</v>
      </c>
      <c r="C155" s="8">
        <v>0.44928995874733035</v>
      </c>
      <c r="D155" t="s">
        <v>161</v>
      </c>
      <c r="E155" s="3">
        <v>7</v>
      </c>
      <c r="F155">
        <v>3</v>
      </c>
      <c r="G155">
        <v>2012</v>
      </c>
      <c r="H155" s="7">
        <f t="shared" si="9"/>
        <v>40975</v>
      </c>
      <c r="I155" s="8">
        <f t="shared" si="10"/>
        <v>6.0917789276120349E-3</v>
      </c>
      <c r="J155" s="8" t="str">
        <f t="shared" si="11"/>
        <v>S</v>
      </c>
    </row>
    <row r="156" spans="1:10" x14ac:dyDescent="0.25">
      <c r="A156" s="1" t="s">
        <v>3666</v>
      </c>
      <c r="B156" s="8">
        <v>0.58486412622696293</v>
      </c>
      <c r="C156" s="8">
        <v>0.59337630033229127</v>
      </c>
      <c r="D156" t="s">
        <v>162</v>
      </c>
      <c r="E156" s="3">
        <v>19</v>
      </c>
      <c r="F156">
        <v>3</v>
      </c>
      <c r="G156">
        <v>2012</v>
      </c>
      <c r="H156" s="7">
        <f t="shared" si="9"/>
        <v>40987</v>
      </c>
      <c r="I156" s="8">
        <f t="shared" si="10"/>
        <v>8.5121741053283406E-3</v>
      </c>
      <c r="J156" s="8" t="str">
        <f t="shared" si="11"/>
        <v>S</v>
      </c>
    </row>
    <row r="157" spans="1:10" x14ac:dyDescent="0.25">
      <c r="A157" s="1" t="s">
        <v>3663</v>
      </c>
      <c r="B157" s="8">
        <v>0.57020258587224049</v>
      </c>
      <c r="C157" s="8">
        <v>0.57569544501358105</v>
      </c>
      <c r="D157" t="s">
        <v>163</v>
      </c>
      <c r="E157" s="3">
        <v>27</v>
      </c>
      <c r="F157">
        <v>3</v>
      </c>
      <c r="G157">
        <v>2012</v>
      </c>
      <c r="H157" s="7">
        <f t="shared" si="9"/>
        <v>40995</v>
      </c>
      <c r="I157" s="8">
        <f t="shared" si="10"/>
        <v>5.492859141340567E-3</v>
      </c>
      <c r="J157" s="8" t="str">
        <f t="shared" si="11"/>
        <v>S</v>
      </c>
    </row>
    <row r="158" spans="1:10" x14ac:dyDescent="0.25">
      <c r="A158" s="1" t="s">
        <v>3656</v>
      </c>
      <c r="B158" s="8">
        <v>0.63325141823825382</v>
      </c>
      <c r="C158" s="8">
        <v>0.64485136271167742</v>
      </c>
      <c r="D158" t="s">
        <v>164</v>
      </c>
      <c r="E158" s="3">
        <v>15</v>
      </c>
      <c r="F158">
        <v>3</v>
      </c>
      <c r="G158">
        <v>2012</v>
      </c>
      <c r="H158" s="7">
        <f t="shared" si="9"/>
        <v>40983</v>
      </c>
      <c r="I158" s="8">
        <f t="shared" si="10"/>
        <v>1.1599944473423607E-2</v>
      </c>
      <c r="J158" s="8" t="str">
        <f t="shared" si="11"/>
        <v>S</v>
      </c>
    </row>
    <row r="159" spans="1:10" x14ac:dyDescent="0.25">
      <c r="A159" s="1" t="s">
        <v>3653</v>
      </c>
      <c r="B159" s="8">
        <v>0.57712453033799171</v>
      </c>
      <c r="C159" s="8">
        <v>0.58442469199565705</v>
      </c>
      <c r="D159" t="s">
        <v>165</v>
      </c>
      <c r="E159" s="3">
        <v>5</v>
      </c>
      <c r="F159">
        <v>3</v>
      </c>
      <c r="G159">
        <v>2012</v>
      </c>
      <c r="H159" s="7">
        <f t="shared" si="9"/>
        <v>40973</v>
      </c>
      <c r="I159" s="8">
        <f t="shared" si="10"/>
        <v>7.3001616576653383E-3</v>
      </c>
      <c r="J159" s="8" t="str">
        <f t="shared" si="11"/>
        <v>S</v>
      </c>
    </row>
    <row r="160" spans="1:10" x14ac:dyDescent="0.25">
      <c r="A160" s="1" t="s">
        <v>3663</v>
      </c>
      <c r="B160" s="8">
        <v>0.58262006986620984</v>
      </c>
      <c r="C160" s="8">
        <v>0.58360425774055891</v>
      </c>
      <c r="D160" t="s">
        <v>166</v>
      </c>
      <c r="E160" s="3">
        <v>27</v>
      </c>
      <c r="F160">
        <v>3</v>
      </c>
      <c r="G160">
        <v>2012</v>
      </c>
      <c r="H160" s="7">
        <f t="shared" si="9"/>
        <v>40995</v>
      </c>
      <c r="I160" s="8">
        <f t="shared" si="10"/>
        <v>9.8418787434906285E-4</v>
      </c>
      <c r="J160" s="8" t="str">
        <f t="shared" si="11"/>
        <v>S</v>
      </c>
    </row>
    <row r="161" spans="1:10" x14ac:dyDescent="0.25">
      <c r="A161" s="1" t="s">
        <v>3660</v>
      </c>
      <c r="B161" s="8">
        <v>0.62802532450443604</v>
      </c>
      <c r="C161" s="8">
        <v>0.62936282392407517</v>
      </c>
      <c r="D161" t="s">
        <v>167</v>
      </c>
      <c r="E161" s="3">
        <v>29</v>
      </c>
      <c r="F161">
        <v>3</v>
      </c>
      <c r="G161">
        <v>2012</v>
      </c>
      <c r="H161" s="7">
        <f t="shared" si="9"/>
        <v>40997</v>
      </c>
      <c r="I161" s="8">
        <f t="shared" si="10"/>
        <v>1.337499419639121E-3</v>
      </c>
      <c r="J161" s="8" t="str">
        <f t="shared" si="11"/>
        <v>S</v>
      </c>
    </row>
    <row r="162" spans="1:10" x14ac:dyDescent="0.25">
      <c r="A162" s="1" t="s">
        <v>3658</v>
      </c>
      <c r="B162" s="8">
        <v>0.70062597422765205</v>
      </c>
      <c r="C162" s="8">
        <v>0.71155563817547096</v>
      </c>
      <c r="D162" t="s">
        <v>168</v>
      </c>
      <c r="E162" s="3">
        <v>22</v>
      </c>
      <c r="F162">
        <v>3</v>
      </c>
      <c r="G162">
        <v>2012</v>
      </c>
      <c r="H162" s="7">
        <f t="shared" si="9"/>
        <v>40990</v>
      </c>
      <c r="I162" s="8">
        <f t="shared" si="10"/>
        <v>1.0929663947818913E-2</v>
      </c>
      <c r="J162" s="8" t="str">
        <f t="shared" si="11"/>
        <v>S</v>
      </c>
    </row>
    <row r="163" spans="1:10" x14ac:dyDescent="0.25">
      <c r="A163" s="1" t="s">
        <v>3669</v>
      </c>
      <c r="B163" s="8">
        <v>0.57427679499145068</v>
      </c>
      <c r="C163" s="8">
        <v>0.58496314751839906</v>
      </c>
      <c r="D163" t="s">
        <v>169</v>
      </c>
      <c r="E163" s="3">
        <v>12</v>
      </c>
      <c r="F163">
        <v>3</v>
      </c>
      <c r="G163">
        <v>2012</v>
      </c>
      <c r="H163" s="7">
        <f t="shared" si="9"/>
        <v>40980</v>
      </c>
      <c r="I163" s="8">
        <f t="shared" si="10"/>
        <v>1.0686352526948384E-2</v>
      </c>
      <c r="J163" s="8" t="str">
        <f t="shared" si="11"/>
        <v>S</v>
      </c>
    </row>
    <row r="164" spans="1:10" x14ac:dyDescent="0.25">
      <c r="A164" s="1" t="s">
        <v>3656</v>
      </c>
      <c r="B164" s="8">
        <v>0.70628755954841993</v>
      </c>
      <c r="C164" s="8">
        <v>0.70842969790105159</v>
      </c>
      <c r="D164" t="s">
        <v>170</v>
      </c>
      <c r="E164" s="3">
        <v>15</v>
      </c>
      <c r="F164">
        <v>3</v>
      </c>
      <c r="G164">
        <v>2012</v>
      </c>
      <c r="H164" s="7">
        <f t="shared" si="9"/>
        <v>40983</v>
      </c>
      <c r="I164" s="8">
        <f t="shared" si="10"/>
        <v>2.1421383526316617E-3</v>
      </c>
      <c r="J164" s="8" t="str">
        <f t="shared" si="11"/>
        <v>S</v>
      </c>
    </row>
    <row r="165" spans="1:10" x14ac:dyDescent="0.25">
      <c r="A165" s="1" t="s">
        <v>3663</v>
      </c>
      <c r="B165" s="8">
        <v>0.38775980700957802</v>
      </c>
      <c r="C165" s="8">
        <v>0.39222381200016726</v>
      </c>
      <c r="D165" t="s">
        <v>171</v>
      </c>
      <c r="E165" s="3">
        <v>27</v>
      </c>
      <c r="F165">
        <v>3</v>
      </c>
      <c r="G165">
        <v>2012</v>
      </c>
      <c r="H165" s="7">
        <f t="shared" si="9"/>
        <v>40995</v>
      </c>
      <c r="I165" s="8">
        <f t="shared" si="10"/>
        <v>4.4640049905892432E-3</v>
      </c>
      <c r="J165" s="8" t="str">
        <f t="shared" si="11"/>
        <v>S</v>
      </c>
    </row>
    <row r="166" spans="1:10" x14ac:dyDescent="0.25">
      <c r="A166" s="1" t="s">
        <v>3656</v>
      </c>
      <c r="B166" s="8">
        <v>0.52313730172206641</v>
      </c>
      <c r="C166" s="8">
        <v>0.53411423373695055</v>
      </c>
      <c r="D166" t="s">
        <v>172</v>
      </c>
      <c r="E166" s="3">
        <v>15</v>
      </c>
      <c r="F166">
        <v>3</v>
      </c>
      <c r="G166">
        <v>2012</v>
      </c>
      <c r="H166" s="7">
        <f t="shared" si="9"/>
        <v>40983</v>
      </c>
      <c r="I166" s="8">
        <f t="shared" si="10"/>
        <v>1.0976932014884144E-2</v>
      </c>
      <c r="J166" s="8" t="str">
        <f t="shared" si="11"/>
        <v>S</v>
      </c>
    </row>
    <row r="167" spans="1:10" x14ac:dyDescent="0.25">
      <c r="A167" s="1" t="s">
        <v>3665</v>
      </c>
      <c r="B167" s="8">
        <v>0.40213950331291309</v>
      </c>
      <c r="C167" s="8">
        <v>0.40254410580831829</v>
      </c>
      <c r="D167" t="s">
        <v>173</v>
      </c>
      <c r="E167" s="3">
        <v>21</v>
      </c>
      <c r="F167">
        <v>3</v>
      </c>
      <c r="G167">
        <v>2012</v>
      </c>
      <c r="H167" s="7">
        <f t="shared" si="9"/>
        <v>40989</v>
      </c>
      <c r="I167" s="8">
        <f t="shared" si="10"/>
        <v>4.04602495405193E-4</v>
      </c>
      <c r="J167" s="8" t="str">
        <f t="shared" si="11"/>
        <v>S</v>
      </c>
    </row>
    <row r="168" spans="1:10" x14ac:dyDescent="0.25">
      <c r="A168" s="1" t="s">
        <v>3663</v>
      </c>
      <c r="B168" s="8">
        <v>0.5347320603136414</v>
      </c>
      <c r="C168" s="8">
        <v>0.53804240687647298</v>
      </c>
      <c r="D168" t="s">
        <v>174</v>
      </c>
      <c r="E168" s="3">
        <v>27</v>
      </c>
      <c r="F168">
        <v>3</v>
      </c>
      <c r="G168">
        <v>2012</v>
      </c>
      <c r="H168" s="7">
        <f t="shared" si="9"/>
        <v>40995</v>
      </c>
      <c r="I168" s="8">
        <f t="shared" si="10"/>
        <v>3.3103465628315787E-3</v>
      </c>
      <c r="J168" s="8" t="str">
        <f t="shared" si="11"/>
        <v>S</v>
      </c>
    </row>
    <row r="169" spans="1:10" x14ac:dyDescent="0.25">
      <c r="A169" s="1" t="s">
        <v>3663</v>
      </c>
      <c r="B169" s="8">
        <v>0.45848280263242458</v>
      </c>
      <c r="C169" s="8">
        <v>0.46659622890387681</v>
      </c>
      <c r="D169" t="s">
        <v>175</v>
      </c>
      <c r="E169" s="3">
        <v>27</v>
      </c>
      <c r="F169">
        <v>3</v>
      </c>
      <c r="G169">
        <v>2012</v>
      </c>
      <c r="H169" s="7">
        <f t="shared" si="9"/>
        <v>40995</v>
      </c>
      <c r="I169" s="8">
        <f t="shared" si="10"/>
        <v>8.1134262714522287E-3</v>
      </c>
      <c r="J169" s="8" t="str">
        <f t="shared" si="11"/>
        <v>S</v>
      </c>
    </row>
    <row r="170" spans="1:10" x14ac:dyDescent="0.25">
      <c r="A170" s="1" t="s">
        <v>3669</v>
      </c>
      <c r="B170" s="8">
        <v>0.37002735473618287</v>
      </c>
      <c r="C170" s="8">
        <v>0.37734599331498453</v>
      </c>
      <c r="D170" t="s">
        <v>176</v>
      </c>
      <c r="E170" s="3">
        <v>12</v>
      </c>
      <c r="F170">
        <v>3</v>
      </c>
      <c r="G170">
        <v>2012</v>
      </c>
      <c r="H170" s="7">
        <f t="shared" si="9"/>
        <v>40980</v>
      </c>
      <c r="I170" s="8">
        <f t="shared" si="10"/>
        <v>7.3186385788016617E-3</v>
      </c>
      <c r="J170" s="8" t="str">
        <f t="shared" si="11"/>
        <v>S</v>
      </c>
    </row>
    <row r="171" spans="1:10" x14ac:dyDescent="0.25">
      <c r="A171" s="1" t="s">
        <v>3669</v>
      </c>
      <c r="B171" s="8">
        <v>0.4111935380861515</v>
      </c>
      <c r="C171" s="8">
        <v>0.42061959967370288</v>
      </c>
      <c r="D171" t="s">
        <v>177</v>
      </c>
      <c r="E171" s="3">
        <v>12</v>
      </c>
      <c r="F171">
        <v>3</v>
      </c>
      <c r="G171">
        <v>2012</v>
      </c>
      <c r="H171" s="7">
        <f t="shared" si="9"/>
        <v>40980</v>
      </c>
      <c r="I171" s="8">
        <f t="shared" si="10"/>
        <v>9.426061587551382E-3</v>
      </c>
      <c r="J171" s="8" t="str">
        <f t="shared" si="11"/>
        <v>S</v>
      </c>
    </row>
    <row r="172" spans="1:10" x14ac:dyDescent="0.25">
      <c r="A172" s="1" t="s">
        <v>3663</v>
      </c>
      <c r="B172" s="8">
        <v>0.42715384266694623</v>
      </c>
      <c r="C172" s="8">
        <v>0.42765648187330102</v>
      </c>
      <c r="D172" t="s">
        <v>178</v>
      </c>
      <c r="E172" s="3">
        <v>27</v>
      </c>
      <c r="F172">
        <v>3</v>
      </c>
      <c r="G172">
        <v>2012</v>
      </c>
      <c r="H172" s="7">
        <f t="shared" si="9"/>
        <v>40995</v>
      </c>
      <c r="I172" s="8">
        <f t="shared" si="10"/>
        <v>5.0263920635479353E-4</v>
      </c>
      <c r="J172" s="8" t="str">
        <f t="shared" si="11"/>
        <v>S</v>
      </c>
    </row>
    <row r="173" spans="1:10" x14ac:dyDescent="0.25">
      <c r="A173" s="1" t="s">
        <v>3660</v>
      </c>
      <c r="B173" s="8">
        <v>0.52941739725118386</v>
      </c>
      <c r="C173" s="8">
        <v>0.5360585840652099</v>
      </c>
      <c r="D173" t="s">
        <v>179</v>
      </c>
      <c r="E173" s="3">
        <v>29</v>
      </c>
      <c r="F173">
        <v>3</v>
      </c>
      <c r="G173">
        <v>2012</v>
      </c>
      <c r="H173" s="7">
        <f t="shared" si="9"/>
        <v>40997</v>
      </c>
      <c r="I173" s="8">
        <f t="shared" si="10"/>
        <v>6.6411868140260344E-3</v>
      </c>
      <c r="J173" s="8" t="str">
        <f t="shared" si="11"/>
        <v>S</v>
      </c>
    </row>
    <row r="174" spans="1:10" x14ac:dyDescent="0.25">
      <c r="A174" s="1" t="s">
        <v>3660</v>
      </c>
      <c r="B174" s="8">
        <v>0.41229170679481164</v>
      </c>
      <c r="C174" s="8">
        <v>0.41298388081344295</v>
      </c>
      <c r="D174" t="s">
        <v>180</v>
      </c>
      <c r="E174" s="3">
        <v>29</v>
      </c>
      <c r="F174">
        <v>3</v>
      </c>
      <c r="G174">
        <v>2012</v>
      </c>
      <c r="H174" s="7">
        <f t="shared" si="9"/>
        <v>40997</v>
      </c>
      <c r="I174" s="8">
        <f t="shared" si="10"/>
        <v>6.9217401863130856E-4</v>
      </c>
      <c r="J174" s="8" t="str">
        <f t="shared" si="11"/>
        <v>S</v>
      </c>
    </row>
    <row r="175" spans="1:10" x14ac:dyDescent="0.25">
      <c r="A175" s="1" t="s">
        <v>3658</v>
      </c>
      <c r="B175" s="8">
        <v>0.38054018635423736</v>
      </c>
      <c r="C175" s="8">
        <v>0.38914702335121443</v>
      </c>
      <c r="D175" t="s">
        <v>181</v>
      </c>
      <c r="E175" s="3">
        <v>22</v>
      </c>
      <c r="F175">
        <v>3</v>
      </c>
      <c r="G175">
        <v>2012</v>
      </c>
      <c r="H175" s="7">
        <f t="shared" si="9"/>
        <v>40990</v>
      </c>
      <c r="I175" s="8">
        <f t="shared" si="10"/>
        <v>8.6068369969770631E-3</v>
      </c>
      <c r="J175" s="8" t="str">
        <f t="shared" si="11"/>
        <v>S</v>
      </c>
    </row>
    <row r="176" spans="1:10" x14ac:dyDescent="0.25">
      <c r="A176" s="1" t="s">
        <v>3664</v>
      </c>
      <c r="B176" s="8">
        <v>0.39849537061664358</v>
      </c>
      <c r="C176" s="8">
        <v>0.39862532651149407</v>
      </c>
      <c r="D176" t="s">
        <v>182</v>
      </c>
      <c r="E176" s="3">
        <v>28</v>
      </c>
      <c r="F176">
        <v>3</v>
      </c>
      <c r="G176">
        <v>2012</v>
      </c>
      <c r="H176" s="7">
        <f t="shared" si="9"/>
        <v>40996</v>
      </c>
      <c r="I176" s="8">
        <f t="shared" si="10"/>
        <v>1.2995589485048642E-4</v>
      </c>
      <c r="J176" s="8" t="str">
        <f t="shared" si="11"/>
        <v>S</v>
      </c>
    </row>
    <row r="177" spans="1:10" x14ac:dyDescent="0.25">
      <c r="A177" s="1" t="s">
        <v>3654</v>
      </c>
      <c r="B177" s="8">
        <v>0.36678876673196154</v>
      </c>
      <c r="C177" s="8">
        <v>0.37775667850697298</v>
      </c>
      <c r="D177" t="s">
        <v>183</v>
      </c>
      <c r="E177" s="3">
        <v>14</v>
      </c>
      <c r="F177">
        <v>3</v>
      </c>
      <c r="G177">
        <v>2012</v>
      </c>
      <c r="H177" s="7">
        <f t="shared" si="9"/>
        <v>40982</v>
      </c>
      <c r="I177" s="8">
        <f t="shared" si="10"/>
        <v>1.0967911775011441E-2</v>
      </c>
      <c r="J177" s="8" t="str">
        <f t="shared" si="11"/>
        <v>S</v>
      </c>
    </row>
    <row r="178" spans="1:10" x14ac:dyDescent="0.25">
      <c r="A178" s="1" t="s">
        <v>3668</v>
      </c>
      <c r="B178" s="8">
        <v>0.42783072500170266</v>
      </c>
      <c r="C178" s="8">
        <v>0.43317652789174982</v>
      </c>
      <c r="D178" t="s">
        <v>184</v>
      </c>
      <c r="E178" s="3">
        <v>23</v>
      </c>
      <c r="F178">
        <v>3</v>
      </c>
      <c r="G178">
        <v>2012</v>
      </c>
      <c r="H178" s="7">
        <f t="shared" si="9"/>
        <v>40991</v>
      </c>
      <c r="I178" s="8">
        <f t="shared" si="10"/>
        <v>5.3458028900471577E-3</v>
      </c>
      <c r="J178" s="8" t="str">
        <f t="shared" si="11"/>
        <v>S</v>
      </c>
    </row>
    <row r="179" spans="1:10" x14ac:dyDescent="0.25">
      <c r="A179" s="1" t="s">
        <v>3658</v>
      </c>
      <c r="B179" s="8">
        <v>0.5679685536901109</v>
      </c>
      <c r="C179" s="8">
        <v>0.57636725096513231</v>
      </c>
      <c r="D179" t="s">
        <v>185</v>
      </c>
      <c r="E179" s="3">
        <v>22</v>
      </c>
      <c r="F179">
        <v>3</v>
      </c>
      <c r="G179">
        <v>2012</v>
      </c>
      <c r="H179" s="7">
        <f t="shared" si="9"/>
        <v>40990</v>
      </c>
      <c r="I179" s="8">
        <f t="shared" si="10"/>
        <v>8.3986972750214051E-3</v>
      </c>
      <c r="J179" s="8" t="str">
        <f t="shared" si="11"/>
        <v>S</v>
      </c>
    </row>
    <row r="180" spans="1:10" x14ac:dyDescent="0.25">
      <c r="A180" s="1" t="s">
        <v>3659</v>
      </c>
      <c r="B180" s="8">
        <v>0.59436893673186031</v>
      </c>
      <c r="C180" s="8">
        <v>0.60246296975843006</v>
      </c>
      <c r="D180" t="s">
        <v>186</v>
      </c>
      <c r="E180" s="3">
        <v>6</v>
      </c>
      <c r="F180">
        <v>3</v>
      </c>
      <c r="G180">
        <v>2012</v>
      </c>
      <c r="H180" s="7">
        <f t="shared" si="9"/>
        <v>40974</v>
      </c>
      <c r="I180" s="8">
        <f t="shared" si="10"/>
        <v>8.0940330265697469E-3</v>
      </c>
      <c r="J180" s="8" t="str">
        <f t="shared" si="11"/>
        <v>S</v>
      </c>
    </row>
    <row r="181" spans="1:10" x14ac:dyDescent="0.25">
      <c r="A181" s="1" t="s">
        <v>3651</v>
      </c>
      <c r="B181" s="8">
        <v>0.56701209950731679</v>
      </c>
      <c r="C181" s="8">
        <v>0.56831326882658162</v>
      </c>
      <c r="D181" t="s">
        <v>187</v>
      </c>
      <c r="E181" s="3">
        <v>16</v>
      </c>
      <c r="F181">
        <v>3</v>
      </c>
      <c r="G181">
        <v>2012</v>
      </c>
      <c r="H181" s="7">
        <f t="shared" si="9"/>
        <v>40984</v>
      </c>
      <c r="I181" s="8">
        <f t="shared" si="10"/>
        <v>1.3011693192648277E-3</v>
      </c>
      <c r="J181" s="8" t="str">
        <f t="shared" si="11"/>
        <v>S</v>
      </c>
    </row>
    <row r="182" spans="1:10" x14ac:dyDescent="0.25">
      <c r="A182" s="1" t="s">
        <v>3664</v>
      </c>
      <c r="B182" s="8">
        <v>0.41385710415139165</v>
      </c>
      <c r="C182" s="8">
        <v>0.42637508757082243</v>
      </c>
      <c r="D182" t="s">
        <v>188</v>
      </c>
      <c r="E182" s="3">
        <v>28</v>
      </c>
      <c r="F182">
        <v>3</v>
      </c>
      <c r="G182">
        <v>2012</v>
      </c>
      <c r="H182" s="7">
        <f t="shared" si="9"/>
        <v>40996</v>
      </c>
      <c r="I182" s="8">
        <f t="shared" si="10"/>
        <v>1.2517983419430778E-2</v>
      </c>
      <c r="J182" s="8" t="str">
        <f t="shared" si="11"/>
        <v>S</v>
      </c>
    </row>
    <row r="183" spans="1:10" x14ac:dyDescent="0.25">
      <c r="A183" s="1" t="s">
        <v>3657</v>
      </c>
      <c r="B183" s="8">
        <v>0.70710791699736109</v>
      </c>
      <c r="C183" s="8">
        <v>0.71167402591901241</v>
      </c>
      <c r="D183" t="s">
        <v>189</v>
      </c>
      <c r="E183" s="3">
        <v>30</v>
      </c>
      <c r="F183">
        <v>3</v>
      </c>
      <c r="G183">
        <v>2012</v>
      </c>
      <c r="H183" s="7">
        <f t="shared" si="9"/>
        <v>40998</v>
      </c>
      <c r="I183" s="8">
        <f t="shared" si="10"/>
        <v>4.566108921651324E-3</v>
      </c>
      <c r="J183" s="8" t="str">
        <f t="shared" si="11"/>
        <v>S</v>
      </c>
    </row>
    <row r="184" spans="1:10" x14ac:dyDescent="0.25">
      <c r="A184" s="1" t="s">
        <v>3661</v>
      </c>
      <c r="B184" s="8">
        <v>0.5279207268017021</v>
      </c>
      <c r="C184" s="8">
        <v>0.53184836297863625</v>
      </c>
      <c r="D184" t="s">
        <v>190</v>
      </c>
      <c r="E184" s="3">
        <v>1</v>
      </c>
      <c r="F184">
        <v>3</v>
      </c>
      <c r="G184">
        <v>2012</v>
      </c>
      <c r="H184" s="7">
        <f t="shared" si="9"/>
        <v>40969</v>
      </c>
      <c r="I184" s="8">
        <f t="shared" si="10"/>
        <v>3.9276361769341461E-3</v>
      </c>
      <c r="J184" s="8" t="str">
        <f t="shared" si="11"/>
        <v>S</v>
      </c>
    </row>
    <row r="185" spans="1:10" x14ac:dyDescent="0.25">
      <c r="A185" s="1" t="s">
        <v>3665</v>
      </c>
      <c r="B185" s="8">
        <v>0.39751291808249239</v>
      </c>
      <c r="C185" s="8">
        <v>0.40203316275004253</v>
      </c>
      <c r="D185" t="s">
        <v>191</v>
      </c>
      <c r="E185" s="3">
        <v>21</v>
      </c>
      <c r="F185">
        <v>3</v>
      </c>
      <c r="G185">
        <v>2012</v>
      </c>
      <c r="H185" s="7">
        <f t="shared" si="9"/>
        <v>40989</v>
      </c>
      <c r="I185" s="8">
        <f t="shared" si="10"/>
        <v>4.5202446675501329E-3</v>
      </c>
      <c r="J185" s="8" t="str">
        <f t="shared" si="11"/>
        <v>S</v>
      </c>
    </row>
    <row r="186" spans="1:10" x14ac:dyDescent="0.25">
      <c r="A186" s="1" t="s">
        <v>3669</v>
      </c>
      <c r="B186" s="8">
        <v>0.50975975762785175</v>
      </c>
      <c r="C186" s="8">
        <v>0.51241013747284658</v>
      </c>
      <c r="D186" t="s">
        <v>192</v>
      </c>
      <c r="E186" s="3">
        <v>12</v>
      </c>
      <c r="F186">
        <v>3</v>
      </c>
      <c r="G186">
        <v>2012</v>
      </c>
      <c r="H186" s="7">
        <f t="shared" si="9"/>
        <v>40980</v>
      </c>
      <c r="I186" s="8">
        <f t="shared" si="10"/>
        <v>2.6503798449948324E-3</v>
      </c>
      <c r="J186" s="8" t="str">
        <f t="shared" si="11"/>
        <v>S</v>
      </c>
    </row>
    <row r="187" spans="1:10" x14ac:dyDescent="0.25">
      <c r="A187" s="1" t="s">
        <v>3654</v>
      </c>
      <c r="B187" s="8">
        <v>0.37688364851274042</v>
      </c>
      <c r="C187" s="8">
        <v>0.38601187396127817</v>
      </c>
      <c r="D187" t="s">
        <v>193</v>
      </c>
      <c r="E187" s="3">
        <v>14</v>
      </c>
      <c r="F187">
        <v>3</v>
      </c>
      <c r="G187">
        <v>2012</v>
      </c>
      <c r="H187" s="7">
        <f t="shared" si="9"/>
        <v>40982</v>
      </c>
      <c r="I187" s="8">
        <f t="shared" si="10"/>
        <v>9.1282254485377523E-3</v>
      </c>
      <c r="J187" s="8" t="str">
        <f t="shared" si="11"/>
        <v>S</v>
      </c>
    </row>
    <row r="188" spans="1:10" x14ac:dyDescent="0.25">
      <c r="A188" s="1" t="s">
        <v>3669</v>
      </c>
      <c r="B188" s="8">
        <v>0.71492874009920582</v>
      </c>
      <c r="C188" s="8">
        <v>0.71611364612350192</v>
      </c>
      <c r="D188" t="s">
        <v>194</v>
      </c>
      <c r="E188" s="3">
        <v>12</v>
      </c>
      <c r="F188">
        <v>3</v>
      </c>
      <c r="G188">
        <v>2012</v>
      </c>
      <c r="H188" s="7">
        <f t="shared" si="9"/>
        <v>40980</v>
      </c>
      <c r="I188" s="8">
        <f t="shared" si="10"/>
        <v>1.1849060242961063E-3</v>
      </c>
      <c r="J188" s="8" t="str">
        <f t="shared" si="11"/>
        <v>S</v>
      </c>
    </row>
    <row r="189" spans="1:10" x14ac:dyDescent="0.25">
      <c r="A189" s="1" t="s">
        <v>3660</v>
      </c>
      <c r="B189" s="8">
        <v>0.61828561072352473</v>
      </c>
      <c r="C189" s="8">
        <v>0.6227377082673472</v>
      </c>
      <c r="D189" t="s">
        <v>195</v>
      </c>
      <c r="E189" s="3">
        <v>29</v>
      </c>
      <c r="F189">
        <v>3</v>
      </c>
      <c r="G189">
        <v>2012</v>
      </c>
      <c r="H189" s="7">
        <f t="shared" si="9"/>
        <v>40997</v>
      </c>
      <c r="I189" s="8">
        <f t="shared" si="10"/>
        <v>4.4520975438224752E-3</v>
      </c>
      <c r="J189" s="8" t="str">
        <f t="shared" si="11"/>
        <v>S</v>
      </c>
    </row>
    <row r="190" spans="1:10" x14ac:dyDescent="0.25">
      <c r="A190" s="1" t="s">
        <v>3655</v>
      </c>
      <c r="B190" s="8">
        <v>0.67478364447215267</v>
      </c>
      <c r="C190" s="8">
        <v>0.6841376832613939</v>
      </c>
      <c r="D190" t="s">
        <v>196</v>
      </c>
      <c r="E190" s="3">
        <v>26</v>
      </c>
      <c r="F190">
        <v>3</v>
      </c>
      <c r="G190">
        <v>2012</v>
      </c>
      <c r="H190" s="7">
        <f t="shared" si="9"/>
        <v>40994</v>
      </c>
      <c r="I190" s="8">
        <f t="shared" si="10"/>
        <v>9.3540387892412369E-3</v>
      </c>
      <c r="J190" s="8" t="str">
        <f t="shared" si="11"/>
        <v>S</v>
      </c>
    </row>
    <row r="191" spans="1:10" x14ac:dyDescent="0.25">
      <c r="A191" s="1" t="s">
        <v>3669</v>
      </c>
      <c r="B191" s="8">
        <v>0.47258354699412253</v>
      </c>
      <c r="C191" s="8">
        <v>0.48172712204681606</v>
      </c>
      <c r="D191" t="s">
        <v>197</v>
      </c>
      <c r="E191" s="3">
        <v>12</v>
      </c>
      <c r="F191">
        <v>3</v>
      </c>
      <c r="G191">
        <v>2012</v>
      </c>
      <c r="H191" s="7">
        <f t="shared" si="9"/>
        <v>40980</v>
      </c>
      <c r="I191" s="8">
        <f t="shared" si="10"/>
        <v>9.1435750526935311E-3</v>
      </c>
      <c r="J191" s="8" t="str">
        <f t="shared" si="11"/>
        <v>S</v>
      </c>
    </row>
    <row r="192" spans="1:10" x14ac:dyDescent="0.25">
      <c r="A192" s="1" t="s">
        <v>3657</v>
      </c>
      <c r="B192" s="8">
        <v>0.51020705874380068</v>
      </c>
      <c r="C192" s="8">
        <v>0.5119980266225963</v>
      </c>
      <c r="D192" t="s">
        <v>198</v>
      </c>
      <c r="E192" s="3">
        <v>30</v>
      </c>
      <c r="F192">
        <v>3</v>
      </c>
      <c r="G192">
        <v>2012</v>
      </c>
      <c r="H192" s="7">
        <f t="shared" si="9"/>
        <v>40998</v>
      </c>
      <c r="I192" s="8">
        <f t="shared" si="10"/>
        <v>1.790967878795624E-3</v>
      </c>
      <c r="J192" s="8" t="str">
        <f t="shared" si="11"/>
        <v>S</v>
      </c>
    </row>
    <row r="193" spans="1:10" x14ac:dyDescent="0.25">
      <c r="A193" s="1" t="s">
        <v>3652</v>
      </c>
      <c r="B193" s="8">
        <v>0.35471326159040389</v>
      </c>
      <c r="C193" s="8">
        <v>0.36739204461055625</v>
      </c>
      <c r="D193" t="s">
        <v>199</v>
      </c>
      <c r="E193" s="3">
        <v>2</v>
      </c>
      <c r="F193">
        <v>3</v>
      </c>
      <c r="G193">
        <v>2012</v>
      </c>
      <c r="H193" s="7">
        <f t="shared" si="9"/>
        <v>40970</v>
      </c>
      <c r="I193" s="8">
        <f t="shared" si="10"/>
        <v>1.2678783020152351E-2</v>
      </c>
      <c r="J193" s="8" t="str">
        <f t="shared" si="11"/>
        <v>S</v>
      </c>
    </row>
    <row r="194" spans="1:10" x14ac:dyDescent="0.25">
      <c r="A194" s="1" t="s">
        <v>3653</v>
      </c>
      <c r="B194" s="8">
        <v>0.70183813868327249</v>
      </c>
      <c r="C194" s="8">
        <v>0.7106120633649452</v>
      </c>
      <c r="D194" t="s">
        <v>200</v>
      </c>
      <c r="E194" s="3">
        <v>5</v>
      </c>
      <c r="F194">
        <v>3</v>
      </c>
      <c r="G194">
        <v>2012</v>
      </c>
      <c r="H194" s="7">
        <f t="shared" si="9"/>
        <v>40973</v>
      </c>
      <c r="I194" s="8">
        <f t="shared" si="10"/>
        <v>8.7739246816727068E-3</v>
      </c>
      <c r="J194" s="8" t="str">
        <f t="shared" si="11"/>
        <v>S</v>
      </c>
    </row>
    <row r="195" spans="1:10" x14ac:dyDescent="0.25">
      <c r="A195" s="1" t="s">
        <v>3668</v>
      </c>
      <c r="B195" s="8">
        <v>0.69964544828742103</v>
      </c>
      <c r="C195" s="8">
        <v>0.70717490960788165</v>
      </c>
      <c r="D195" t="s">
        <v>201</v>
      </c>
      <c r="E195" s="3">
        <v>23</v>
      </c>
      <c r="F195">
        <v>3</v>
      </c>
      <c r="G195">
        <v>2012</v>
      </c>
      <c r="H195" s="7">
        <f t="shared" ref="H195:H258" si="12">DATE(G195,F195,E195)</f>
        <v>40991</v>
      </c>
      <c r="I195" s="8">
        <f t="shared" ref="I195:I258" si="13">C195-B195</f>
        <v>7.5294613204606176E-3</v>
      </c>
      <c r="J195" s="8" t="str">
        <f t="shared" ref="J195:J258" si="14">IF(LEN(D195)=9,"S","K")</f>
        <v>S</v>
      </c>
    </row>
    <row r="196" spans="1:10" x14ac:dyDescent="0.25">
      <c r="A196" s="1" t="s">
        <v>3654</v>
      </c>
      <c r="B196" s="8">
        <v>0.61938894394695176</v>
      </c>
      <c r="C196" s="8">
        <v>0.63257497882912228</v>
      </c>
      <c r="D196" t="s">
        <v>202</v>
      </c>
      <c r="E196" s="3">
        <v>14</v>
      </c>
      <c r="F196">
        <v>3</v>
      </c>
      <c r="G196">
        <v>2012</v>
      </c>
      <c r="H196" s="7">
        <f t="shared" si="12"/>
        <v>40982</v>
      </c>
      <c r="I196" s="8">
        <f t="shared" si="13"/>
        <v>1.3186034882170516E-2</v>
      </c>
      <c r="J196" s="8" t="str">
        <f t="shared" si="14"/>
        <v>S</v>
      </c>
    </row>
    <row r="197" spans="1:10" x14ac:dyDescent="0.25">
      <c r="A197" s="1" t="s">
        <v>3665</v>
      </c>
      <c r="B197" s="8">
        <v>0.40459278065386489</v>
      </c>
      <c r="C197" s="8">
        <v>0.40710548177056877</v>
      </c>
      <c r="D197" t="s">
        <v>203</v>
      </c>
      <c r="E197" s="3">
        <v>21</v>
      </c>
      <c r="F197">
        <v>3</v>
      </c>
      <c r="G197">
        <v>2012</v>
      </c>
      <c r="H197" s="7">
        <f t="shared" si="12"/>
        <v>40989</v>
      </c>
      <c r="I197" s="8">
        <f t="shared" si="13"/>
        <v>2.5127011167038749E-3</v>
      </c>
      <c r="J197" s="8" t="str">
        <f t="shared" si="14"/>
        <v>S</v>
      </c>
    </row>
    <row r="198" spans="1:10" x14ac:dyDescent="0.25">
      <c r="A198" s="1" t="s">
        <v>3671</v>
      </c>
      <c r="B198" s="8">
        <v>0.5074926212532197</v>
      </c>
      <c r="C198" s="8">
        <v>0.51699957945625685</v>
      </c>
      <c r="D198" t="s">
        <v>204</v>
      </c>
      <c r="E198" s="3">
        <v>8</v>
      </c>
      <c r="F198">
        <v>3</v>
      </c>
      <c r="G198">
        <v>2012</v>
      </c>
      <c r="H198" s="7">
        <f t="shared" si="12"/>
        <v>40976</v>
      </c>
      <c r="I198" s="8">
        <f t="shared" si="13"/>
        <v>9.5069582030371524E-3</v>
      </c>
      <c r="J198" s="8" t="str">
        <f t="shared" si="14"/>
        <v>S</v>
      </c>
    </row>
    <row r="199" spans="1:10" x14ac:dyDescent="0.25">
      <c r="A199" s="1" t="s">
        <v>3666</v>
      </c>
      <c r="B199" s="8">
        <v>0.46020548800858641</v>
      </c>
      <c r="C199" s="8">
        <v>0.46931517046934906</v>
      </c>
      <c r="D199" t="s">
        <v>205</v>
      </c>
      <c r="E199" s="3">
        <v>19</v>
      </c>
      <c r="F199">
        <v>3</v>
      </c>
      <c r="G199">
        <v>2012</v>
      </c>
      <c r="H199" s="7">
        <f t="shared" si="12"/>
        <v>40987</v>
      </c>
      <c r="I199" s="8">
        <f t="shared" si="13"/>
        <v>9.1096824607626581E-3</v>
      </c>
      <c r="J199" s="8" t="str">
        <f t="shared" si="14"/>
        <v>S</v>
      </c>
    </row>
    <row r="200" spans="1:10" x14ac:dyDescent="0.25">
      <c r="A200" s="1" t="s">
        <v>3663</v>
      </c>
      <c r="B200" s="8">
        <v>0.51350406548427041</v>
      </c>
      <c r="C200" s="8">
        <v>0.52040703541093403</v>
      </c>
      <c r="D200" t="s">
        <v>206</v>
      </c>
      <c r="E200" s="3">
        <v>27</v>
      </c>
      <c r="F200">
        <v>3</v>
      </c>
      <c r="G200">
        <v>2012</v>
      </c>
      <c r="H200" s="7">
        <f t="shared" si="12"/>
        <v>40995</v>
      </c>
      <c r="I200" s="8">
        <f t="shared" si="13"/>
        <v>6.9029699266636158E-3</v>
      </c>
      <c r="J200" s="8" t="str">
        <f t="shared" si="14"/>
        <v>S</v>
      </c>
    </row>
    <row r="201" spans="1:10" x14ac:dyDescent="0.25">
      <c r="A201" s="1" t="s">
        <v>3651</v>
      </c>
      <c r="B201" s="8">
        <v>0.49224619279937676</v>
      </c>
      <c r="C201" s="8">
        <v>0.49652146280515841</v>
      </c>
      <c r="D201" t="s">
        <v>207</v>
      </c>
      <c r="E201" s="3">
        <v>16</v>
      </c>
      <c r="F201">
        <v>3</v>
      </c>
      <c r="G201">
        <v>2012</v>
      </c>
      <c r="H201" s="7">
        <f t="shared" si="12"/>
        <v>40984</v>
      </c>
      <c r="I201" s="8">
        <f t="shared" si="13"/>
        <v>4.2752700057816506E-3</v>
      </c>
      <c r="J201" s="8" t="str">
        <f t="shared" si="14"/>
        <v>S</v>
      </c>
    </row>
    <row r="202" spans="1:10" x14ac:dyDescent="0.25">
      <c r="A202" s="1" t="s">
        <v>3654</v>
      </c>
      <c r="B202" s="8">
        <v>0.54413100529707348</v>
      </c>
      <c r="C202" s="8">
        <v>0.54759470553995404</v>
      </c>
      <c r="D202" t="s">
        <v>208</v>
      </c>
      <c r="E202" s="3">
        <v>14</v>
      </c>
      <c r="F202">
        <v>3</v>
      </c>
      <c r="G202">
        <v>2012</v>
      </c>
      <c r="H202" s="7">
        <f t="shared" si="12"/>
        <v>40982</v>
      </c>
      <c r="I202" s="8">
        <f t="shared" si="13"/>
        <v>3.463700242880563E-3</v>
      </c>
      <c r="J202" s="8" t="str">
        <f t="shared" si="14"/>
        <v>S</v>
      </c>
    </row>
    <row r="203" spans="1:10" x14ac:dyDescent="0.25">
      <c r="A203" s="1" t="s">
        <v>3665</v>
      </c>
      <c r="B203" s="8">
        <v>0.59934761637902778</v>
      </c>
      <c r="C203" s="8">
        <v>0.60814520235942049</v>
      </c>
      <c r="D203" t="s">
        <v>209</v>
      </c>
      <c r="E203" s="3">
        <v>21</v>
      </c>
      <c r="F203">
        <v>3</v>
      </c>
      <c r="G203">
        <v>2012</v>
      </c>
      <c r="H203" s="7">
        <f t="shared" si="12"/>
        <v>40989</v>
      </c>
      <c r="I203" s="8">
        <f t="shared" si="13"/>
        <v>8.7975859803927081E-3</v>
      </c>
      <c r="J203" s="8" t="str">
        <f t="shared" si="14"/>
        <v>S</v>
      </c>
    </row>
    <row r="204" spans="1:10" x14ac:dyDescent="0.25">
      <c r="A204" s="1" t="s">
        <v>3666</v>
      </c>
      <c r="B204" s="8">
        <v>0.44519737148839605</v>
      </c>
      <c r="C204" s="8">
        <v>0.45377343611971233</v>
      </c>
      <c r="D204" t="s">
        <v>210</v>
      </c>
      <c r="E204" s="3">
        <v>19</v>
      </c>
      <c r="F204">
        <v>3</v>
      </c>
      <c r="G204">
        <v>2012</v>
      </c>
      <c r="H204" s="7">
        <f t="shared" si="12"/>
        <v>40987</v>
      </c>
      <c r="I204" s="8">
        <f t="shared" si="13"/>
        <v>8.5760646313162714E-3</v>
      </c>
      <c r="J204" s="8" t="str">
        <f t="shared" si="14"/>
        <v>S</v>
      </c>
    </row>
    <row r="205" spans="1:10" x14ac:dyDescent="0.25">
      <c r="A205" s="1" t="s">
        <v>3669</v>
      </c>
      <c r="B205" s="8">
        <v>0.66329111997603829</v>
      </c>
      <c r="C205" s="8">
        <v>0.66813855426584279</v>
      </c>
      <c r="D205" t="s">
        <v>211</v>
      </c>
      <c r="E205" s="3">
        <v>12</v>
      </c>
      <c r="F205">
        <v>3</v>
      </c>
      <c r="G205">
        <v>2012</v>
      </c>
      <c r="H205" s="7">
        <f t="shared" si="12"/>
        <v>40980</v>
      </c>
      <c r="I205" s="8">
        <f t="shared" si="13"/>
        <v>4.8474342898044975E-3</v>
      </c>
      <c r="J205" s="8" t="str">
        <f t="shared" si="14"/>
        <v>S</v>
      </c>
    </row>
    <row r="206" spans="1:10" x14ac:dyDescent="0.25">
      <c r="A206" s="1" t="s">
        <v>3653</v>
      </c>
      <c r="B206" s="8">
        <v>0.4063383460434612</v>
      </c>
      <c r="C206" s="8">
        <v>0.40972917024632988</v>
      </c>
      <c r="D206" t="s">
        <v>212</v>
      </c>
      <c r="E206" s="3">
        <v>5</v>
      </c>
      <c r="F206">
        <v>3</v>
      </c>
      <c r="G206">
        <v>2012</v>
      </c>
      <c r="H206" s="7">
        <f t="shared" si="12"/>
        <v>40973</v>
      </c>
      <c r="I206" s="8">
        <f t="shared" si="13"/>
        <v>3.3908242028686808E-3</v>
      </c>
      <c r="J206" s="8" t="str">
        <f t="shared" si="14"/>
        <v>S</v>
      </c>
    </row>
    <row r="207" spans="1:10" x14ac:dyDescent="0.25">
      <c r="A207" s="1" t="s">
        <v>3653</v>
      </c>
      <c r="B207" s="8">
        <v>0.54824199754244529</v>
      </c>
      <c r="C207" s="8">
        <v>0.56189499655843422</v>
      </c>
      <c r="D207" t="s">
        <v>213</v>
      </c>
      <c r="E207" s="3">
        <v>5</v>
      </c>
      <c r="F207">
        <v>3</v>
      </c>
      <c r="G207">
        <v>2012</v>
      </c>
      <c r="H207" s="7">
        <f t="shared" si="12"/>
        <v>40973</v>
      </c>
      <c r="I207" s="8">
        <f t="shared" si="13"/>
        <v>1.3652999015988931E-2</v>
      </c>
      <c r="J207" s="8" t="str">
        <f t="shared" si="14"/>
        <v>S</v>
      </c>
    </row>
    <row r="208" spans="1:10" x14ac:dyDescent="0.25">
      <c r="A208" s="1" t="s">
        <v>3658</v>
      </c>
      <c r="B208" s="8">
        <v>0.52521183451604658</v>
      </c>
      <c r="C208" s="8">
        <v>0.53231921536354843</v>
      </c>
      <c r="D208" t="s">
        <v>214</v>
      </c>
      <c r="E208" s="3">
        <v>22</v>
      </c>
      <c r="F208">
        <v>3</v>
      </c>
      <c r="G208">
        <v>2012</v>
      </c>
      <c r="H208" s="7">
        <f t="shared" si="12"/>
        <v>40990</v>
      </c>
      <c r="I208" s="8">
        <f t="shared" si="13"/>
        <v>7.107380847501843E-3</v>
      </c>
      <c r="J208" s="8" t="str">
        <f t="shared" si="14"/>
        <v>S</v>
      </c>
    </row>
    <row r="209" spans="1:10" x14ac:dyDescent="0.25">
      <c r="A209" s="1" t="s">
        <v>3661</v>
      </c>
      <c r="B209" s="8">
        <v>0.40219077933503189</v>
      </c>
      <c r="C209" s="8">
        <v>0.40767569652419039</v>
      </c>
      <c r="D209" t="s">
        <v>215</v>
      </c>
      <c r="E209" s="3">
        <v>1</v>
      </c>
      <c r="F209">
        <v>3</v>
      </c>
      <c r="G209">
        <v>2012</v>
      </c>
      <c r="H209" s="7">
        <f t="shared" si="12"/>
        <v>40969</v>
      </c>
      <c r="I209" s="8">
        <f t="shared" si="13"/>
        <v>5.4849171891585002E-3</v>
      </c>
      <c r="J209" s="8" t="str">
        <f t="shared" si="14"/>
        <v>S</v>
      </c>
    </row>
    <row r="210" spans="1:10" x14ac:dyDescent="0.25">
      <c r="A210" s="1" t="s">
        <v>3666</v>
      </c>
      <c r="B210" s="8">
        <v>0.42737641003416416</v>
      </c>
      <c r="C210" s="8">
        <v>0.43608423554643871</v>
      </c>
      <c r="D210" t="s">
        <v>216</v>
      </c>
      <c r="E210" s="3">
        <v>19</v>
      </c>
      <c r="F210">
        <v>3</v>
      </c>
      <c r="G210">
        <v>2012</v>
      </c>
      <c r="H210" s="7">
        <f t="shared" si="12"/>
        <v>40987</v>
      </c>
      <c r="I210" s="8">
        <f t="shared" si="13"/>
        <v>8.7078255122745585E-3</v>
      </c>
      <c r="J210" s="8" t="str">
        <f t="shared" si="14"/>
        <v>S</v>
      </c>
    </row>
    <row r="211" spans="1:10" x14ac:dyDescent="0.25">
      <c r="A211" s="1" t="s">
        <v>3656</v>
      </c>
      <c r="B211" s="8">
        <v>0.41963741854461689</v>
      </c>
      <c r="C211" s="8">
        <v>0.4311371415997472</v>
      </c>
      <c r="D211" t="s">
        <v>217</v>
      </c>
      <c r="E211" s="3">
        <v>15</v>
      </c>
      <c r="F211">
        <v>3</v>
      </c>
      <c r="G211">
        <v>2012</v>
      </c>
      <c r="H211" s="7">
        <f t="shared" si="12"/>
        <v>40983</v>
      </c>
      <c r="I211" s="8">
        <f t="shared" si="13"/>
        <v>1.1499723055130306E-2</v>
      </c>
      <c r="J211" s="8" t="str">
        <f t="shared" si="14"/>
        <v>S</v>
      </c>
    </row>
    <row r="212" spans="1:10" x14ac:dyDescent="0.25">
      <c r="A212" s="1" t="s">
        <v>3653</v>
      </c>
      <c r="B212" s="8">
        <v>0.41396919714098324</v>
      </c>
      <c r="C212" s="8">
        <v>0.4248756826575667</v>
      </c>
      <c r="D212" t="s">
        <v>218</v>
      </c>
      <c r="E212" s="3">
        <v>5</v>
      </c>
      <c r="F212">
        <v>3</v>
      </c>
      <c r="G212">
        <v>2012</v>
      </c>
      <c r="H212" s="7">
        <f t="shared" si="12"/>
        <v>40973</v>
      </c>
      <c r="I212" s="8">
        <f t="shared" si="13"/>
        <v>1.0906485516583464E-2</v>
      </c>
      <c r="J212" s="8" t="str">
        <f t="shared" si="14"/>
        <v>S</v>
      </c>
    </row>
    <row r="213" spans="1:10" x14ac:dyDescent="0.25">
      <c r="A213" s="1" t="s">
        <v>3659</v>
      </c>
      <c r="B213" s="8">
        <v>0.63443836270091092</v>
      </c>
      <c r="C213" s="8">
        <v>0.6350946189326202</v>
      </c>
      <c r="D213" t="s">
        <v>219</v>
      </c>
      <c r="E213" s="3">
        <v>6</v>
      </c>
      <c r="F213">
        <v>3</v>
      </c>
      <c r="G213">
        <v>2012</v>
      </c>
      <c r="H213" s="7">
        <f t="shared" si="12"/>
        <v>40974</v>
      </c>
      <c r="I213" s="8">
        <f t="shared" si="13"/>
        <v>6.562562317092846E-4</v>
      </c>
      <c r="J213" s="8" t="str">
        <f t="shared" si="14"/>
        <v>S</v>
      </c>
    </row>
    <row r="214" spans="1:10" x14ac:dyDescent="0.25">
      <c r="A214" s="1" t="s">
        <v>3671</v>
      </c>
      <c r="B214" s="8">
        <v>0.60220085843653304</v>
      </c>
      <c r="C214" s="8">
        <v>0.61349448717614397</v>
      </c>
      <c r="D214" t="s">
        <v>220</v>
      </c>
      <c r="E214" s="3">
        <v>8</v>
      </c>
      <c r="F214">
        <v>3</v>
      </c>
      <c r="G214">
        <v>2012</v>
      </c>
      <c r="H214" s="7">
        <f t="shared" si="12"/>
        <v>40976</v>
      </c>
      <c r="I214" s="8">
        <f t="shared" si="13"/>
        <v>1.1293628739610928E-2</v>
      </c>
      <c r="J214" s="8" t="str">
        <f t="shared" si="14"/>
        <v>S</v>
      </c>
    </row>
    <row r="215" spans="1:10" x14ac:dyDescent="0.25">
      <c r="A215" s="1" t="s">
        <v>3665</v>
      </c>
      <c r="B215" s="8">
        <v>0.53916655047160655</v>
      </c>
      <c r="C215" s="8">
        <v>0.54237717956004006</v>
      </c>
      <c r="D215" t="s">
        <v>221</v>
      </c>
      <c r="E215" s="3">
        <v>21</v>
      </c>
      <c r="F215">
        <v>3</v>
      </c>
      <c r="G215">
        <v>2012</v>
      </c>
      <c r="H215" s="7">
        <f t="shared" si="12"/>
        <v>40989</v>
      </c>
      <c r="I215" s="8">
        <f t="shared" si="13"/>
        <v>3.2106290884335031E-3</v>
      </c>
      <c r="J215" s="8" t="str">
        <f t="shared" si="14"/>
        <v>S</v>
      </c>
    </row>
    <row r="216" spans="1:10" x14ac:dyDescent="0.25">
      <c r="A216" s="1" t="s">
        <v>3650</v>
      </c>
      <c r="B216" s="8">
        <v>0.64029624275537222</v>
      </c>
      <c r="C216" s="8">
        <v>0.64956189486168048</v>
      </c>
      <c r="D216" t="s">
        <v>222</v>
      </c>
      <c r="E216" s="3">
        <v>9</v>
      </c>
      <c r="F216">
        <v>3</v>
      </c>
      <c r="G216">
        <v>2012</v>
      </c>
      <c r="H216" s="7">
        <f t="shared" si="12"/>
        <v>40977</v>
      </c>
      <c r="I216" s="8">
        <f t="shared" si="13"/>
        <v>9.2656521063082531E-3</v>
      </c>
      <c r="J216" s="8" t="str">
        <f t="shared" si="14"/>
        <v>S</v>
      </c>
    </row>
    <row r="217" spans="1:10" x14ac:dyDescent="0.25">
      <c r="A217" s="1" t="s">
        <v>3671</v>
      </c>
      <c r="B217" s="8">
        <v>0.71505717045276196</v>
      </c>
      <c r="C217" s="8">
        <v>0.71518675968590573</v>
      </c>
      <c r="D217" t="s">
        <v>223</v>
      </c>
      <c r="E217" s="3">
        <v>8</v>
      </c>
      <c r="F217">
        <v>3</v>
      </c>
      <c r="G217">
        <v>2012</v>
      </c>
      <c r="H217" s="7">
        <f t="shared" si="12"/>
        <v>40976</v>
      </c>
      <c r="I217" s="8">
        <f t="shared" si="13"/>
        <v>1.2958923314376758E-4</v>
      </c>
      <c r="J217" s="8" t="str">
        <f t="shared" si="14"/>
        <v>S</v>
      </c>
    </row>
    <row r="218" spans="1:10" x14ac:dyDescent="0.25">
      <c r="A218" s="1" t="s">
        <v>3652</v>
      </c>
      <c r="B218" s="8">
        <v>0.72283492246872783</v>
      </c>
      <c r="C218" s="8">
        <v>0.72444817261861361</v>
      </c>
      <c r="D218" t="s">
        <v>224</v>
      </c>
      <c r="E218" s="3">
        <v>2</v>
      </c>
      <c r="F218">
        <v>3</v>
      </c>
      <c r="G218">
        <v>2012</v>
      </c>
      <c r="H218" s="7">
        <f t="shared" si="12"/>
        <v>40970</v>
      </c>
      <c r="I218" s="8">
        <f t="shared" si="13"/>
        <v>1.613250149885781E-3</v>
      </c>
      <c r="J218" s="8" t="str">
        <f t="shared" si="14"/>
        <v>S</v>
      </c>
    </row>
    <row r="219" spans="1:10" x14ac:dyDescent="0.25">
      <c r="A219" s="1" t="s">
        <v>3651</v>
      </c>
      <c r="B219" s="8">
        <v>0.67335693272451447</v>
      </c>
      <c r="C219" s="8">
        <v>0.68711600006413531</v>
      </c>
      <c r="D219" t="s">
        <v>225</v>
      </c>
      <c r="E219" s="3">
        <v>16</v>
      </c>
      <c r="F219">
        <v>3</v>
      </c>
      <c r="G219">
        <v>2012</v>
      </c>
      <c r="H219" s="7">
        <f t="shared" si="12"/>
        <v>40984</v>
      </c>
      <c r="I219" s="8">
        <f t="shared" si="13"/>
        <v>1.3759067339620845E-2</v>
      </c>
      <c r="J219" s="8" t="str">
        <f t="shared" si="14"/>
        <v>S</v>
      </c>
    </row>
    <row r="220" spans="1:10" x14ac:dyDescent="0.25">
      <c r="A220" s="1" t="s">
        <v>3655</v>
      </c>
      <c r="B220" s="8">
        <v>0.5257038433927389</v>
      </c>
      <c r="C220" s="8">
        <v>0.53742884888625775</v>
      </c>
      <c r="D220" t="s">
        <v>226</v>
      </c>
      <c r="E220" s="3">
        <v>26</v>
      </c>
      <c r="F220">
        <v>3</v>
      </c>
      <c r="G220">
        <v>2012</v>
      </c>
      <c r="H220" s="7">
        <f t="shared" si="12"/>
        <v>40994</v>
      </c>
      <c r="I220" s="8">
        <f t="shared" si="13"/>
        <v>1.1725005493518847E-2</v>
      </c>
      <c r="J220" s="8" t="str">
        <f t="shared" si="14"/>
        <v>S</v>
      </c>
    </row>
    <row r="221" spans="1:10" x14ac:dyDescent="0.25">
      <c r="A221" s="1" t="s">
        <v>3651</v>
      </c>
      <c r="B221" s="8">
        <v>0.5780411234940146</v>
      </c>
      <c r="C221" s="8">
        <v>0.5888186352994863</v>
      </c>
      <c r="D221" t="s">
        <v>227</v>
      </c>
      <c r="E221" s="3">
        <v>16</v>
      </c>
      <c r="F221">
        <v>3</v>
      </c>
      <c r="G221">
        <v>2012</v>
      </c>
      <c r="H221" s="7">
        <f t="shared" si="12"/>
        <v>40984</v>
      </c>
      <c r="I221" s="8">
        <f t="shared" si="13"/>
        <v>1.0777511805471707E-2</v>
      </c>
      <c r="J221" s="8" t="str">
        <f t="shared" si="14"/>
        <v>S</v>
      </c>
    </row>
    <row r="222" spans="1:10" x14ac:dyDescent="0.25">
      <c r="A222" s="1" t="s">
        <v>3650</v>
      </c>
      <c r="B222" s="8">
        <v>0.50153848945590807</v>
      </c>
      <c r="C222" s="8">
        <v>0.51408677921616652</v>
      </c>
      <c r="D222" t="s">
        <v>228</v>
      </c>
      <c r="E222" s="3">
        <v>9</v>
      </c>
      <c r="F222">
        <v>3</v>
      </c>
      <c r="G222">
        <v>2012</v>
      </c>
      <c r="H222" s="7">
        <f t="shared" si="12"/>
        <v>40977</v>
      </c>
      <c r="I222" s="8">
        <f t="shared" si="13"/>
        <v>1.2548289760258458E-2</v>
      </c>
      <c r="J222" s="8" t="str">
        <f t="shared" si="14"/>
        <v>S</v>
      </c>
    </row>
    <row r="223" spans="1:10" x14ac:dyDescent="0.25">
      <c r="A223" s="1" t="s">
        <v>3652</v>
      </c>
      <c r="B223" s="8">
        <v>0.4945999553498388</v>
      </c>
      <c r="C223" s="8">
        <v>0.50362176528344449</v>
      </c>
      <c r="D223" t="s">
        <v>229</v>
      </c>
      <c r="E223" s="3">
        <v>2</v>
      </c>
      <c r="F223">
        <v>3</v>
      </c>
      <c r="G223">
        <v>2012</v>
      </c>
      <c r="H223" s="7">
        <f t="shared" si="12"/>
        <v>40970</v>
      </c>
      <c r="I223" s="8">
        <f t="shared" si="13"/>
        <v>9.0218099336056845E-3</v>
      </c>
      <c r="J223" s="8" t="str">
        <f t="shared" si="14"/>
        <v>S</v>
      </c>
    </row>
    <row r="224" spans="1:10" x14ac:dyDescent="0.25">
      <c r="A224" s="1" t="s">
        <v>3669</v>
      </c>
      <c r="B224" s="8">
        <v>0.46845437269068019</v>
      </c>
      <c r="C224" s="8">
        <v>0.47595940944551718</v>
      </c>
      <c r="D224" t="s">
        <v>230</v>
      </c>
      <c r="E224" s="3">
        <v>12</v>
      </c>
      <c r="F224">
        <v>3</v>
      </c>
      <c r="G224">
        <v>2012</v>
      </c>
      <c r="H224" s="7">
        <f t="shared" si="12"/>
        <v>40980</v>
      </c>
      <c r="I224" s="8">
        <f t="shared" si="13"/>
        <v>7.5050367548369912E-3</v>
      </c>
      <c r="J224" s="8" t="str">
        <f t="shared" si="14"/>
        <v>S</v>
      </c>
    </row>
    <row r="225" spans="1:10" x14ac:dyDescent="0.25">
      <c r="A225" s="1" t="s">
        <v>3650</v>
      </c>
      <c r="B225" s="8">
        <v>0.36101923667728136</v>
      </c>
      <c r="C225" s="8">
        <v>0.36846488357354246</v>
      </c>
      <c r="D225" t="s">
        <v>231</v>
      </c>
      <c r="E225" s="3">
        <v>9</v>
      </c>
      <c r="F225">
        <v>3</v>
      </c>
      <c r="G225">
        <v>2012</v>
      </c>
      <c r="H225" s="7">
        <f t="shared" si="12"/>
        <v>40977</v>
      </c>
      <c r="I225" s="8">
        <f t="shared" si="13"/>
        <v>7.4456468962610933E-3</v>
      </c>
      <c r="J225" s="8" t="str">
        <f t="shared" si="14"/>
        <v>S</v>
      </c>
    </row>
    <row r="226" spans="1:10" x14ac:dyDescent="0.25">
      <c r="A226" s="1" t="s">
        <v>3654</v>
      </c>
      <c r="B226" s="8">
        <v>0.70372453646379896</v>
      </c>
      <c r="C226" s="8">
        <v>0.70867695257085239</v>
      </c>
      <c r="D226" t="s">
        <v>232</v>
      </c>
      <c r="E226" s="3">
        <v>14</v>
      </c>
      <c r="F226">
        <v>3</v>
      </c>
      <c r="G226">
        <v>2012</v>
      </c>
      <c r="H226" s="7">
        <f t="shared" si="12"/>
        <v>40982</v>
      </c>
      <c r="I226" s="8">
        <f t="shared" si="13"/>
        <v>4.9524161070534367E-3</v>
      </c>
      <c r="J226" s="8" t="str">
        <f t="shared" si="14"/>
        <v>S</v>
      </c>
    </row>
    <row r="227" spans="1:10" x14ac:dyDescent="0.25">
      <c r="A227" s="1" t="s">
        <v>3652</v>
      </c>
      <c r="B227" s="8">
        <v>0.5455075358903011</v>
      </c>
      <c r="C227" s="8">
        <v>0.55491088257113763</v>
      </c>
      <c r="D227" t="s">
        <v>233</v>
      </c>
      <c r="E227" s="3">
        <v>2</v>
      </c>
      <c r="F227">
        <v>3</v>
      </c>
      <c r="G227">
        <v>2012</v>
      </c>
      <c r="H227" s="7">
        <f t="shared" si="12"/>
        <v>40970</v>
      </c>
      <c r="I227" s="8">
        <f t="shared" si="13"/>
        <v>9.4033466808365329E-3</v>
      </c>
      <c r="J227" s="8" t="str">
        <f t="shared" si="14"/>
        <v>S</v>
      </c>
    </row>
    <row r="228" spans="1:10" x14ac:dyDescent="0.25">
      <c r="A228" s="1" t="s">
        <v>3666</v>
      </c>
      <c r="B228" s="8">
        <v>0.62092703728301446</v>
      </c>
      <c r="C228" s="8">
        <v>0.62313206287763989</v>
      </c>
      <c r="D228" t="s">
        <v>234</v>
      </c>
      <c r="E228" s="3">
        <v>19</v>
      </c>
      <c r="F228">
        <v>3</v>
      </c>
      <c r="G228">
        <v>2012</v>
      </c>
      <c r="H228" s="7">
        <f t="shared" si="12"/>
        <v>40987</v>
      </c>
      <c r="I228" s="8">
        <f t="shared" si="13"/>
        <v>2.2050255946254316E-3</v>
      </c>
      <c r="J228" s="8" t="str">
        <f t="shared" si="14"/>
        <v>S</v>
      </c>
    </row>
    <row r="229" spans="1:10" x14ac:dyDescent="0.25">
      <c r="A229" s="1" t="s">
        <v>3654</v>
      </c>
      <c r="B229" s="8">
        <v>0.54361178595458604</v>
      </c>
      <c r="C229" s="8">
        <v>0.54883036862204182</v>
      </c>
      <c r="D229" t="s">
        <v>235</v>
      </c>
      <c r="E229" s="3">
        <v>14</v>
      </c>
      <c r="F229">
        <v>3</v>
      </c>
      <c r="G229">
        <v>2012</v>
      </c>
      <c r="H229" s="7">
        <f t="shared" si="12"/>
        <v>40982</v>
      </c>
      <c r="I229" s="8">
        <f t="shared" si="13"/>
        <v>5.2185826674557845E-3</v>
      </c>
      <c r="J229" s="8" t="str">
        <f t="shared" si="14"/>
        <v>S</v>
      </c>
    </row>
    <row r="230" spans="1:10" x14ac:dyDescent="0.25">
      <c r="A230" s="1" t="s">
        <v>3651</v>
      </c>
      <c r="B230" s="8">
        <v>0.65280857410742144</v>
      </c>
      <c r="C230" s="8">
        <v>0.65706156325975285</v>
      </c>
      <c r="D230" t="s">
        <v>236</v>
      </c>
      <c r="E230" s="3">
        <v>16</v>
      </c>
      <c r="F230">
        <v>3</v>
      </c>
      <c r="G230">
        <v>2012</v>
      </c>
      <c r="H230" s="7">
        <f t="shared" si="12"/>
        <v>40984</v>
      </c>
      <c r="I230" s="8">
        <f t="shared" si="13"/>
        <v>4.2529891523314101E-3</v>
      </c>
      <c r="J230" s="8" t="str">
        <f t="shared" si="14"/>
        <v>S</v>
      </c>
    </row>
    <row r="231" spans="1:10" x14ac:dyDescent="0.25">
      <c r="A231" s="1" t="s">
        <v>3664</v>
      </c>
      <c r="B231" s="8">
        <v>0.55860572211257919</v>
      </c>
      <c r="C231" s="8">
        <v>0.56360135420719348</v>
      </c>
      <c r="D231" t="s">
        <v>237</v>
      </c>
      <c r="E231" s="3">
        <v>28</v>
      </c>
      <c r="F231">
        <v>3</v>
      </c>
      <c r="G231">
        <v>2012</v>
      </c>
      <c r="H231" s="7">
        <f t="shared" si="12"/>
        <v>40996</v>
      </c>
      <c r="I231" s="8">
        <f t="shared" si="13"/>
        <v>4.9956320946142885E-3</v>
      </c>
      <c r="J231" s="8" t="str">
        <f t="shared" si="14"/>
        <v>S</v>
      </c>
    </row>
    <row r="232" spans="1:10" x14ac:dyDescent="0.25">
      <c r="A232" s="1" t="s">
        <v>3668</v>
      </c>
      <c r="B232" s="8">
        <v>0.38518475574303634</v>
      </c>
      <c r="C232" s="8">
        <v>0.39505090289580447</v>
      </c>
      <c r="D232" t="s">
        <v>238</v>
      </c>
      <c r="E232" s="3">
        <v>23</v>
      </c>
      <c r="F232">
        <v>3</v>
      </c>
      <c r="G232">
        <v>2012</v>
      </c>
      <c r="H232" s="7">
        <f t="shared" si="12"/>
        <v>40991</v>
      </c>
      <c r="I232" s="8">
        <f t="shared" si="13"/>
        <v>9.8661471527681233E-3</v>
      </c>
      <c r="J232" s="8" t="str">
        <f t="shared" si="14"/>
        <v>S</v>
      </c>
    </row>
    <row r="233" spans="1:10" x14ac:dyDescent="0.25">
      <c r="A233" s="1" t="s">
        <v>3658</v>
      </c>
      <c r="B233" s="8">
        <v>0.66561541296098714</v>
      </c>
      <c r="C233" s="8">
        <v>0.6711972386121795</v>
      </c>
      <c r="D233" t="s">
        <v>239</v>
      </c>
      <c r="E233" s="3">
        <v>22</v>
      </c>
      <c r="F233">
        <v>3</v>
      </c>
      <c r="G233">
        <v>2012</v>
      </c>
      <c r="H233" s="7">
        <f t="shared" si="12"/>
        <v>40990</v>
      </c>
      <c r="I233" s="8">
        <f t="shared" si="13"/>
        <v>5.5818256511923625E-3</v>
      </c>
      <c r="J233" s="8" t="str">
        <f t="shared" si="14"/>
        <v>S</v>
      </c>
    </row>
    <row r="234" spans="1:10" x14ac:dyDescent="0.25">
      <c r="A234" s="1" t="s">
        <v>3653</v>
      </c>
      <c r="B234" s="8">
        <v>0.42166256123693158</v>
      </c>
      <c r="C234" s="8">
        <v>0.42649713664499461</v>
      </c>
      <c r="D234" t="s">
        <v>240</v>
      </c>
      <c r="E234" s="3">
        <v>5</v>
      </c>
      <c r="F234">
        <v>3</v>
      </c>
      <c r="G234">
        <v>2012</v>
      </c>
      <c r="H234" s="7">
        <f t="shared" si="12"/>
        <v>40973</v>
      </c>
      <c r="I234" s="8">
        <f t="shared" si="13"/>
        <v>4.8345754080630354E-3</v>
      </c>
      <c r="J234" s="8" t="str">
        <f t="shared" si="14"/>
        <v>K</v>
      </c>
    </row>
    <row r="235" spans="1:10" x14ac:dyDescent="0.25">
      <c r="A235" s="1" t="s">
        <v>3654</v>
      </c>
      <c r="B235" s="8">
        <v>0.6832812822007821</v>
      </c>
      <c r="C235" s="8">
        <v>0.69578063448836269</v>
      </c>
      <c r="D235" t="s">
        <v>241</v>
      </c>
      <c r="E235" s="3">
        <v>14</v>
      </c>
      <c r="F235">
        <v>3</v>
      </c>
      <c r="G235">
        <v>2012</v>
      </c>
      <c r="H235" s="7">
        <f t="shared" si="12"/>
        <v>40982</v>
      </c>
      <c r="I235" s="8">
        <f t="shared" si="13"/>
        <v>1.249935228758059E-2</v>
      </c>
      <c r="J235" s="8" t="str">
        <f t="shared" si="14"/>
        <v>S</v>
      </c>
    </row>
    <row r="236" spans="1:10" x14ac:dyDescent="0.25">
      <c r="A236" s="1" t="s">
        <v>3667</v>
      </c>
      <c r="B236" s="8">
        <v>0.57216527018894892</v>
      </c>
      <c r="C236" s="8">
        <v>0.5791296576974112</v>
      </c>
      <c r="D236" t="s">
        <v>242</v>
      </c>
      <c r="E236" s="3">
        <v>13</v>
      </c>
      <c r="F236">
        <v>3</v>
      </c>
      <c r="G236">
        <v>2012</v>
      </c>
      <c r="H236" s="7">
        <f t="shared" si="12"/>
        <v>40981</v>
      </c>
      <c r="I236" s="8">
        <f t="shared" si="13"/>
        <v>6.9643875084622886E-3</v>
      </c>
      <c r="J236" s="8" t="str">
        <f t="shared" si="14"/>
        <v>S</v>
      </c>
    </row>
    <row r="237" spans="1:10" x14ac:dyDescent="0.25">
      <c r="A237" s="1" t="s">
        <v>3663</v>
      </c>
      <c r="B237" s="8">
        <v>0.36648742461239103</v>
      </c>
      <c r="C237" s="8">
        <v>0.373283536109633</v>
      </c>
      <c r="D237" t="s">
        <v>243</v>
      </c>
      <c r="E237" s="3">
        <v>27</v>
      </c>
      <c r="F237">
        <v>3</v>
      </c>
      <c r="G237">
        <v>2012</v>
      </c>
      <c r="H237" s="7">
        <f t="shared" si="12"/>
        <v>40995</v>
      </c>
      <c r="I237" s="8">
        <f t="shared" si="13"/>
        <v>6.7961114972419634E-3</v>
      </c>
      <c r="J237" s="8" t="str">
        <f t="shared" si="14"/>
        <v>S</v>
      </c>
    </row>
    <row r="238" spans="1:10" x14ac:dyDescent="0.25">
      <c r="A238" s="1" t="s">
        <v>3671</v>
      </c>
      <c r="B238" s="8">
        <v>0.59429385700303528</v>
      </c>
      <c r="C238" s="8">
        <v>0.60247782800573402</v>
      </c>
      <c r="D238" t="s">
        <v>244</v>
      </c>
      <c r="E238" s="3">
        <v>8</v>
      </c>
      <c r="F238">
        <v>3</v>
      </c>
      <c r="G238">
        <v>2012</v>
      </c>
      <c r="H238" s="7">
        <f t="shared" si="12"/>
        <v>40976</v>
      </c>
      <c r="I238" s="8">
        <f t="shared" si="13"/>
        <v>8.1839710026987422E-3</v>
      </c>
      <c r="J238" s="8" t="str">
        <f t="shared" si="14"/>
        <v>S</v>
      </c>
    </row>
    <row r="239" spans="1:10" x14ac:dyDescent="0.25">
      <c r="A239" s="1" t="s">
        <v>3660</v>
      </c>
      <c r="B239" s="8">
        <v>0.4073726014052344</v>
      </c>
      <c r="C239" s="8">
        <v>0.40741945812956232</v>
      </c>
      <c r="D239" t="s">
        <v>245</v>
      </c>
      <c r="E239" s="3">
        <v>29</v>
      </c>
      <c r="F239">
        <v>3</v>
      </c>
      <c r="G239">
        <v>2012</v>
      </c>
      <c r="H239" s="7">
        <f t="shared" si="12"/>
        <v>40997</v>
      </c>
      <c r="I239" s="8">
        <f t="shared" si="13"/>
        <v>4.6856724327914989E-5</v>
      </c>
      <c r="J239" s="8" t="str">
        <f t="shared" si="14"/>
        <v>S</v>
      </c>
    </row>
    <row r="240" spans="1:10" x14ac:dyDescent="0.25">
      <c r="A240" s="1" t="s">
        <v>3652</v>
      </c>
      <c r="B240" s="8">
        <v>0.48355329482002896</v>
      </c>
      <c r="C240" s="8">
        <v>0.49665614271509834</v>
      </c>
      <c r="D240" t="s">
        <v>246</v>
      </c>
      <c r="E240" s="3">
        <v>2</v>
      </c>
      <c r="F240">
        <v>3</v>
      </c>
      <c r="G240">
        <v>2012</v>
      </c>
      <c r="H240" s="7">
        <f t="shared" si="12"/>
        <v>40970</v>
      </c>
      <c r="I240" s="8">
        <f t="shared" si="13"/>
        <v>1.3102847895069381E-2</v>
      </c>
      <c r="J240" s="8" t="str">
        <f t="shared" si="14"/>
        <v>S</v>
      </c>
    </row>
    <row r="241" spans="1:10" x14ac:dyDescent="0.25">
      <c r="A241" s="1" t="s">
        <v>3652</v>
      </c>
      <c r="B241" s="8">
        <v>0.41799198618370781</v>
      </c>
      <c r="C241" s="8">
        <v>0.42279149686874656</v>
      </c>
      <c r="D241" t="s">
        <v>247</v>
      </c>
      <c r="E241" s="3">
        <v>2</v>
      </c>
      <c r="F241">
        <v>3</v>
      </c>
      <c r="G241">
        <v>2012</v>
      </c>
      <c r="H241" s="7">
        <f t="shared" si="12"/>
        <v>40970</v>
      </c>
      <c r="I241" s="8">
        <f t="shared" si="13"/>
        <v>4.7995106850387548E-3</v>
      </c>
      <c r="J241" s="8" t="str">
        <f t="shared" si="14"/>
        <v>S</v>
      </c>
    </row>
    <row r="242" spans="1:10" x14ac:dyDescent="0.25">
      <c r="A242" s="1" t="s">
        <v>3655</v>
      </c>
      <c r="B242" s="8">
        <v>0.36259464794526142</v>
      </c>
      <c r="C242" s="8">
        <v>0.36485546455496398</v>
      </c>
      <c r="D242" t="s">
        <v>248</v>
      </c>
      <c r="E242" s="3">
        <v>26</v>
      </c>
      <c r="F242">
        <v>3</v>
      </c>
      <c r="G242">
        <v>2012</v>
      </c>
      <c r="H242" s="7">
        <f t="shared" si="12"/>
        <v>40994</v>
      </c>
      <c r="I242" s="8">
        <f t="shared" si="13"/>
        <v>2.260816609702565E-3</v>
      </c>
      <c r="J242" s="8" t="str">
        <f t="shared" si="14"/>
        <v>S</v>
      </c>
    </row>
    <row r="243" spans="1:10" x14ac:dyDescent="0.25">
      <c r="A243" s="1" t="s">
        <v>3667</v>
      </c>
      <c r="B243" s="8">
        <v>0.5043236994131377</v>
      </c>
      <c r="C243" s="8">
        <v>0.505546027610284</v>
      </c>
      <c r="D243" t="s">
        <v>249</v>
      </c>
      <c r="E243" s="3">
        <v>13</v>
      </c>
      <c r="F243">
        <v>3</v>
      </c>
      <c r="G243">
        <v>2012</v>
      </c>
      <c r="H243" s="7">
        <f t="shared" si="12"/>
        <v>40981</v>
      </c>
      <c r="I243" s="8">
        <f t="shared" si="13"/>
        <v>1.222328197146294E-3</v>
      </c>
      <c r="J243" s="8" t="str">
        <f t="shared" si="14"/>
        <v>S</v>
      </c>
    </row>
    <row r="244" spans="1:10" x14ac:dyDescent="0.25">
      <c r="A244" s="1" t="s">
        <v>3656</v>
      </c>
      <c r="B244" s="8">
        <v>0.49514987825803874</v>
      </c>
      <c r="C244" s="8">
        <v>0.49815032913577434</v>
      </c>
      <c r="D244" t="s">
        <v>250</v>
      </c>
      <c r="E244" s="3">
        <v>15</v>
      </c>
      <c r="F244">
        <v>3</v>
      </c>
      <c r="G244">
        <v>2012</v>
      </c>
      <c r="H244" s="7">
        <f t="shared" si="12"/>
        <v>40983</v>
      </c>
      <c r="I244" s="8">
        <f t="shared" si="13"/>
        <v>3.0004508777355943E-3</v>
      </c>
      <c r="J244" s="8" t="str">
        <f t="shared" si="14"/>
        <v>S</v>
      </c>
    </row>
    <row r="245" spans="1:10" x14ac:dyDescent="0.25">
      <c r="A245" s="1" t="s">
        <v>3653</v>
      </c>
      <c r="B245" s="8">
        <v>0.60279167094805164</v>
      </c>
      <c r="C245" s="8">
        <v>0.60614726863046942</v>
      </c>
      <c r="D245" t="s">
        <v>251</v>
      </c>
      <c r="E245" s="3">
        <v>5</v>
      </c>
      <c r="F245">
        <v>3</v>
      </c>
      <c r="G245">
        <v>2012</v>
      </c>
      <c r="H245" s="7">
        <f t="shared" si="12"/>
        <v>40973</v>
      </c>
      <c r="I245" s="8">
        <f t="shared" si="13"/>
        <v>3.3555976824177769E-3</v>
      </c>
      <c r="J245" s="8" t="str">
        <f t="shared" si="14"/>
        <v>S</v>
      </c>
    </row>
    <row r="246" spans="1:10" x14ac:dyDescent="0.25">
      <c r="A246" s="1" t="s">
        <v>3656</v>
      </c>
      <c r="B246" s="8">
        <v>0.67999595603954399</v>
      </c>
      <c r="C246" s="8">
        <v>0.68976669371804245</v>
      </c>
      <c r="D246" t="s">
        <v>252</v>
      </c>
      <c r="E246" s="3">
        <v>15</v>
      </c>
      <c r="F246">
        <v>3</v>
      </c>
      <c r="G246">
        <v>2012</v>
      </c>
      <c r="H246" s="7">
        <f t="shared" si="12"/>
        <v>40983</v>
      </c>
      <c r="I246" s="8">
        <f t="shared" si="13"/>
        <v>9.7707376784984534E-3</v>
      </c>
      <c r="J246" s="8" t="str">
        <f t="shared" si="14"/>
        <v>S</v>
      </c>
    </row>
    <row r="247" spans="1:10" x14ac:dyDescent="0.25">
      <c r="A247" s="1" t="s">
        <v>3660</v>
      </c>
      <c r="B247" s="8">
        <v>0.36131967751151717</v>
      </c>
      <c r="C247" s="8">
        <v>0.36660178607172761</v>
      </c>
      <c r="D247" t="s">
        <v>253</v>
      </c>
      <c r="E247" s="3">
        <v>29</v>
      </c>
      <c r="F247">
        <v>3</v>
      </c>
      <c r="G247">
        <v>2012</v>
      </c>
      <c r="H247" s="7">
        <f t="shared" si="12"/>
        <v>40997</v>
      </c>
      <c r="I247" s="8">
        <f t="shared" si="13"/>
        <v>5.2821085602104412E-3</v>
      </c>
      <c r="J247" s="8" t="str">
        <f t="shared" si="14"/>
        <v>S</v>
      </c>
    </row>
    <row r="248" spans="1:10" x14ac:dyDescent="0.25">
      <c r="A248" s="1" t="s">
        <v>3656</v>
      </c>
      <c r="B248" s="8">
        <v>0.47795480684929242</v>
      </c>
      <c r="C248" s="8">
        <v>0.48670999751812116</v>
      </c>
      <c r="D248" t="s">
        <v>254</v>
      </c>
      <c r="E248" s="3">
        <v>15</v>
      </c>
      <c r="F248">
        <v>3</v>
      </c>
      <c r="G248">
        <v>2012</v>
      </c>
      <c r="H248" s="7">
        <f t="shared" si="12"/>
        <v>40983</v>
      </c>
      <c r="I248" s="8">
        <f t="shared" si="13"/>
        <v>8.7551906688287384E-3</v>
      </c>
      <c r="J248" s="8" t="str">
        <f t="shared" si="14"/>
        <v>S</v>
      </c>
    </row>
    <row r="249" spans="1:10" x14ac:dyDescent="0.25">
      <c r="A249" s="1" t="s">
        <v>3665</v>
      </c>
      <c r="B249" s="8">
        <v>0.62644418944936131</v>
      </c>
      <c r="C249" s="8">
        <v>0.63297013205770924</v>
      </c>
      <c r="D249" t="s">
        <v>255</v>
      </c>
      <c r="E249" s="3">
        <v>21</v>
      </c>
      <c r="F249">
        <v>3</v>
      </c>
      <c r="G249">
        <v>2012</v>
      </c>
      <c r="H249" s="7">
        <f t="shared" si="12"/>
        <v>40989</v>
      </c>
      <c r="I249" s="8">
        <f t="shared" si="13"/>
        <v>6.5259426083479344E-3</v>
      </c>
      <c r="J249" s="8" t="str">
        <f t="shared" si="14"/>
        <v>S</v>
      </c>
    </row>
    <row r="250" spans="1:10" x14ac:dyDescent="0.25">
      <c r="A250" s="1" t="s">
        <v>3656</v>
      </c>
      <c r="B250" s="8">
        <v>0.60368550743579741</v>
      </c>
      <c r="C250" s="8">
        <v>0.60822142200423168</v>
      </c>
      <c r="D250" t="s">
        <v>256</v>
      </c>
      <c r="E250" s="3">
        <v>15</v>
      </c>
      <c r="F250">
        <v>3</v>
      </c>
      <c r="G250">
        <v>2012</v>
      </c>
      <c r="H250" s="7">
        <f t="shared" si="12"/>
        <v>40983</v>
      </c>
      <c r="I250" s="8">
        <f t="shared" si="13"/>
        <v>4.5359145684342739E-3</v>
      </c>
      <c r="J250" s="8" t="str">
        <f t="shared" si="14"/>
        <v>S</v>
      </c>
    </row>
    <row r="251" spans="1:10" x14ac:dyDescent="0.25">
      <c r="A251" s="1" t="s">
        <v>3658</v>
      </c>
      <c r="B251" s="8">
        <v>0.71650202142085773</v>
      </c>
      <c r="C251" s="8">
        <v>0.72184819138482115</v>
      </c>
      <c r="D251" t="s">
        <v>257</v>
      </c>
      <c r="E251" s="3">
        <v>22</v>
      </c>
      <c r="F251">
        <v>3</v>
      </c>
      <c r="G251">
        <v>2012</v>
      </c>
      <c r="H251" s="7">
        <f t="shared" si="12"/>
        <v>40990</v>
      </c>
      <c r="I251" s="8">
        <f t="shared" si="13"/>
        <v>5.3461699639634208E-3</v>
      </c>
      <c r="J251" s="8" t="str">
        <f t="shared" si="14"/>
        <v>S</v>
      </c>
    </row>
    <row r="252" spans="1:10" x14ac:dyDescent="0.25">
      <c r="A252" s="1" t="s">
        <v>3650</v>
      </c>
      <c r="B252" s="8">
        <v>0.71058493281489599</v>
      </c>
      <c r="C252" s="8">
        <v>0.71761094957731475</v>
      </c>
      <c r="D252" t="s">
        <v>258</v>
      </c>
      <c r="E252" s="3">
        <v>9</v>
      </c>
      <c r="F252">
        <v>3</v>
      </c>
      <c r="G252">
        <v>2012</v>
      </c>
      <c r="H252" s="7">
        <f t="shared" si="12"/>
        <v>40977</v>
      </c>
      <c r="I252" s="8">
        <f t="shared" si="13"/>
        <v>7.0260167624187631E-3</v>
      </c>
      <c r="J252" s="8" t="str">
        <f t="shared" si="14"/>
        <v>S</v>
      </c>
    </row>
    <row r="253" spans="1:10" x14ac:dyDescent="0.25">
      <c r="A253" s="1" t="s">
        <v>3663</v>
      </c>
      <c r="B253" s="8">
        <v>0.46742650594973001</v>
      </c>
      <c r="C253" s="8">
        <v>0.47952838788054419</v>
      </c>
      <c r="D253" t="s">
        <v>259</v>
      </c>
      <c r="E253" s="3">
        <v>27</v>
      </c>
      <c r="F253">
        <v>3</v>
      </c>
      <c r="G253">
        <v>2012</v>
      </c>
      <c r="H253" s="7">
        <f t="shared" si="12"/>
        <v>40995</v>
      </c>
      <c r="I253" s="8">
        <f t="shared" si="13"/>
        <v>1.2101881930814185E-2</v>
      </c>
      <c r="J253" s="8" t="str">
        <f t="shared" si="14"/>
        <v>S</v>
      </c>
    </row>
    <row r="254" spans="1:10" x14ac:dyDescent="0.25">
      <c r="A254" s="1" t="s">
        <v>3651</v>
      </c>
      <c r="B254" s="8">
        <v>0.38110805795888547</v>
      </c>
      <c r="C254" s="8">
        <v>0.38564614756582932</v>
      </c>
      <c r="D254" t="s">
        <v>260</v>
      </c>
      <c r="E254" s="3">
        <v>16</v>
      </c>
      <c r="F254">
        <v>3</v>
      </c>
      <c r="G254">
        <v>2012</v>
      </c>
      <c r="H254" s="7">
        <f t="shared" si="12"/>
        <v>40984</v>
      </c>
      <c r="I254" s="8">
        <f t="shared" si="13"/>
        <v>4.5380896069438514E-3</v>
      </c>
      <c r="J254" s="8" t="str">
        <f t="shared" si="14"/>
        <v>S</v>
      </c>
    </row>
    <row r="255" spans="1:10" x14ac:dyDescent="0.25">
      <c r="A255" s="1" t="s">
        <v>3666</v>
      </c>
      <c r="B255" s="8">
        <v>0.37954631058811811</v>
      </c>
      <c r="C255" s="8">
        <v>0.38876092551949398</v>
      </c>
      <c r="D255" t="s">
        <v>261</v>
      </c>
      <c r="E255" s="3">
        <v>19</v>
      </c>
      <c r="F255">
        <v>3</v>
      </c>
      <c r="G255">
        <v>2012</v>
      </c>
      <c r="H255" s="7">
        <f t="shared" si="12"/>
        <v>40987</v>
      </c>
      <c r="I255" s="8">
        <f t="shared" si="13"/>
        <v>9.2146149313758752E-3</v>
      </c>
      <c r="J255" s="8" t="str">
        <f t="shared" si="14"/>
        <v>S</v>
      </c>
    </row>
    <row r="256" spans="1:10" x14ac:dyDescent="0.25">
      <c r="A256" s="1" t="s">
        <v>3658</v>
      </c>
      <c r="B256" s="8">
        <v>0.47312126347386779</v>
      </c>
      <c r="C256" s="8">
        <v>0.48051628866210921</v>
      </c>
      <c r="D256" t="s">
        <v>262</v>
      </c>
      <c r="E256" s="3">
        <v>22</v>
      </c>
      <c r="F256">
        <v>3</v>
      </c>
      <c r="G256">
        <v>2012</v>
      </c>
      <c r="H256" s="7">
        <f t="shared" si="12"/>
        <v>40990</v>
      </c>
      <c r="I256" s="8">
        <f t="shared" si="13"/>
        <v>7.395025188241422E-3</v>
      </c>
      <c r="J256" s="8" t="str">
        <f t="shared" si="14"/>
        <v>S</v>
      </c>
    </row>
    <row r="257" spans="1:10" x14ac:dyDescent="0.25">
      <c r="A257" s="1" t="s">
        <v>3652</v>
      </c>
      <c r="B257" s="8">
        <v>0.61727478047940654</v>
      </c>
      <c r="C257" s="8">
        <v>0.62601315186938056</v>
      </c>
      <c r="D257" t="s">
        <v>263</v>
      </c>
      <c r="E257" s="3">
        <v>2</v>
      </c>
      <c r="F257">
        <v>3</v>
      </c>
      <c r="G257">
        <v>2012</v>
      </c>
      <c r="H257" s="7">
        <f t="shared" si="12"/>
        <v>40970</v>
      </c>
      <c r="I257" s="8">
        <f t="shared" si="13"/>
        <v>8.7383713899740201E-3</v>
      </c>
      <c r="J257" s="8" t="str">
        <f t="shared" si="14"/>
        <v>S</v>
      </c>
    </row>
    <row r="258" spans="1:10" x14ac:dyDescent="0.25">
      <c r="A258" s="1" t="s">
        <v>3662</v>
      </c>
      <c r="B258" s="8">
        <v>0.51189274813822605</v>
      </c>
      <c r="C258" s="8">
        <v>0.52330808103047399</v>
      </c>
      <c r="D258" t="s">
        <v>264</v>
      </c>
      <c r="E258" s="3">
        <v>7</v>
      </c>
      <c r="F258">
        <v>3</v>
      </c>
      <c r="G258">
        <v>2012</v>
      </c>
      <c r="H258" s="7">
        <f t="shared" si="12"/>
        <v>40975</v>
      </c>
      <c r="I258" s="8">
        <f t="shared" si="13"/>
        <v>1.1415332892247942E-2</v>
      </c>
      <c r="J258" s="8" t="str">
        <f t="shared" si="14"/>
        <v>S</v>
      </c>
    </row>
    <row r="259" spans="1:10" x14ac:dyDescent="0.25">
      <c r="A259" s="1" t="s">
        <v>3655</v>
      </c>
      <c r="B259" s="8">
        <v>0.52079690497929332</v>
      </c>
      <c r="C259" s="8">
        <v>0.52593284090590575</v>
      </c>
      <c r="D259" t="s">
        <v>265</v>
      </c>
      <c r="E259" s="3">
        <v>26</v>
      </c>
      <c r="F259">
        <v>3</v>
      </c>
      <c r="G259">
        <v>2012</v>
      </c>
      <c r="H259" s="7">
        <f t="shared" ref="H259:H322" si="15">DATE(G259,F259,E259)</f>
        <v>40994</v>
      </c>
      <c r="I259" s="8">
        <f t="shared" ref="I259:I322" si="16">C259-B259</f>
        <v>5.1359359266124338E-3</v>
      </c>
      <c r="J259" s="8" t="str">
        <f t="shared" ref="J259:J322" si="17">IF(LEN(D259)=9,"S","K")</f>
        <v>S</v>
      </c>
    </row>
    <row r="260" spans="1:10" x14ac:dyDescent="0.25">
      <c r="A260" s="1" t="s">
        <v>3669</v>
      </c>
      <c r="B260" s="8">
        <v>0.64027872932842667</v>
      </c>
      <c r="C260" s="8">
        <v>0.65109607852330631</v>
      </c>
      <c r="D260" t="s">
        <v>266</v>
      </c>
      <c r="E260" s="3">
        <v>12</v>
      </c>
      <c r="F260">
        <v>3</v>
      </c>
      <c r="G260">
        <v>2012</v>
      </c>
      <c r="H260" s="7">
        <f t="shared" si="15"/>
        <v>40980</v>
      </c>
      <c r="I260" s="8">
        <f t="shared" si="16"/>
        <v>1.0817349194879644E-2</v>
      </c>
      <c r="J260" s="8" t="str">
        <f t="shared" si="17"/>
        <v>S</v>
      </c>
    </row>
    <row r="261" spans="1:10" x14ac:dyDescent="0.25">
      <c r="A261" s="1" t="s">
        <v>3664</v>
      </c>
      <c r="B261" s="8">
        <v>0.45487050082901781</v>
      </c>
      <c r="C261" s="8">
        <v>0.4554097497923969</v>
      </c>
      <c r="D261" t="s">
        <v>267</v>
      </c>
      <c r="E261" s="3">
        <v>28</v>
      </c>
      <c r="F261">
        <v>3</v>
      </c>
      <c r="G261">
        <v>2012</v>
      </c>
      <c r="H261" s="7">
        <f t="shared" si="15"/>
        <v>40996</v>
      </c>
      <c r="I261" s="8">
        <f t="shared" si="16"/>
        <v>5.392489633790909E-4</v>
      </c>
      <c r="J261" s="8" t="str">
        <f t="shared" si="17"/>
        <v>S</v>
      </c>
    </row>
    <row r="262" spans="1:10" x14ac:dyDescent="0.25">
      <c r="A262" s="1" t="s">
        <v>3657</v>
      </c>
      <c r="B262" s="8">
        <v>0.52673868157708614</v>
      </c>
      <c r="C262" s="8">
        <v>0.52934217647796555</v>
      </c>
      <c r="D262" t="s">
        <v>268</v>
      </c>
      <c r="E262" s="3">
        <v>30</v>
      </c>
      <c r="F262">
        <v>3</v>
      </c>
      <c r="G262">
        <v>2012</v>
      </c>
      <c r="H262" s="7">
        <f t="shared" si="15"/>
        <v>40998</v>
      </c>
      <c r="I262" s="8">
        <f t="shared" si="16"/>
        <v>2.6034949008794106E-3</v>
      </c>
      <c r="J262" s="8" t="str">
        <f t="shared" si="17"/>
        <v>S</v>
      </c>
    </row>
    <row r="263" spans="1:10" x14ac:dyDescent="0.25">
      <c r="A263" s="1" t="s">
        <v>3653</v>
      </c>
      <c r="B263" s="8">
        <v>0.61665154777516951</v>
      </c>
      <c r="C263" s="8">
        <v>0.62838716302094955</v>
      </c>
      <c r="D263" t="s">
        <v>269</v>
      </c>
      <c r="E263" s="3">
        <v>5</v>
      </c>
      <c r="F263">
        <v>3</v>
      </c>
      <c r="G263">
        <v>2012</v>
      </c>
      <c r="H263" s="7">
        <f t="shared" si="15"/>
        <v>40973</v>
      </c>
      <c r="I263" s="8">
        <f t="shared" si="16"/>
        <v>1.173561524578004E-2</v>
      </c>
      <c r="J263" s="8" t="str">
        <f t="shared" si="17"/>
        <v>S</v>
      </c>
    </row>
    <row r="264" spans="1:10" x14ac:dyDescent="0.25">
      <c r="A264" s="1" t="s">
        <v>3670</v>
      </c>
      <c r="B264" s="8">
        <v>0.53946259445761546</v>
      </c>
      <c r="C264" s="8">
        <v>0.54947027511849267</v>
      </c>
      <c r="D264" t="s">
        <v>270</v>
      </c>
      <c r="E264" s="3">
        <v>20</v>
      </c>
      <c r="F264">
        <v>3</v>
      </c>
      <c r="G264">
        <v>2012</v>
      </c>
      <c r="H264" s="7">
        <f t="shared" si="15"/>
        <v>40988</v>
      </c>
      <c r="I264" s="8">
        <f t="shared" si="16"/>
        <v>1.0007680660877205E-2</v>
      </c>
      <c r="J264" s="8" t="str">
        <f t="shared" si="17"/>
        <v>S</v>
      </c>
    </row>
    <row r="265" spans="1:10" x14ac:dyDescent="0.25">
      <c r="A265" s="1" t="s">
        <v>3660</v>
      </c>
      <c r="B265" s="8">
        <v>0.36555207651865718</v>
      </c>
      <c r="C265" s="8">
        <v>0.37675084864327568</v>
      </c>
      <c r="D265" t="s">
        <v>271</v>
      </c>
      <c r="E265" s="3">
        <v>29</v>
      </c>
      <c r="F265">
        <v>3</v>
      </c>
      <c r="G265">
        <v>2012</v>
      </c>
      <c r="H265" s="7">
        <f t="shared" si="15"/>
        <v>40997</v>
      </c>
      <c r="I265" s="8">
        <f t="shared" si="16"/>
        <v>1.1198772124618506E-2</v>
      </c>
      <c r="J265" s="8" t="str">
        <f t="shared" si="17"/>
        <v>S</v>
      </c>
    </row>
    <row r="266" spans="1:10" x14ac:dyDescent="0.25">
      <c r="A266" s="1" t="s">
        <v>3655</v>
      </c>
      <c r="B266" s="8">
        <v>0.3753496645835665</v>
      </c>
      <c r="C266" s="8">
        <v>0.38611155677240694</v>
      </c>
      <c r="D266" t="s">
        <v>272</v>
      </c>
      <c r="E266" s="3">
        <v>26</v>
      </c>
      <c r="F266">
        <v>3</v>
      </c>
      <c r="G266">
        <v>2012</v>
      </c>
      <c r="H266" s="7">
        <f t="shared" si="15"/>
        <v>40994</v>
      </c>
      <c r="I266" s="8">
        <f t="shared" si="16"/>
        <v>1.0761892188840438E-2</v>
      </c>
      <c r="J266" s="8" t="str">
        <f t="shared" si="17"/>
        <v>S</v>
      </c>
    </row>
    <row r="267" spans="1:10" x14ac:dyDescent="0.25">
      <c r="A267" s="1" t="s">
        <v>3652</v>
      </c>
      <c r="B267" s="8">
        <v>0.65501726600731747</v>
      </c>
      <c r="C267" s="8">
        <v>0.66478560956767085</v>
      </c>
      <c r="D267" t="s">
        <v>273</v>
      </c>
      <c r="E267" s="3">
        <v>2</v>
      </c>
      <c r="F267">
        <v>3</v>
      </c>
      <c r="G267">
        <v>2012</v>
      </c>
      <c r="H267" s="7">
        <f t="shared" si="15"/>
        <v>40970</v>
      </c>
      <c r="I267" s="8">
        <f t="shared" si="16"/>
        <v>9.7683435603533875E-3</v>
      </c>
      <c r="J267" s="8" t="str">
        <f t="shared" si="17"/>
        <v>S</v>
      </c>
    </row>
    <row r="268" spans="1:10" x14ac:dyDescent="0.25">
      <c r="A268" s="1" t="s">
        <v>3652</v>
      </c>
      <c r="B268" s="8">
        <v>0.36772076168838358</v>
      </c>
      <c r="C268" s="8">
        <v>0.38086589581294034</v>
      </c>
      <c r="D268" t="s">
        <v>274</v>
      </c>
      <c r="E268" s="3">
        <v>2</v>
      </c>
      <c r="F268">
        <v>3</v>
      </c>
      <c r="G268">
        <v>2012</v>
      </c>
      <c r="H268" s="7">
        <f t="shared" si="15"/>
        <v>40970</v>
      </c>
      <c r="I268" s="8">
        <f t="shared" si="16"/>
        <v>1.3145134124556757E-2</v>
      </c>
      <c r="J268" s="8" t="str">
        <f t="shared" si="17"/>
        <v>S</v>
      </c>
    </row>
    <row r="269" spans="1:10" x14ac:dyDescent="0.25">
      <c r="A269" s="1" t="s">
        <v>3650</v>
      </c>
      <c r="B269" s="8">
        <v>0.50881049371246734</v>
      </c>
      <c r="C269" s="8">
        <v>0.50908728264565273</v>
      </c>
      <c r="D269" t="s">
        <v>275</v>
      </c>
      <c r="E269" s="3">
        <v>9</v>
      </c>
      <c r="F269">
        <v>3</v>
      </c>
      <c r="G269">
        <v>2012</v>
      </c>
      <c r="H269" s="7">
        <f t="shared" si="15"/>
        <v>40977</v>
      </c>
      <c r="I269" s="8">
        <f t="shared" si="16"/>
        <v>2.7678893318539011E-4</v>
      </c>
      <c r="J269" s="8" t="str">
        <f t="shared" si="17"/>
        <v>S</v>
      </c>
    </row>
    <row r="270" spans="1:10" x14ac:dyDescent="0.25">
      <c r="A270" s="1" t="s">
        <v>3666</v>
      </c>
      <c r="B270" s="8">
        <v>0.4015995356032957</v>
      </c>
      <c r="C270" s="8">
        <v>0.41292039544736608</v>
      </c>
      <c r="D270" t="s">
        <v>276</v>
      </c>
      <c r="E270" s="3">
        <v>19</v>
      </c>
      <c r="F270">
        <v>3</v>
      </c>
      <c r="G270">
        <v>2012</v>
      </c>
      <c r="H270" s="7">
        <f t="shared" si="15"/>
        <v>40987</v>
      </c>
      <c r="I270" s="8">
        <f t="shared" si="16"/>
        <v>1.1320859844070386E-2</v>
      </c>
      <c r="J270" s="8" t="str">
        <f t="shared" si="17"/>
        <v>S</v>
      </c>
    </row>
    <row r="271" spans="1:10" x14ac:dyDescent="0.25">
      <c r="A271" s="1" t="s">
        <v>3660</v>
      </c>
      <c r="B271" s="8">
        <v>0.45303477694091343</v>
      </c>
      <c r="C271" s="8">
        <v>0.45625790590731707</v>
      </c>
      <c r="D271" t="s">
        <v>277</v>
      </c>
      <c r="E271" s="3">
        <v>29</v>
      </c>
      <c r="F271">
        <v>3</v>
      </c>
      <c r="G271">
        <v>2012</v>
      </c>
      <c r="H271" s="7">
        <f t="shared" si="15"/>
        <v>40997</v>
      </c>
      <c r="I271" s="8">
        <f t="shared" si="16"/>
        <v>3.2231289664036433E-3</v>
      </c>
      <c r="J271" s="8" t="str">
        <f t="shared" si="17"/>
        <v>S</v>
      </c>
    </row>
    <row r="272" spans="1:10" x14ac:dyDescent="0.25">
      <c r="A272" s="1" t="s">
        <v>3664</v>
      </c>
      <c r="B272" s="8">
        <v>0.39816126667808421</v>
      </c>
      <c r="C272" s="8">
        <v>0.40248180644588089</v>
      </c>
      <c r="D272" t="s">
        <v>278</v>
      </c>
      <c r="E272" s="3">
        <v>28</v>
      </c>
      <c r="F272">
        <v>3</v>
      </c>
      <c r="G272">
        <v>2012</v>
      </c>
      <c r="H272" s="7">
        <f t="shared" si="15"/>
        <v>40996</v>
      </c>
      <c r="I272" s="8">
        <f t="shared" si="16"/>
        <v>4.3205397677966717E-3</v>
      </c>
      <c r="J272" s="8" t="str">
        <f t="shared" si="17"/>
        <v>S</v>
      </c>
    </row>
    <row r="273" spans="1:10" x14ac:dyDescent="0.25">
      <c r="A273" s="1" t="s">
        <v>3658</v>
      </c>
      <c r="B273" s="8">
        <v>0.58973510181543587</v>
      </c>
      <c r="C273" s="8">
        <v>0.5930324957215215</v>
      </c>
      <c r="D273" t="s">
        <v>279</v>
      </c>
      <c r="E273" s="3">
        <v>22</v>
      </c>
      <c r="F273">
        <v>3</v>
      </c>
      <c r="G273">
        <v>2012</v>
      </c>
      <c r="H273" s="7">
        <f t="shared" si="15"/>
        <v>40990</v>
      </c>
      <c r="I273" s="8">
        <f t="shared" si="16"/>
        <v>3.2973939060856328E-3</v>
      </c>
      <c r="J273" s="8" t="str">
        <f t="shared" si="17"/>
        <v>K</v>
      </c>
    </row>
    <row r="274" spans="1:10" x14ac:dyDescent="0.25">
      <c r="A274" s="1" t="s">
        <v>3658</v>
      </c>
      <c r="B274" s="8">
        <v>0.60326532283570555</v>
      </c>
      <c r="C274" s="8">
        <v>0.61027255683923542</v>
      </c>
      <c r="D274" t="s">
        <v>280</v>
      </c>
      <c r="E274" s="3">
        <v>22</v>
      </c>
      <c r="F274">
        <v>3</v>
      </c>
      <c r="G274">
        <v>2012</v>
      </c>
      <c r="H274" s="7">
        <f t="shared" si="15"/>
        <v>40990</v>
      </c>
      <c r="I274" s="8">
        <f t="shared" si="16"/>
        <v>7.0072340035298719E-3</v>
      </c>
      <c r="J274" s="8" t="str">
        <f t="shared" si="17"/>
        <v>S</v>
      </c>
    </row>
    <row r="275" spans="1:10" x14ac:dyDescent="0.25">
      <c r="A275" s="1" t="s">
        <v>3650</v>
      </c>
      <c r="B275" s="8">
        <v>0.6265041549672361</v>
      </c>
      <c r="C275" s="8">
        <v>0.62929033429912318</v>
      </c>
      <c r="D275" t="s">
        <v>281</v>
      </c>
      <c r="E275" s="3">
        <v>9</v>
      </c>
      <c r="F275">
        <v>3</v>
      </c>
      <c r="G275">
        <v>2012</v>
      </c>
      <c r="H275" s="7">
        <f t="shared" si="15"/>
        <v>40977</v>
      </c>
      <c r="I275" s="8">
        <f t="shared" si="16"/>
        <v>2.7861793318870731E-3</v>
      </c>
      <c r="J275" s="8" t="str">
        <f t="shared" si="17"/>
        <v>S</v>
      </c>
    </row>
    <row r="276" spans="1:10" x14ac:dyDescent="0.25">
      <c r="A276" s="1" t="s">
        <v>3654</v>
      </c>
      <c r="B276" s="8">
        <v>0.50357986649894615</v>
      </c>
      <c r="C276" s="8">
        <v>0.51542267488159943</v>
      </c>
      <c r="D276" t="s">
        <v>282</v>
      </c>
      <c r="E276" s="3">
        <v>14</v>
      </c>
      <c r="F276">
        <v>3</v>
      </c>
      <c r="G276">
        <v>2012</v>
      </c>
      <c r="H276" s="7">
        <f t="shared" si="15"/>
        <v>40982</v>
      </c>
      <c r="I276" s="8">
        <f t="shared" si="16"/>
        <v>1.184280838265328E-2</v>
      </c>
      <c r="J276" s="8" t="str">
        <f t="shared" si="17"/>
        <v>S</v>
      </c>
    </row>
    <row r="277" spans="1:10" x14ac:dyDescent="0.25">
      <c r="A277" s="1" t="s">
        <v>3656</v>
      </c>
      <c r="B277" s="8">
        <v>0.54723177948999813</v>
      </c>
      <c r="C277" s="8">
        <v>0.55495418051720846</v>
      </c>
      <c r="D277" t="s">
        <v>283</v>
      </c>
      <c r="E277" s="3">
        <v>15</v>
      </c>
      <c r="F277">
        <v>3</v>
      </c>
      <c r="G277">
        <v>2012</v>
      </c>
      <c r="H277" s="7">
        <f t="shared" si="15"/>
        <v>40983</v>
      </c>
      <c r="I277" s="8">
        <f t="shared" si="16"/>
        <v>7.7224010272103349E-3</v>
      </c>
      <c r="J277" s="8" t="str">
        <f t="shared" si="17"/>
        <v>S</v>
      </c>
    </row>
    <row r="278" spans="1:10" x14ac:dyDescent="0.25">
      <c r="A278" s="1" t="s">
        <v>3666</v>
      </c>
      <c r="B278" s="8">
        <v>0.70783512276419791</v>
      </c>
      <c r="C278" s="8">
        <v>0.71326871457006025</v>
      </c>
      <c r="D278" t="s">
        <v>284</v>
      </c>
      <c r="E278" s="3">
        <v>19</v>
      </c>
      <c r="F278">
        <v>3</v>
      </c>
      <c r="G278">
        <v>2012</v>
      </c>
      <c r="H278" s="7">
        <f t="shared" si="15"/>
        <v>40987</v>
      </c>
      <c r="I278" s="8">
        <f t="shared" si="16"/>
        <v>5.4335918058623367E-3</v>
      </c>
      <c r="J278" s="8" t="str">
        <f t="shared" si="17"/>
        <v>S</v>
      </c>
    </row>
    <row r="279" spans="1:10" x14ac:dyDescent="0.25">
      <c r="A279" s="1" t="s">
        <v>3664</v>
      </c>
      <c r="B279" s="8">
        <v>0.48871305355088168</v>
      </c>
      <c r="C279" s="8">
        <v>0.4998368492972467</v>
      </c>
      <c r="D279" t="s">
        <v>285</v>
      </c>
      <c r="E279" s="3">
        <v>28</v>
      </c>
      <c r="F279">
        <v>3</v>
      </c>
      <c r="G279">
        <v>2012</v>
      </c>
      <c r="H279" s="7">
        <f t="shared" si="15"/>
        <v>40996</v>
      </c>
      <c r="I279" s="8">
        <f t="shared" si="16"/>
        <v>1.1123795746365017E-2</v>
      </c>
      <c r="J279" s="8" t="str">
        <f t="shared" si="17"/>
        <v>S</v>
      </c>
    </row>
    <row r="280" spans="1:10" x14ac:dyDescent="0.25">
      <c r="A280" s="1" t="s">
        <v>3655</v>
      </c>
      <c r="B280" s="8">
        <v>0.7225313064911445</v>
      </c>
      <c r="C280" s="8">
        <v>0.73435554826588545</v>
      </c>
      <c r="D280" t="s">
        <v>286</v>
      </c>
      <c r="E280" s="3">
        <v>26</v>
      </c>
      <c r="F280">
        <v>3</v>
      </c>
      <c r="G280">
        <v>2012</v>
      </c>
      <c r="H280" s="7">
        <f t="shared" si="15"/>
        <v>40994</v>
      </c>
      <c r="I280" s="8">
        <f t="shared" si="16"/>
        <v>1.1824241774740951E-2</v>
      </c>
      <c r="J280" s="8" t="str">
        <f t="shared" si="17"/>
        <v>S</v>
      </c>
    </row>
    <row r="281" spans="1:10" x14ac:dyDescent="0.25">
      <c r="A281" s="1" t="s">
        <v>3650</v>
      </c>
      <c r="B281" s="8">
        <v>0.69799412654586579</v>
      </c>
      <c r="C281" s="8">
        <v>0.70153304036510267</v>
      </c>
      <c r="D281" t="s">
        <v>287</v>
      </c>
      <c r="E281" s="3">
        <v>9</v>
      </c>
      <c r="F281">
        <v>3</v>
      </c>
      <c r="G281">
        <v>2012</v>
      </c>
      <c r="H281" s="7">
        <f t="shared" si="15"/>
        <v>40977</v>
      </c>
      <c r="I281" s="8">
        <f t="shared" si="16"/>
        <v>3.5389138192368774E-3</v>
      </c>
      <c r="J281" s="8" t="str">
        <f t="shared" si="17"/>
        <v>S</v>
      </c>
    </row>
    <row r="282" spans="1:10" x14ac:dyDescent="0.25">
      <c r="A282" s="1" t="s">
        <v>3666</v>
      </c>
      <c r="B282" s="8">
        <v>0.68124859585601982</v>
      </c>
      <c r="C282" s="8">
        <v>0.68513188663921654</v>
      </c>
      <c r="D282" t="s">
        <v>288</v>
      </c>
      <c r="E282" s="3">
        <v>19</v>
      </c>
      <c r="F282">
        <v>3</v>
      </c>
      <c r="G282">
        <v>2012</v>
      </c>
      <c r="H282" s="7">
        <f t="shared" si="15"/>
        <v>40987</v>
      </c>
      <c r="I282" s="8">
        <f t="shared" si="16"/>
        <v>3.8832907831967134E-3</v>
      </c>
      <c r="J282" s="8" t="str">
        <f t="shared" si="17"/>
        <v>S</v>
      </c>
    </row>
    <row r="283" spans="1:10" x14ac:dyDescent="0.25">
      <c r="A283" s="1" t="s">
        <v>3668</v>
      </c>
      <c r="B283" s="8">
        <v>0.50326498153675359</v>
      </c>
      <c r="C283" s="8">
        <v>0.51692698402284409</v>
      </c>
      <c r="D283" t="s">
        <v>289</v>
      </c>
      <c r="E283" s="3">
        <v>23</v>
      </c>
      <c r="F283">
        <v>3</v>
      </c>
      <c r="G283">
        <v>2012</v>
      </c>
      <c r="H283" s="7">
        <f t="shared" si="15"/>
        <v>40991</v>
      </c>
      <c r="I283" s="8">
        <f t="shared" si="16"/>
        <v>1.3662002486090508E-2</v>
      </c>
      <c r="J283" s="8" t="str">
        <f t="shared" si="17"/>
        <v>S</v>
      </c>
    </row>
    <row r="284" spans="1:10" x14ac:dyDescent="0.25">
      <c r="A284" s="1" t="s">
        <v>3658</v>
      </c>
      <c r="B284" s="8">
        <v>0.36439160132728521</v>
      </c>
      <c r="C284" s="8">
        <v>0.37627605861963637</v>
      </c>
      <c r="D284" t="s">
        <v>290</v>
      </c>
      <c r="E284" s="3">
        <v>22</v>
      </c>
      <c r="F284">
        <v>3</v>
      </c>
      <c r="G284">
        <v>2012</v>
      </c>
      <c r="H284" s="7">
        <f t="shared" si="15"/>
        <v>40990</v>
      </c>
      <c r="I284" s="8">
        <f t="shared" si="16"/>
        <v>1.1884457292351158E-2</v>
      </c>
      <c r="J284" s="8" t="str">
        <f t="shared" si="17"/>
        <v>S</v>
      </c>
    </row>
    <row r="285" spans="1:10" x14ac:dyDescent="0.25">
      <c r="A285" s="1" t="s">
        <v>3662</v>
      </c>
      <c r="B285" s="8">
        <v>0.43876328159374611</v>
      </c>
      <c r="C285" s="8">
        <v>0.4395601558782975</v>
      </c>
      <c r="D285" t="s">
        <v>291</v>
      </c>
      <c r="E285" s="3">
        <v>7</v>
      </c>
      <c r="F285">
        <v>3</v>
      </c>
      <c r="G285">
        <v>2012</v>
      </c>
      <c r="H285" s="7">
        <f t="shared" si="15"/>
        <v>40975</v>
      </c>
      <c r="I285" s="8">
        <f t="shared" si="16"/>
        <v>7.9687428455138543E-4</v>
      </c>
      <c r="J285" s="8" t="str">
        <f t="shared" si="17"/>
        <v>S</v>
      </c>
    </row>
    <row r="286" spans="1:10" x14ac:dyDescent="0.25">
      <c r="A286" s="1" t="s">
        <v>3660</v>
      </c>
      <c r="B286" s="8">
        <v>0.39722554714164043</v>
      </c>
      <c r="C286" s="8">
        <v>0.40260413076453616</v>
      </c>
      <c r="D286" t="s">
        <v>292</v>
      </c>
      <c r="E286" s="3">
        <v>29</v>
      </c>
      <c r="F286">
        <v>3</v>
      </c>
      <c r="G286">
        <v>2012</v>
      </c>
      <c r="H286" s="7">
        <f t="shared" si="15"/>
        <v>40997</v>
      </c>
      <c r="I286" s="8">
        <f t="shared" si="16"/>
        <v>5.3785836228957273E-3</v>
      </c>
      <c r="J286" s="8" t="str">
        <f t="shared" si="17"/>
        <v>S</v>
      </c>
    </row>
    <row r="287" spans="1:10" x14ac:dyDescent="0.25">
      <c r="A287" s="1" t="s">
        <v>3663</v>
      </c>
      <c r="B287" s="8">
        <v>0.46917217618999396</v>
      </c>
      <c r="C287" s="8">
        <v>0.47644412491296018</v>
      </c>
      <c r="D287" t="s">
        <v>293</v>
      </c>
      <c r="E287" s="3">
        <v>27</v>
      </c>
      <c r="F287">
        <v>3</v>
      </c>
      <c r="G287">
        <v>2012</v>
      </c>
      <c r="H287" s="7">
        <f t="shared" si="15"/>
        <v>40995</v>
      </c>
      <c r="I287" s="8">
        <f t="shared" si="16"/>
        <v>7.271948722966215E-3</v>
      </c>
      <c r="J287" s="8" t="str">
        <f t="shared" si="17"/>
        <v>S</v>
      </c>
    </row>
    <row r="288" spans="1:10" x14ac:dyDescent="0.25">
      <c r="A288" s="1" t="s">
        <v>3664</v>
      </c>
      <c r="B288" s="8">
        <v>0.38242158659085485</v>
      </c>
      <c r="C288" s="8">
        <v>0.38923904330891052</v>
      </c>
      <c r="D288" t="s">
        <v>294</v>
      </c>
      <c r="E288" s="3">
        <v>28</v>
      </c>
      <c r="F288">
        <v>3</v>
      </c>
      <c r="G288">
        <v>2012</v>
      </c>
      <c r="H288" s="7">
        <f t="shared" si="15"/>
        <v>40996</v>
      </c>
      <c r="I288" s="8">
        <f t="shared" si="16"/>
        <v>6.81745671805567E-3</v>
      </c>
      <c r="J288" s="8" t="str">
        <f t="shared" si="17"/>
        <v>S</v>
      </c>
    </row>
    <row r="289" spans="1:10" x14ac:dyDescent="0.25">
      <c r="A289" s="1" t="s">
        <v>3655</v>
      </c>
      <c r="B289" s="8">
        <v>0.45320294044065634</v>
      </c>
      <c r="C289" s="8">
        <v>0.46660453578025779</v>
      </c>
      <c r="D289" t="s">
        <v>295</v>
      </c>
      <c r="E289" s="3">
        <v>26</v>
      </c>
      <c r="F289">
        <v>3</v>
      </c>
      <c r="G289">
        <v>2012</v>
      </c>
      <c r="H289" s="7">
        <f t="shared" si="15"/>
        <v>40994</v>
      </c>
      <c r="I289" s="8">
        <f t="shared" si="16"/>
        <v>1.3401595339601446E-2</v>
      </c>
      <c r="J289" s="8" t="str">
        <f t="shared" si="17"/>
        <v>S</v>
      </c>
    </row>
    <row r="290" spans="1:10" x14ac:dyDescent="0.25">
      <c r="A290" s="1" t="s">
        <v>3660</v>
      </c>
      <c r="B290" s="8">
        <v>0.48561978365330749</v>
      </c>
      <c r="C290" s="8">
        <v>0.49323761176188663</v>
      </c>
      <c r="D290" t="s">
        <v>296</v>
      </c>
      <c r="E290" s="3">
        <v>29</v>
      </c>
      <c r="F290">
        <v>3</v>
      </c>
      <c r="G290">
        <v>2012</v>
      </c>
      <c r="H290" s="7">
        <f t="shared" si="15"/>
        <v>40997</v>
      </c>
      <c r="I290" s="8">
        <f t="shared" si="16"/>
        <v>7.6178281085791388E-3</v>
      </c>
      <c r="J290" s="8" t="str">
        <f t="shared" si="17"/>
        <v>S</v>
      </c>
    </row>
    <row r="291" spans="1:10" x14ac:dyDescent="0.25">
      <c r="A291" s="1" t="s">
        <v>3665</v>
      </c>
      <c r="B291" s="8">
        <v>0.50715430230194625</v>
      </c>
      <c r="C291" s="8">
        <v>0.51416093226524739</v>
      </c>
      <c r="D291" t="s">
        <v>297</v>
      </c>
      <c r="E291" s="3">
        <v>21</v>
      </c>
      <c r="F291">
        <v>3</v>
      </c>
      <c r="G291">
        <v>2012</v>
      </c>
      <c r="H291" s="7">
        <f t="shared" si="15"/>
        <v>40989</v>
      </c>
      <c r="I291" s="8">
        <f t="shared" si="16"/>
        <v>7.0066299633011475E-3</v>
      </c>
      <c r="J291" s="8" t="str">
        <f t="shared" si="17"/>
        <v>S</v>
      </c>
    </row>
    <row r="292" spans="1:10" x14ac:dyDescent="0.25">
      <c r="A292" s="1" t="s">
        <v>3669</v>
      </c>
      <c r="B292" s="8">
        <v>0.72801750849683033</v>
      </c>
      <c r="C292" s="8">
        <v>0.73935945007415638</v>
      </c>
      <c r="D292" t="s">
        <v>298</v>
      </c>
      <c r="E292" s="3">
        <v>12</v>
      </c>
      <c r="F292">
        <v>3</v>
      </c>
      <c r="G292">
        <v>2012</v>
      </c>
      <c r="H292" s="7">
        <f t="shared" si="15"/>
        <v>40980</v>
      </c>
      <c r="I292" s="8">
        <f t="shared" si="16"/>
        <v>1.1341941577326042E-2</v>
      </c>
      <c r="J292" s="8" t="str">
        <f t="shared" si="17"/>
        <v>S</v>
      </c>
    </row>
    <row r="293" spans="1:10" x14ac:dyDescent="0.25">
      <c r="A293" s="1" t="s">
        <v>3665</v>
      </c>
      <c r="B293" s="8">
        <v>0.38793583419314903</v>
      </c>
      <c r="C293" s="8">
        <v>0.38889621610481223</v>
      </c>
      <c r="D293" t="s">
        <v>299</v>
      </c>
      <c r="E293" s="3">
        <v>21</v>
      </c>
      <c r="F293">
        <v>3</v>
      </c>
      <c r="G293">
        <v>2012</v>
      </c>
      <c r="H293" s="7">
        <f t="shared" si="15"/>
        <v>40989</v>
      </c>
      <c r="I293" s="8">
        <f t="shared" si="16"/>
        <v>9.6038191166319953E-4</v>
      </c>
      <c r="J293" s="8" t="str">
        <f t="shared" si="17"/>
        <v>S</v>
      </c>
    </row>
    <row r="294" spans="1:10" x14ac:dyDescent="0.25">
      <c r="A294" s="1" t="s">
        <v>3669</v>
      </c>
      <c r="B294" s="8">
        <v>0.47100319045392175</v>
      </c>
      <c r="C294" s="8">
        <v>0.4735504094224845</v>
      </c>
      <c r="D294" t="s">
        <v>300</v>
      </c>
      <c r="E294" s="3">
        <v>12</v>
      </c>
      <c r="F294">
        <v>3</v>
      </c>
      <c r="G294">
        <v>2012</v>
      </c>
      <c r="H294" s="7">
        <f t="shared" si="15"/>
        <v>40980</v>
      </c>
      <c r="I294" s="8">
        <f t="shared" si="16"/>
        <v>2.5472189685627478E-3</v>
      </c>
      <c r="J294" s="8" t="str">
        <f t="shared" si="17"/>
        <v>S</v>
      </c>
    </row>
    <row r="295" spans="1:10" x14ac:dyDescent="0.25">
      <c r="A295" s="1" t="s">
        <v>3664</v>
      </c>
      <c r="B295" s="8">
        <v>0.60684298305896878</v>
      </c>
      <c r="C295" s="8">
        <v>0.61972260277023494</v>
      </c>
      <c r="D295" t="s">
        <v>301</v>
      </c>
      <c r="E295" s="3">
        <v>28</v>
      </c>
      <c r="F295">
        <v>3</v>
      </c>
      <c r="G295">
        <v>2012</v>
      </c>
      <c r="H295" s="7">
        <f t="shared" si="15"/>
        <v>40996</v>
      </c>
      <c r="I295" s="8">
        <f t="shared" si="16"/>
        <v>1.2879619711266166E-2</v>
      </c>
      <c r="J295" s="8" t="str">
        <f t="shared" si="17"/>
        <v>S</v>
      </c>
    </row>
    <row r="296" spans="1:10" x14ac:dyDescent="0.25">
      <c r="A296" s="1" t="s">
        <v>3664</v>
      </c>
      <c r="B296" s="8">
        <v>0.53652046051883073</v>
      </c>
      <c r="C296" s="8">
        <v>0.54210258738427408</v>
      </c>
      <c r="D296" t="s">
        <v>302</v>
      </c>
      <c r="E296" s="3">
        <v>28</v>
      </c>
      <c r="F296">
        <v>3</v>
      </c>
      <c r="G296">
        <v>2012</v>
      </c>
      <c r="H296" s="7">
        <f t="shared" si="15"/>
        <v>40996</v>
      </c>
      <c r="I296" s="8">
        <f t="shared" si="16"/>
        <v>5.5821268654433487E-3</v>
      </c>
      <c r="J296" s="8" t="str">
        <f t="shared" si="17"/>
        <v>S</v>
      </c>
    </row>
    <row r="297" spans="1:10" x14ac:dyDescent="0.25">
      <c r="A297" s="1" t="s">
        <v>3653</v>
      </c>
      <c r="B297" s="8">
        <v>0.5513452993252429</v>
      </c>
      <c r="C297" s="8">
        <v>0.55676042358029743</v>
      </c>
      <c r="D297" t="s">
        <v>303</v>
      </c>
      <c r="E297" s="3">
        <v>5</v>
      </c>
      <c r="F297">
        <v>3</v>
      </c>
      <c r="G297">
        <v>2012</v>
      </c>
      <c r="H297" s="7">
        <f t="shared" si="15"/>
        <v>40973</v>
      </c>
      <c r="I297" s="8">
        <f t="shared" si="16"/>
        <v>5.4151242550545264E-3</v>
      </c>
      <c r="J297" s="8" t="str">
        <f t="shared" si="17"/>
        <v>S</v>
      </c>
    </row>
    <row r="298" spans="1:10" x14ac:dyDescent="0.25">
      <c r="A298" s="1" t="s">
        <v>3657</v>
      </c>
      <c r="B298" s="8">
        <v>0.70524681045790993</v>
      </c>
      <c r="C298" s="8">
        <v>0.7061380267704167</v>
      </c>
      <c r="D298" t="s">
        <v>304</v>
      </c>
      <c r="E298" s="3">
        <v>30</v>
      </c>
      <c r="F298">
        <v>3</v>
      </c>
      <c r="G298">
        <v>2012</v>
      </c>
      <c r="H298" s="7">
        <f t="shared" si="15"/>
        <v>40998</v>
      </c>
      <c r="I298" s="8">
        <f t="shared" si="16"/>
        <v>8.9121631250677069E-4</v>
      </c>
      <c r="J298" s="8" t="str">
        <f t="shared" si="17"/>
        <v>S</v>
      </c>
    </row>
    <row r="299" spans="1:10" x14ac:dyDescent="0.25">
      <c r="A299" s="1" t="s">
        <v>3658</v>
      </c>
      <c r="B299" s="8">
        <v>0.50124971841580734</v>
      </c>
      <c r="C299" s="8">
        <v>0.50432283379413034</v>
      </c>
      <c r="D299" t="s">
        <v>305</v>
      </c>
      <c r="E299" s="3">
        <v>22</v>
      </c>
      <c r="F299">
        <v>3</v>
      </c>
      <c r="G299">
        <v>2012</v>
      </c>
      <c r="H299" s="7">
        <f t="shared" si="15"/>
        <v>40990</v>
      </c>
      <c r="I299" s="8">
        <f t="shared" si="16"/>
        <v>3.0731153783229992E-3</v>
      </c>
      <c r="J299" s="8" t="str">
        <f t="shared" si="17"/>
        <v>S</v>
      </c>
    </row>
    <row r="300" spans="1:10" x14ac:dyDescent="0.25">
      <c r="A300" s="1" t="s">
        <v>3670</v>
      </c>
      <c r="B300" s="8">
        <v>0.70284019716297719</v>
      </c>
      <c r="C300" s="8">
        <v>0.70965484259849942</v>
      </c>
      <c r="D300" t="s">
        <v>306</v>
      </c>
      <c r="E300" s="3">
        <v>20</v>
      </c>
      <c r="F300">
        <v>3</v>
      </c>
      <c r="G300">
        <v>2012</v>
      </c>
      <c r="H300" s="7">
        <f t="shared" si="15"/>
        <v>40988</v>
      </c>
      <c r="I300" s="8">
        <f t="shared" si="16"/>
        <v>6.8146454355222374E-3</v>
      </c>
      <c r="J300" s="8" t="str">
        <f t="shared" si="17"/>
        <v>S</v>
      </c>
    </row>
    <row r="301" spans="1:10" x14ac:dyDescent="0.25">
      <c r="A301" s="1" t="s">
        <v>3666</v>
      </c>
      <c r="B301" s="8">
        <v>0.4208032745433905</v>
      </c>
      <c r="C301" s="8">
        <v>0.42660312664748956</v>
      </c>
      <c r="D301" t="s">
        <v>307</v>
      </c>
      <c r="E301" s="3">
        <v>19</v>
      </c>
      <c r="F301">
        <v>3</v>
      </c>
      <c r="G301">
        <v>2012</v>
      </c>
      <c r="H301" s="7">
        <f t="shared" si="15"/>
        <v>40987</v>
      </c>
      <c r="I301" s="8">
        <f t="shared" si="16"/>
        <v>5.7998521040990569E-3</v>
      </c>
      <c r="J301" s="8" t="str">
        <f t="shared" si="17"/>
        <v>S</v>
      </c>
    </row>
    <row r="302" spans="1:10" x14ac:dyDescent="0.25">
      <c r="A302" s="1" t="s">
        <v>3668</v>
      </c>
      <c r="B302" s="8">
        <v>0.72274593240903762</v>
      </c>
      <c r="C302" s="8">
        <v>0.73387321920124715</v>
      </c>
      <c r="D302" t="s">
        <v>308</v>
      </c>
      <c r="E302" s="3">
        <v>23</v>
      </c>
      <c r="F302">
        <v>3</v>
      </c>
      <c r="G302">
        <v>2012</v>
      </c>
      <c r="H302" s="7">
        <f t="shared" si="15"/>
        <v>40991</v>
      </c>
      <c r="I302" s="8">
        <f t="shared" si="16"/>
        <v>1.1127286792209534E-2</v>
      </c>
      <c r="J302" s="8" t="str">
        <f t="shared" si="17"/>
        <v>S</v>
      </c>
    </row>
    <row r="303" spans="1:10" x14ac:dyDescent="0.25">
      <c r="A303" s="1" t="s">
        <v>3666</v>
      </c>
      <c r="B303" s="8">
        <v>0.40018016649730553</v>
      </c>
      <c r="C303" s="8">
        <v>0.40902749455210319</v>
      </c>
      <c r="D303" t="s">
        <v>309</v>
      </c>
      <c r="E303" s="3">
        <v>19</v>
      </c>
      <c r="F303">
        <v>3</v>
      </c>
      <c r="G303">
        <v>2012</v>
      </c>
      <c r="H303" s="7">
        <f t="shared" si="15"/>
        <v>40987</v>
      </c>
      <c r="I303" s="8">
        <f t="shared" si="16"/>
        <v>8.8473280547976541E-3</v>
      </c>
      <c r="J303" s="8" t="str">
        <f t="shared" si="17"/>
        <v>S</v>
      </c>
    </row>
    <row r="304" spans="1:10" x14ac:dyDescent="0.25">
      <c r="A304" s="1" t="s">
        <v>3659</v>
      </c>
      <c r="B304" s="8">
        <v>0.36492290261653626</v>
      </c>
      <c r="C304" s="8">
        <v>0.37200457300611667</v>
      </c>
      <c r="D304" t="s">
        <v>310</v>
      </c>
      <c r="E304" s="3">
        <v>6</v>
      </c>
      <c r="F304">
        <v>3</v>
      </c>
      <c r="G304">
        <v>2012</v>
      </c>
      <c r="H304" s="7">
        <f t="shared" si="15"/>
        <v>40974</v>
      </c>
      <c r="I304" s="8">
        <f t="shared" si="16"/>
        <v>7.0816703895804078E-3</v>
      </c>
      <c r="J304" s="8" t="str">
        <f t="shared" si="17"/>
        <v>S</v>
      </c>
    </row>
    <row r="305" spans="1:10" x14ac:dyDescent="0.25">
      <c r="A305" s="1" t="s">
        <v>3655</v>
      </c>
      <c r="B305" s="8">
        <v>0.57037004552242698</v>
      </c>
      <c r="C305" s="8">
        <v>0.5778916434235899</v>
      </c>
      <c r="D305" t="s">
        <v>311</v>
      </c>
      <c r="E305" s="3">
        <v>26</v>
      </c>
      <c r="F305">
        <v>3</v>
      </c>
      <c r="G305">
        <v>2012</v>
      </c>
      <c r="H305" s="7">
        <f t="shared" si="15"/>
        <v>40994</v>
      </c>
      <c r="I305" s="8">
        <f t="shared" si="16"/>
        <v>7.521597901162913E-3</v>
      </c>
      <c r="J305" s="8" t="str">
        <f t="shared" si="17"/>
        <v>S</v>
      </c>
    </row>
    <row r="306" spans="1:10" x14ac:dyDescent="0.25">
      <c r="A306" s="1" t="s">
        <v>3670</v>
      </c>
      <c r="B306" s="8">
        <v>0.47314367172835786</v>
      </c>
      <c r="C306" s="8">
        <v>0.48649962984440642</v>
      </c>
      <c r="D306" t="s">
        <v>312</v>
      </c>
      <c r="E306" s="3">
        <v>20</v>
      </c>
      <c r="F306">
        <v>3</v>
      </c>
      <c r="G306">
        <v>2012</v>
      </c>
      <c r="H306" s="7">
        <f t="shared" si="15"/>
        <v>40988</v>
      </c>
      <c r="I306" s="8">
        <f t="shared" si="16"/>
        <v>1.3355958116048561E-2</v>
      </c>
      <c r="J306" s="8" t="str">
        <f t="shared" si="17"/>
        <v>S</v>
      </c>
    </row>
    <row r="307" spans="1:10" x14ac:dyDescent="0.25">
      <c r="A307" s="1" t="s">
        <v>3660</v>
      </c>
      <c r="B307" s="8">
        <v>0.60998204211136908</v>
      </c>
      <c r="C307" s="8">
        <v>0.61584102655662776</v>
      </c>
      <c r="D307" t="s">
        <v>313</v>
      </c>
      <c r="E307" s="3">
        <v>29</v>
      </c>
      <c r="F307">
        <v>3</v>
      </c>
      <c r="G307">
        <v>2012</v>
      </c>
      <c r="H307" s="7">
        <f t="shared" si="15"/>
        <v>40997</v>
      </c>
      <c r="I307" s="8">
        <f t="shared" si="16"/>
        <v>5.8589844452586748E-3</v>
      </c>
      <c r="J307" s="8" t="str">
        <f t="shared" si="17"/>
        <v>S</v>
      </c>
    </row>
    <row r="308" spans="1:10" x14ac:dyDescent="0.25">
      <c r="A308" s="1" t="s">
        <v>3670</v>
      </c>
      <c r="B308" s="8">
        <v>0.39384323593539772</v>
      </c>
      <c r="C308" s="8">
        <v>0.3978406134814409</v>
      </c>
      <c r="D308" t="s">
        <v>314</v>
      </c>
      <c r="E308" s="3">
        <v>20</v>
      </c>
      <c r="F308">
        <v>3</v>
      </c>
      <c r="G308">
        <v>2012</v>
      </c>
      <c r="H308" s="7">
        <f t="shared" si="15"/>
        <v>40988</v>
      </c>
      <c r="I308" s="8">
        <f t="shared" si="16"/>
        <v>3.9973775460431793E-3</v>
      </c>
      <c r="J308" s="8" t="str">
        <f t="shared" si="17"/>
        <v>S</v>
      </c>
    </row>
    <row r="309" spans="1:10" x14ac:dyDescent="0.25">
      <c r="A309" s="1" t="s">
        <v>3652</v>
      </c>
      <c r="B309" s="8">
        <v>0.44648454847792152</v>
      </c>
      <c r="C309" s="8">
        <v>0.45213985527722994</v>
      </c>
      <c r="D309" t="s">
        <v>315</v>
      </c>
      <c r="E309" s="3">
        <v>2</v>
      </c>
      <c r="F309">
        <v>3</v>
      </c>
      <c r="G309">
        <v>2012</v>
      </c>
      <c r="H309" s="7">
        <f t="shared" si="15"/>
        <v>40970</v>
      </c>
      <c r="I309" s="8">
        <f t="shared" si="16"/>
        <v>5.6553067993084238E-3</v>
      </c>
      <c r="J309" s="8" t="str">
        <f t="shared" si="17"/>
        <v>S</v>
      </c>
    </row>
    <row r="310" spans="1:10" x14ac:dyDescent="0.25">
      <c r="A310" s="1" t="s">
        <v>3652</v>
      </c>
      <c r="B310" s="8">
        <v>0.42837948867549286</v>
      </c>
      <c r="C310" s="8">
        <v>0.43507046781005787</v>
      </c>
      <c r="D310" t="s">
        <v>316</v>
      </c>
      <c r="E310" s="3">
        <v>2</v>
      </c>
      <c r="F310">
        <v>3</v>
      </c>
      <c r="G310">
        <v>2012</v>
      </c>
      <c r="H310" s="7">
        <f t="shared" si="15"/>
        <v>40970</v>
      </c>
      <c r="I310" s="8">
        <f t="shared" si="16"/>
        <v>6.6909791345650116E-3</v>
      </c>
      <c r="J310" s="8" t="str">
        <f t="shared" si="17"/>
        <v>S</v>
      </c>
    </row>
    <row r="311" spans="1:10" x14ac:dyDescent="0.25">
      <c r="A311" s="1" t="s">
        <v>3665</v>
      </c>
      <c r="B311" s="8">
        <v>0.59919552801771747</v>
      </c>
      <c r="C311" s="8">
        <v>0.60481769371639027</v>
      </c>
      <c r="D311" t="s">
        <v>317</v>
      </c>
      <c r="E311" s="3">
        <v>21</v>
      </c>
      <c r="F311">
        <v>3</v>
      </c>
      <c r="G311">
        <v>2012</v>
      </c>
      <c r="H311" s="7">
        <f t="shared" si="15"/>
        <v>40989</v>
      </c>
      <c r="I311" s="8">
        <f t="shared" si="16"/>
        <v>5.6221656986727986E-3</v>
      </c>
      <c r="J311" s="8" t="str">
        <f t="shared" si="17"/>
        <v>S</v>
      </c>
    </row>
    <row r="312" spans="1:10" x14ac:dyDescent="0.25">
      <c r="A312" s="1" t="s">
        <v>3657</v>
      </c>
      <c r="B312" s="8">
        <v>0.55885481756116628</v>
      </c>
      <c r="C312" s="8">
        <v>0.57084502018177297</v>
      </c>
      <c r="D312" t="s">
        <v>318</v>
      </c>
      <c r="E312" s="3">
        <v>30</v>
      </c>
      <c r="F312">
        <v>3</v>
      </c>
      <c r="G312">
        <v>2012</v>
      </c>
      <c r="H312" s="7">
        <f t="shared" si="15"/>
        <v>40998</v>
      </c>
      <c r="I312" s="8">
        <f t="shared" si="16"/>
        <v>1.1990202620606683E-2</v>
      </c>
      <c r="J312" s="8" t="str">
        <f t="shared" si="17"/>
        <v>S</v>
      </c>
    </row>
    <row r="313" spans="1:10" x14ac:dyDescent="0.25">
      <c r="A313" s="1" t="s">
        <v>3671</v>
      </c>
      <c r="B313" s="8">
        <v>0.4666746776027228</v>
      </c>
      <c r="C313" s="8">
        <v>0.4685705725428303</v>
      </c>
      <c r="D313" t="s">
        <v>319</v>
      </c>
      <c r="E313" s="3">
        <v>8</v>
      </c>
      <c r="F313">
        <v>3</v>
      </c>
      <c r="G313">
        <v>2012</v>
      </c>
      <c r="H313" s="7">
        <f t="shared" si="15"/>
        <v>40976</v>
      </c>
      <c r="I313" s="8">
        <f t="shared" si="16"/>
        <v>1.8958949401075009E-3</v>
      </c>
      <c r="J313" s="8" t="str">
        <f t="shared" si="17"/>
        <v>S</v>
      </c>
    </row>
    <row r="314" spans="1:10" x14ac:dyDescent="0.25">
      <c r="A314" s="1" t="s">
        <v>3671</v>
      </c>
      <c r="B314" s="8">
        <v>0.4194915652125174</v>
      </c>
      <c r="C314" s="8">
        <v>0.42066715350331202</v>
      </c>
      <c r="D314" t="s">
        <v>320</v>
      </c>
      <c r="E314" s="3">
        <v>8</v>
      </c>
      <c r="F314">
        <v>3</v>
      </c>
      <c r="G314">
        <v>2012</v>
      </c>
      <c r="H314" s="7">
        <f t="shared" si="15"/>
        <v>40976</v>
      </c>
      <c r="I314" s="8">
        <f t="shared" si="16"/>
        <v>1.1755882907946158E-3</v>
      </c>
      <c r="J314" s="8" t="str">
        <f t="shared" si="17"/>
        <v>S</v>
      </c>
    </row>
    <row r="315" spans="1:10" x14ac:dyDescent="0.25">
      <c r="A315" s="1" t="s">
        <v>3668</v>
      </c>
      <c r="B315" s="8">
        <v>0.36370645395906553</v>
      </c>
      <c r="C315" s="8">
        <v>0.37248010830911377</v>
      </c>
      <c r="D315" t="s">
        <v>321</v>
      </c>
      <c r="E315" s="3">
        <v>23</v>
      </c>
      <c r="F315">
        <v>3</v>
      </c>
      <c r="G315">
        <v>2012</v>
      </c>
      <c r="H315" s="7">
        <f t="shared" si="15"/>
        <v>40991</v>
      </c>
      <c r="I315" s="8">
        <f t="shared" si="16"/>
        <v>8.7736543500482322E-3</v>
      </c>
      <c r="J315" s="8" t="str">
        <f t="shared" si="17"/>
        <v>S</v>
      </c>
    </row>
    <row r="316" spans="1:10" x14ac:dyDescent="0.25">
      <c r="A316" s="1" t="s">
        <v>3662</v>
      </c>
      <c r="B316" s="8">
        <v>0.39222106660120071</v>
      </c>
      <c r="C316" s="8">
        <v>0.39273233440040156</v>
      </c>
      <c r="D316" t="s">
        <v>322</v>
      </c>
      <c r="E316" s="3">
        <v>7</v>
      </c>
      <c r="F316">
        <v>3</v>
      </c>
      <c r="G316">
        <v>2012</v>
      </c>
      <c r="H316" s="7">
        <f t="shared" si="15"/>
        <v>40975</v>
      </c>
      <c r="I316" s="8">
        <f t="shared" si="16"/>
        <v>5.1126779920085408E-4</v>
      </c>
      <c r="J316" s="8" t="str">
        <f t="shared" si="17"/>
        <v>S</v>
      </c>
    </row>
    <row r="317" spans="1:10" x14ac:dyDescent="0.25">
      <c r="A317" s="1" t="s">
        <v>3653</v>
      </c>
      <c r="B317" s="8">
        <v>0.50121629919672417</v>
      </c>
      <c r="C317" s="8">
        <v>0.51075516824825062</v>
      </c>
      <c r="D317" t="s">
        <v>323</v>
      </c>
      <c r="E317" s="3">
        <v>5</v>
      </c>
      <c r="F317">
        <v>3</v>
      </c>
      <c r="G317">
        <v>2012</v>
      </c>
      <c r="H317" s="7">
        <f t="shared" si="15"/>
        <v>40973</v>
      </c>
      <c r="I317" s="8">
        <f t="shared" si="16"/>
        <v>9.5388690515264551E-3</v>
      </c>
      <c r="J317" s="8" t="str">
        <f t="shared" si="17"/>
        <v>S</v>
      </c>
    </row>
    <row r="318" spans="1:10" x14ac:dyDescent="0.25">
      <c r="A318" s="1" t="s">
        <v>3659</v>
      </c>
      <c r="B318" s="8">
        <v>0.68593402603891851</v>
      </c>
      <c r="C318" s="8">
        <v>0.69788896175383552</v>
      </c>
      <c r="D318" t="s">
        <v>324</v>
      </c>
      <c r="E318" s="3">
        <v>6</v>
      </c>
      <c r="F318">
        <v>3</v>
      </c>
      <c r="G318">
        <v>2012</v>
      </c>
      <c r="H318" s="7">
        <f t="shared" si="15"/>
        <v>40974</v>
      </c>
      <c r="I318" s="8">
        <f t="shared" si="16"/>
        <v>1.1954935714917014E-2</v>
      </c>
      <c r="J318" s="8" t="str">
        <f t="shared" si="17"/>
        <v>S</v>
      </c>
    </row>
    <row r="319" spans="1:10" x14ac:dyDescent="0.25">
      <c r="A319" s="1" t="s">
        <v>3654</v>
      </c>
      <c r="B319" s="8">
        <v>0.40987435791456928</v>
      </c>
      <c r="C319" s="8">
        <v>0.41011106478423637</v>
      </c>
      <c r="D319" t="s">
        <v>325</v>
      </c>
      <c r="E319" s="3">
        <v>14</v>
      </c>
      <c r="F319">
        <v>3</v>
      </c>
      <c r="G319">
        <v>2012</v>
      </c>
      <c r="H319" s="7">
        <f t="shared" si="15"/>
        <v>40982</v>
      </c>
      <c r="I319" s="8">
        <f t="shared" si="16"/>
        <v>2.3670686966709154E-4</v>
      </c>
      <c r="J319" s="8" t="str">
        <f t="shared" si="17"/>
        <v>S</v>
      </c>
    </row>
    <row r="320" spans="1:10" x14ac:dyDescent="0.25">
      <c r="A320" s="1" t="s">
        <v>3656</v>
      </c>
      <c r="B320" s="8">
        <v>0.54817484659373539</v>
      </c>
      <c r="C320" s="8">
        <v>0.54857168685804358</v>
      </c>
      <c r="D320" t="s">
        <v>326</v>
      </c>
      <c r="E320" s="3">
        <v>15</v>
      </c>
      <c r="F320">
        <v>3</v>
      </c>
      <c r="G320">
        <v>2012</v>
      </c>
      <c r="H320" s="7">
        <f t="shared" si="15"/>
        <v>40983</v>
      </c>
      <c r="I320" s="8">
        <f t="shared" si="16"/>
        <v>3.9684026430819586E-4</v>
      </c>
      <c r="J320" s="8" t="str">
        <f t="shared" si="17"/>
        <v>S</v>
      </c>
    </row>
    <row r="321" spans="1:10" x14ac:dyDescent="0.25">
      <c r="A321" s="1" t="s">
        <v>3671</v>
      </c>
      <c r="B321" s="8">
        <v>0.38447282664196863</v>
      </c>
      <c r="C321" s="8">
        <v>0.38993950337292727</v>
      </c>
      <c r="D321" t="s">
        <v>327</v>
      </c>
      <c r="E321" s="3">
        <v>8</v>
      </c>
      <c r="F321">
        <v>3</v>
      </c>
      <c r="G321">
        <v>2012</v>
      </c>
      <c r="H321" s="7">
        <f t="shared" si="15"/>
        <v>40976</v>
      </c>
      <c r="I321" s="8">
        <f t="shared" si="16"/>
        <v>5.4666767309586306E-3</v>
      </c>
      <c r="J321" s="8" t="str">
        <f t="shared" si="17"/>
        <v>S</v>
      </c>
    </row>
    <row r="322" spans="1:10" x14ac:dyDescent="0.25">
      <c r="A322" s="1" t="s">
        <v>3666</v>
      </c>
      <c r="B322" s="8">
        <v>0.53849132185714532</v>
      </c>
      <c r="C322" s="8">
        <v>0.54428880868179974</v>
      </c>
      <c r="D322" t="s">
        <v>328</v>
      </c>
      <c r="E322" s="3">
        <v>19</v>
      </c>
      <c r="F322">
        <v>3</v>
      </c>
      <c r="G322">
        <v>2012</v>
      </c>
      <c r="H322" s="7">
        <f t="shared" si="15"/>
        <v>40987</v>
      </c>
      <c r="I322" s="8">
        <f t="shared" si="16"/>
        <v>5.7974868246544187E-3</v>
      </c>
      <c r="J322" s="8" t="str">
        <f t="shared" si="17"/>
        <v>S</v>
      </c>
    </row>
    <row r="323" spans="1:10" x14ac:dyDescent="0.25">
      <c r="A323" s="1" t="s">
        <v>3666</v>
      </c>
      <c r="B323" s="8">
        <v>0.38217564025534329</v>
      </c>
      <c r="C323" s="8">
        <v>0.38277347661095751</v>
      </c>
      <c r="D323" t="s">
        <v>329</v>
      </c>
      <c r="E323" s="3">
        <v>19</v>
      </c>
      <c r="F323">
        <v>3</v>
      </c>
      <c r="G323">
        <v>2012</v>
      </c>
      <c r="H323" s="7">
        <f t="shared" ref="H323:H386" si="18">DATE(G323,F323,E323)</f>
        <v>40987</v>
      </c>
      <c r="I323" s="8">
        <f t="shared" ref="I323:I386" si="19">C323-B323</f>
        <v>5.9783635561422299E-4</v>
      </c>
      <c r="J323" s="8" t="str">
        <f t="shared" ref="J323:J386" si="20">IF(LEN(D323)=9,"S","K")</f>
        <v>S</v>
      </c>
    </row>
    <row r="324" spans="1:10" x14ac:dyDescent="0.25">
      <c r="A324" s="1" t="s">
        <v>3657</v>
      </c>
      <c r="B324" s="8">
        <v>0.61008884963315746</v>
      </c>
      <c r="C324" s="8">
        <v>0.62289200636105113</v>
      </c>
      <c r="D324" t="s">
        <v>330</v>
      </c>
      <c r="E324" s="3">
        <v>30</v>
      </c>
      <c r="F324">
        <v>3</v>
      </c>
      <c r="G324">
        <v>2012</v>
      </c>
      <c r="H324" s="7">
        <f t="shared" si="18"/>
        <v>40998</v>
      </c>
      <c r="I324" s="8">
        <f t="shared" si="19"/>
        <v>1.2803156727893672E-2</v>
      </c>
      <c r="J324" s="8" t="str">
        <f t="shared" si="20"/>
        <v>S</v>
      </c>
    </row>
    <row r="325" spans="1:10" x14ac:dyDescent="0.25">
      <c r="A325" s="1" t="s">
        <v>3665</v>
      </c>
      <c r="B325" s="8">
        <v>0.62852743691190671</v>
      </c>
      <c r="C325" s="8">
        <v>0.63118843473525887</v>
      </c>
      <c r="D325" t="s">
        <v>331</v>
      </c>
      <c r="E325" s="3">
        <v>21</v>
      </c>
      <c r="F325">
        <v>3</v>
      </c>
      <c r="G325">
        <v>2012</v>
      </c>
      <c r="H325" s="7">
        <f t="shared" si="18"/>
        <v>40989</v>
      </c>
      <c r="I325" s="8">
        <f t="shared" si="19"/>
        <v>2.6609978233521625E-3</v>
      </c>
      <c r="J325" s="8" t="str">
        <f t="shared" si="20"/>
        <v>S</v>
      </c>
    </row>
    <row r="326" spans="1:10" x14ac:dyDescent="0.25">
      <c r="A326" s="1" t="s">
        <v>3654</v>
      </c>
      <c r="B326" s="8">
        <v>0.5145706277609956</v>
      </c>
      <c r="C326" s="8">
        <v>0.525528371675554</v>
      </c>
      <c r="D326" t="s">
        <v>332</v>
      </c>
      <c r="E326" s="3">
        <v>14</v>
      </c>
      <c r="F326">
        <v>3</v>
      </c>
      <c r="G326">
        <v>2012</v>
      </c>
      <c r="H326" s="7">
        <f t="shared" si="18"/>
        <v>40982</v>
      </c>
      <c r="I326" s="8">
        <f t="shared" si="19"/>
        <v>1.0957743914558393E-2</v>
      </c>
      <c r="J326" s="8" t="str">
        <f t="shared" si="20"/>
        <v>S</v>
      </c>
    </row>
    <row r="327" spans="1:10" x14ac:dyDescent="0.25">
      <c r="A327" s="1" t="s">
        <v>3657</v>
      </c>
      <c r="B327" s="8">
        <v>0.4410002821732279</v>
      </c>
      <c r="C327" s="8">
        <v>0.44775130778811961</v>
      </c>
      <c r="D327" t="s">
        <v>333</v>
      </c>
      <c r="E327" s="3">
        <v>30</v>
      </c>
      <c r="F327">
        <v>3</v>
      </c>
      <c r="G327">
        <v>2012</v>
      </c>
      <c r="H327" s="7">
        <f t="shared" si="18"/>
        <v>40998</v>
      </c>
      <c r="I327" s="8">
        <f t="shared" si="19"/>
        <v>6.7510256148917147E-3</v>
      </c>
      <c r="J327" s="8" t="str">
        <f t="shared" si="20"/>
        <v>S</v>
      </c>
    </row>
    <row r="328" spans="1:10" x14ac:dyDescent="0.25">
      <c r="A328" s="1" t="s">
        <v>3664</v>
      </c>
      <c r="B328" s="8">
        <v>0.61527162353343146</v>
      </c>
      <c r="C328" s="8">
        <v>0.62827830881980895</v>
      </c>
      <c r="D328" t="s">
        <v>334</v>
      </c>
      <c r="E328" s="3">
        <v>28</v>
      </c>
      <c r="F328">
        <v>3</v>
      </c>
      <c r="G328">
        <v>2012</v>
      </c>
      <c r="H328" s="7">
        <f t="shared" si="18"/>
        <v>40996</v>
      </c>
      <c r="I328" s="8">
        <f t="shared" si="19"/>
        <v>1.3006685286377495E-2</v>
      </c>
      <c r="J328" s="8" t="str">
        <f t="shared" si="20"/>
        <v>S</v>
      </c>
    </row>
    <row r="329" spans="1:10" x14ac:dyDescent="0.25">
      <c r="A329" s="1" t="s">
        <v>3653</v>
      </c>
      <c r="B329" s="8">
        <v>0.52208566243161203</v>
      </c>
      <c r="C329" s="8">
        <v>0.5243824090974456</v>
      </c>
      <c r="D329" t="s">
        <v>335</v>
      </c>
      <c r="E329" s="3">
        <v>5</v>
      </c>
      <c r="F329">
        <v>3</v>
      </c>
      <c r="G329">
        <v>2012</v>
      </c>
      <c r="H329" s="7">
        <f t="shared" si="18"/>
        <v>40973</v>
      </c>
      <c r="I329" s="8">
        <f t="shared" si="19"/>
        <v>2.2967466658335711E-3</v>
      </c>
      <c r="J329" s="8" t="str">
        <f t="shared" si="20"/>
        <v>S</v>
      </c>
    </row>
    <row r="330" spans="1:10" x14ac:dyDescent="0.25">
      <c r="A330" s="1" t="s">
        <v>3656</v>
      </c>
      <c r="B330" s="8">
        <v>0.44628126847735478</v>
      </c>
      <c r="C330" s="8">
        <v>0.44890447911104392</v>
      </c>
      <c r="D330" t="s">
        <v>336</v>
      </c>
      <c r="E330" s="3">
        <v>15</v>
      </c>
      <c r="F330">
        <v>3</v>
      </c>
      <c r="G330">
        <v>2012</v>
      </c>
      <c r="H330" s="7">
        <f t="shared" si="18"/>
        <v>40983</v>
      </c>
      <c r="I330" s="8">
        <f t="shared" si="19"/>
        <v>2.6232106336891436E-3</v>
      </c>
      <c r="J330" s="8" t="str">
        <f t="shared" si="20"/>
        <v>S</v>
      </c>
    </row>
    <row r="331" spans="1:10" x14ac:dyDescent="0.25">
      <c r="A331" s="1" t="s">
        <v>3662</v>
      </c>
      <c r="B331" s="8">
        <v>0.66339116161210421</v>
      </c>
      <c r="C331" s="8">
        <v>0.67391249066631975</v>
      </c>
      <c r="D331" t="s">
        <v>337</v>
      </c>
      <c r="E331" s="3">
        <v>7</v>
      </c>
      <c r="F331">
        <v>3</v>
      </c>
      <c r="G331">
        <v>2012</v>
      </c>
      <c r="H331" s="7">
        <f t="shared" si="18"/>
        <v>40975</v>
      </c>
      <c r="I331" s="8">
        <f t="shared" si="19"/>
        <v>1.0521329054215545E-2</v>
      </c>
      <c r="J331" s="8" t="str">
        <f t="shared" si="20"/>
        <v>S</v>
      </c>
    </row>
    <row r="332" spans="1:10" x14ac:dyDescent="0.25">
      <c r="A332" s="1" t="s">
        <v>3666</v>
      </c>
      <c r="B332" s="8">
        <v>0.40200925608430438</v>
      </c>
      <c r="C332" s="8">
        <v>0.41170797701199302</v>
      </c>
      <c r="D332" t="s">
        <v>338</v>
      </c>
      <c r="E332" s="3">
        <v>19</v>
      </c>
      <c r="F332">
        <v>3</v>
      </c>
      <c r="G332">
        <v>2012</v>
      </c>
      <c r="H332" s="7">
        <f t="shared" si="18"/>
        <v>40987</v>
      </c>
      <c r="I332" s="8">
        <f t="shared" si="19"/>
        <v>9.6987209276886421E-3</v>
      </c>
      <c r="J332" s="8" t="str">
        <f t="shared" si="20"/>
        <v>S</v>
      </c>
    </row>
    <row r="333" spans="1:10" x14ac:dyDescent="0.25">
      <c r="A333" s="1" t="s">
        <v>3654</v>
      </c>
      <c r="B333" s="8">
        <v>0.35497108715691195</v>
      </c>
      <c r="C333" s="8">
        <v>0.36293618513576165</v>
      </c>
      <c r="D333" t="s">
        <v>339</v>
      </c>
      <c r="E333" s="3">
        <v>14</v>
      </c>
      <c r="F333">
        <v>3</v>
      </c>
      <c r="G333">
        <v>2012</v>
      </c>
      <c r="H333" s="7">
        <f t="shared" si="18"/>
        <v>40982</v>
      </c>
      <c r="I333" s="8">
        <f t="shared" si="19"/>
        <v>7.9650979788497001E-3</v>
      </c>
      <c r="J333" s="8" t="str">
        <f t="shared" si="20"/>
        <v>S</v>
      </c>
    </row>
    <row r="334" spans="1:10" x14ac:dyDescent="0.25">
      <c r="A334" s="1" t="s">
        <v>3653</v>
      </c>
      <c r="B334" s="8">
        <v>0.62018838448072244</v>
      </c>
      <c r="C334" s="8">
        <v>0.62222332169286731</v>
      </c>
      <c r="D334" t="s">
        <v>340</v>
      </c>
      <c r="E334" s="3">
        <v>5</v>
      </c>
      <c r="F334">
        <v>3</v>
      </c>
      <c r="G334">
        <v>2012</v>
      </c>
      <c r="H334" s="7">
        <f t="shared" si="18"/>
        <v>40973</v>
      </c>
      <c r="I334" s="8">
        <f t="shared" si="19"/>
        <v>2.0349372121448717E-3</v>
      </c>
      <c r="J334" s="8" t="str">
        <f t="shared" si="20"/>
        <v>S</v>
      </c>
    </row>
    <row r="335" spans="1:10" x14ac:dyDescent="0.25">
      <c r="A335" s="1" t="s">
        <v>3664</v>
      </c>
      <c r="B335" s="8">
        <v>0.56064568351606803</v>
      </c>
      <c r="C335" s="8">
        <v>0.56805340009218819</v>
      </c>
      <c r="D335" t="s">
        <v>341</v>
      </c>
      <c r="E335" s="3">
        <v>28</v>
      </c>
      <c r="F335">
        <v>3</v>
      </c>
      <c r="G335">
        <v>2012</v>
      </c>
      <c r="H335" s="7">
        <f t="shared" si="18"/>
        <v>40996</v>
      </c>
      <c r="I335" s="8">
        <f t="shared" si="19"/>
        <v>7.4077165761201602E-3</v>
      </c>
      <c r="J335" s="8" t="str">
        <f t="shared" si="20"/>
        <v>S</v>
      </c>
    </row>
    <row r="336" spans="1:10" x14ac:dyDescent="0.25">
      <c r="A336" s="1" t="s">
        <v>3671</v>
      </c>
      <c r="B336" s="8">
        <v>0.60079407274523677</v>
      </c>
      <c r="C336" s="8">
        <v>0.61382349893356392</v>
      </c>
      <c r="D336" t="s">
        <v>342</v>
      </c>
      <c r="E336" s="3">
        <v>8</v>
      </c>
      <c r="F336">
        <v>3</v>
      </c>
      <c r="G336">
        <v>2012</v>
      </c>
      <c r="H336" s="7">
        <f t="shared" si="18"/>
        <v>40976</v>
      </c>
      <c r="I336" s="8">
        <f t="shared" si="19"/>
        <v>1.3029426188327142E-2</v>
      </c>
      <c r="J336" s="8" t="str">
        <f t="shared" si="20"/>
        <v>S</v>
      </c>
    </row>
    <row r="337" spans="1:10" x14ac:dyDescent="0.25">
      <c r="A337" s="1" t="s">
        <v>3659</v>
      </c>
      <c r="B337" s="8">
        <v>0.43982983980309609</v>
      </c>
      <c r="C337" s="8">
        <v>0.4466921998296961</v>
      </c>
      <c r="D337" t="s">
        <v>343</v>
      </c>
      <c r="E337" s="3">
        <v>6</v>
      </c>
      <c r="F337">
        <v>3</v>
      </c>
      <c r="G337">
        <v>2012</v>
      </c>
      <c r="H337" s="7">
        <f t="shared" si="18"/>
        <v>40974</v>
      </c>
      <c r="I337" s="8">
        <f t="shared" si="19"/>
        <v>6.8623600266000118E-3</v>
      </c>
      <c r="J337" s="8" t="str">
        <f t="shared" si="20"/>
        <v>S</v>
      </c>
    </row>
    <row r="338" spans="1:10" x14ac:dyDescent="0.25">
      <c r="A338" s="1" t="s">
        <v>3656</v>
      </c>
      <c r="B338" s="8">
        <v>0.51941498284305943</v>
      </c>
      <c r="C338" s="8">
        <v>0.52415486924221733</v>
      </c>
      <c r="D338" t="s">
        <v>344</v>
      </c>
      <c r="E338" s="3">
        <v>15</v>
      </c>
      <c r="F338">
        <v>3</v>
      </c>
      <c r="G338">
        <v>2012</v>
      </c>
      <c r="H338" s="7">
        <f t="shared" si="18"/>
        <v>40983</v>
      </c>
      <c r="I338" s="8">
        <f t="shared" si="19"/>
        <v>4.7398863991578999E-3</v>
      </c>
      <c r="J338" s="8" t="str">
        <f t="shared" si="20"/>
        <v>S</v>
      </c>
    </row>
    <row r="339" spans="1:10" x14ac:dyDescent="0.25">
      <c r="A339" s="1" t="s">
        <v>3653</v>
      </c>
      <c r="B339" s="8">
        <v>0.68055277599812791</v>
      </c>
      <c r="C339" s="8">
        <v>0.69103143240915366</v>
      </c>
      <c r="D339" t="s">
        <v>345</v>
      </c>
      <c r="E339" s="3">
        <v>5</v>
      </c>
      <c r="F339">
        <v>3</v>
      </c>
      <c r="G339">
        <v>2012</v>
      </c>
      <c r="H339" s="7">
        <f t="shared" si="18"/>
        <v>40973</v>
      </c>
      <c r="I339" s="8">
        <f t="shared" si="19"/>
        <v>1.0478656411025744E-2</v>
      </c>
      <c r="J339" s="8" t="str">
        <f t="shared" si="20"/>
        <v>S</v>
      </c>
    </row>
    <row r="340" spans="1:10" x14ac:dyDescent="0.25">
      <c r="A340" s="1" t="s">
        <v>3661</v>
      </c>
      <c r="B340" s="8">
        <v>0.56824423524923517</v>
      </c>
      <c r="C340" s="8">
        <v>0.5700585677872021</v>
      </c>
      <c r="D340" t="s">
        <v>346</v>
      </c>
      <c r="E340" s="3">
        <v>1</v>
      </c>
      <c r="F340">
        <v>3</v>
      </c>
      <c r="G340">
        <v>2012</v>
      </c>
      <c r="H340" s="7">
        <f t="shared" si="18"/>
        <v>40969</v>
      </c>
      <c r="I340" s="8">
        <f t="shared" si="19"/>
        <v>1.8143325379669228E-3</v>
      </c>
      <c r="J340" s="8" t="str">
        <f t="shared" si="20"/>
        <v>S</v>
      </c>
    </row>
    <row r="341" spans="1:10" x14ac:dyDescent="0.25">
      <c r="A341" s="1" t="s">
        <v>3651</v>
      </c>
      <c r="B341" s="8">
        <v>0.47387085804993101</v>
      </c>
      <c r="C341" s="8">
        <v>0.48122404109835037</v>
      </c>
      <c r="D341" t="s">
        <v>347</v>
      </c>
      <c r="E341" s="3">
        <v>16</v>
      </c>
      <c r="F341">
        <v>3</v>
      </c>
      <c r="G341">
        <v>2012</v>
      </c>
      <c r="H341" s="7">
        <f t="shared" si="18"/>
        <v>40984</v>
      </c>
      <c r="I341" s="8">
        <f t="shared" si="19"/>
        <v>7.353183048419365E-3</v>
      </c>
      <c r="J341" s="8" t="str">
        <f t="shared" si="20"/>
        <v>S</v>
      </c>
    </row>
    <row r="342" spans="1:10" x14ac:dyDescent="0.25">
      <c r="A342" s="1" t="s">
        <v>3651</v>
      </c>
      <c r="B342" s="8">
        <v>0.6234505330817125</v>
      </c>
      <c r="C342" s="8">
        <v>0.62693881301446608</v>
      </c>
      <c r="D342" t="s">
        <v>348</v>
      </c>
      <c r="E342" s="3">
        <v>16</v>
      </c>
      <c r="F342">
        <v>3</v>
      </c>
      <c r="G342">
        <v>2012</v>
      </c>
      <c r="H342" s="7">
        <f t="shared" si="18"/>
        <v>40984</v>
      </c>
      <c r="I342" s="8">
        <f t="shared" si="19"/>
        <v>3.4882799327535796E-3</v>
      </c>
      <c r="J342" s="8" t="str">
        <f t="shared" si="20"/>
        <v>S</v>
      </c>
    </row>
    <row r="343" spans="1:10" x14ac:dyDescent="0.25">
      <c r="A343" s="1" t="s">
        <v>3671</v>
      </c>
      <c r="B343" s="8">
        <v>0.43751201576737531</v>
      </c>
      <c r="C343" s="8">
        <v>0.44641247797246175</v>
      </c>
      <c r="D343" t="s">
        <v>349</v>
      </c>
      <c r="E343" s="3">
        <v>8</v>
      </c>
      <c r="F343">
        <v>3</v>
      </c>
      <c r="G343">
        <v>2012</v>
      </c>
      <c r="H343" s="7">
        <f t="shared" si="18"/>
        <v>40976</v>
      </c>
      <c r="I343" s="8">
        <f t="shared" si="19"/>
        <v>8.9004622050864457E-3</v>
      </c>
      <c r="J343" s="8" t="str">
        <f t="shared" si="20"/>
        <v>S</v>
      </c>
    </row>
    <row r="344" spans="1:10" x14ac:dyDescent="0.25">
      <c r="A344" s="1" t="s">
        <v>3654</v>
      </c>
      <c r="B344" s="8">
        <v>0.37886341005539148</v>
      </c>
      <c r="C344" s="8">
        <v>0.38030553496212977</v>
      </c>
      <c r="D344" t="s">
        <v>350</v>
      </c>
      <c r="E344" s="3">
        <v>14</v>
      </c>
      <c r="F344">
        <v>3</v>
      </c>
      <c r="G344">
        <v>2012</v>
      </c>
      <c r="H344" s="7">
        <f t="shared" si="18"/>
        <v>40982</v>
      </c>
      <c r="I344" s="8">
        <f t="shared" si="19"/>
        <v>1.4421249067382846E-3</v>
      </c>
      <c r="J344" s="8" t="str">
        <f t="shared" si="20"/>
        <v>S</v>
      </c>
    </row>
    <row r="345" spans="1:10" x14ac:dyDescent="0.25">
      <c r="A345" s="1" t="s">
        <v>3665</v>
      </c>
      <c r="B345" s="8">
        <v>0.37997037452065202</v>
      </c>
      <c r="C345" s="8">
        <v>0.38877285725880179</v>
      </c>
      <c r="D345" t="s">
        <v>351</v>
      </c>
      <c r="E345" s="3">
        <v>21</v>
      </c>
      <c r="F345">
        <v>3</v>
      </c>
      <c r="G345">
        <v>2012</v>
      </c>
      <c r="H345" s="7">
        <f t="shared" si="18"/>
        <v>40989</v>
      </c>
      <c r="I345" s="8">
        <f t="shared" si="19"/>
        <v>8.8024827381497639E-3</v>
      </c>
      <c r="J345" s="8" t="str">
        <f t="shared" si="20"/>
        <v>S</v>
      </c>
    </row>
    <row r="346" spans="1:10" x14ac:dyDescent="0.25">
      <c r="A346" s="1" t="s">
        <v>3654</v>
      </c>
      <c r="B346" s="8">
        <v>0.56337626451776412</v>
      </c>
      <c r="C346" s="8">
        <v>0.57449799239767096</v>
      </c>
      <c r="D346" t="s">
        <v>352</v>
      </c>
      <c r="E346" s="3">
        <v>14</v>
      </c>
      <c r="F346">
        <v>3</v>
      </c>
      <c r="G346">
        <v>2012</v>
      </c>
      <c r="H346" s="7">
        <f t="shared" si="18"/>
        <v>40982</v>
      </c>
      <c r="I346" s="8">
        <f t="shared" si="19"/>
        <v>1.112172787990684E-2</v>
      </c>
      <c r="J346" s="8" t="str">
        <f t="shared" si="20"/>
        <v>S</v>
      </c>
    </row>
    <row r="347" spans="1:10" x14ac:dyDescent="0.25">
      <c r="A347" s="1" t="s">
        <v>3668</v>
      </c>
      <c r="B347" s="8">
        <v>0.6449595733592195</v>
      </c>
      <c r="C347" s="8">
        <v>0.65390842326627641</v>
      </c>
      <c r="D347" t="s">
        <v>353</v>
      </c>
      <c r="E347" s="3">
        <v>23</v>
      </c>
      <c r="F347">
        <v>3</v>
      </c>
      <c r="G347">
        <v>2012</v>
      </c>
      <c r="H347" s="7">
        <f t="shared" si="18"/>
        <v>40991</v>
      </c>
      <c r="I347" s="8">
        <f t="shared" si="19"/>
        <v>8.9488499070569105E-3</v>
      </c>
      <c r="J347" s="8" t="str">
        <f t="shared" si="20"/>
        <v>S</v>
      </c>
    </row>
    <row r="348" spans="1:10" x14ac:dyDescent="0.25">
      <c r="A348" s="1" t="s">
        <v>3667</v>
      </c>
      <c r="B348" s="8">
        <v>0.43555488749883736</v>
      </c>
      <c r="C348" s="8">
        <v>0.4444195071551329</v>
      </c>
      <c r="D348" t="s">
        <v>354</v>
      </c>
      <c r="E348" s="3">
        <v>13</v>
      </c>
      <c r="F348">
        <v>3</v>
      </c>
      <c r="G348">
        <v>2012</v>
      </c>
      <c r="H348" s="7">
        <f t="shared" si="18"/>
        <v>40981</v>
      </c>
      <c r="I348" s="8">
        <f t="shared" si="19"/>
        <v>8.8646196562955359E-3</v>
      </c>
      <c r="J348" s="8" t="str">
        <f t="shared" si="20"/>
        <v>S</v>
      </c>
    </row>
    <row r="349" spans="1:10" x14ac:dyDescent="0.25">
      <c r="A349" s="1" t="s">
        <v>3671</v>
      </c>
      <c r="B349" s="8">
        <v>0.49319997434472013</v>
      </c>
      <c r="C349" s="8">
        <v>0.50554395816280517</v>
      </c>
      <c r="D349" t="s">
        <v>355</v>
      </c>
      <c r="E349" s="3">
        <v>8</v>
      </c>
      <c r="F349">
        <v>3</v>
      </c>
      <c r="G349">
        <v>2012</v>
      </c>
      <c r="H349" s="7">
        <f t="shared" si="18"/>
        <v>40976</v>
      </c>
      <c r="I349" s="8">
        <f t="shared" si="19"/>
        <v>1.2343983818085047E-2</v>
      </c>
      <c r="J349" s="8" t="str">
        <f t="shared" si="20"/>
        <v>S</v>
      </c>
    </row>
    <row r="350" spans="1:10" x14ac:dyDescent="0.25">
      <c r="A350" s="1" t="s">
        <v>3663</v>
      </c>
      <c r="B350" s="8">
        <v>0.42391199067650193</v>
      </c>
      <c r="C350" s="8">
        <v>0.4273578096131837</v>
      </c>
      <c r="D350" t="s">
        <v>356</v>
      </c>
      <c r="E350" s="3">
        <v>27</v>
      </c>
      <c r="F350">
        <v>3</v>
      </c>
      <c r="G350">
        <v>2012</v>
      </c>
      <c r="H350" s="7">
        <f t="shared" si="18"/>
        <v>40995</v>
      </c>
      <c r="I350" s="8">
        <f t="shared" si="19"/>
        <v>3.4458189366817771E-3</v>
      </c>
      <c r="J350" s="8" t="str">
        <f t="shared" si="20"/>
        <v>S</v>
      </c>
    </row>
    <row r="351" spans="1:10" x14ac:dyDescent="0.25">
      <c r="A351" s="1" t="s">
        <v>3660</v>
      </c>
      <c r="B351" s="8">
        <v>0.3638784226771441</v>
      </c>
      <c r="C351" s="8">
        <v>0.37221060851255167</v>
      </c>
      <c r="D351" t="s">
        <v>357</v>
      </c>
      <c r="E351" s="3">
        <v>29</v>
      </c>
      <c r="F351">
        <v>3</v>
      </c>
      <c r="G351">
        <v>2012</v>
      </c>
      <c r="H351" s="7">
        <f t="shared" si="18"/>
        <v>40997</v>
      </c>
      <c r="I351" s="8">
        <f t="shared" si="19"/>
        <v>8.3321858354075684E-3</v>
      </c>
      <c r="J351" s="8" t="str">
        <f t="shared" si="20"/>
        <v>S</v>
      </c>
    </row>
    <row r="352" spans="1:10" x14ac:dyDescent="0.25">
      <c r="A352" s="1" t="s">
        <v>3663</v>
      </c>
      <c r="B352" s="8">
        <v>0.53687482129972652</v>
      </c>
      <c r="C352" s="8">
        <v>0.5423489662323131</v>
      </c>
      <c r="D352" t="s">
        <v>358</v>
      </c>
      <c r="E352" s="3">
        <v>27</v>
      </c>
      <c r="F352">
        <v>3</v>
      </c>
      <c r="G352">
        <v>2012</v>
      </c>
      <c r="H352" s="7">
        <f t="shared" si="18"/>
        <v>40995</v>
      </c>
      <c r="I352" s="8">
        <f t="shared" si="19"/>
        <v>5.4741449325865776E-3</v>
      </c>
      <c r="J352" s="8" t="str">
        <f t="shared" si="20"/>
        <v>S</v>
      </c>
    </row>
    <row r="353" spans="1:10" x14ac:dyDescent="0.25">
      <c r="A353" s="1" t="s">
        <v>3659</v>
      </c>
      <c r="B353" s="8">
        <v>0.66246137707326669</v>
      </c>
      <c r="C353" s="8">
        <v>0.67156384582842876</v>
      </c>
      <c r="D353" t="s">
        <v>359</v>
      </c>
      <c r="E353" s="3">
        <v>6</v>
      </c>
      <c r="F353">
        <v>3</v>
      </c>
      <c r="G353">
        <v>2012</v>
      </c>
      <c r="H353" s="7">
        <f t="shared" si="18"/>
        <v>40974</v>
      </c>
      <c r="I353" s="8">
        <f t="shared" si="19"/>
        <v>9.1024687551620742E-3</v>
      </c>
      <c r="J353" s="8" t="str">
        <f t="shared" si="20"/>
        <v>S</v>
      </c>
    </row>
    <row r="354" spans="1:10" x14ac:dyDescent="0.25">
      <c r="A354" s="1" t="s">
        <v>3653</v>
      </c>
      <c r="B354" s="8">
        <v>0.36373798497160853</v>
      </c>
      <c r="C354" s="8">
        <v>0.3668528147401211</v>
      </c>
      <c r="D354" t="s">
        <v>360</v>
      </c>
      <c r="E354" s="3">
        <v>5</v>
      </c>
      <c r="F354">
        <v>3</v>
      </c>
      <c r="G354">
        <v>2012</v>
      </c>
      <c r="H354" s="7">
        <f t="shared" si="18"/>
        <v>40973</v>
      </c>
      <c r="I354" s="8">
        <f t="shared" si="19"/>
        <v>3.1148297685125725E-3</v>
      </c>
      <c r="J354" s="8" t="str">
        <f t="shared" si="20"/>
        <v>S</v>
      </c>
    </row>
    <row r="355" spans="1:10" x14ac:dyDescent="0.25">
      <c r="A355" s="1" t="s">
        <v>3667</v>
      </c>
      <c r="B355" s="8">
        <v>0.6075682351955991</v>
      </c>
      <c r="C355" s="8">
        <v>0.61905051323056781</v>
      </c>
      <c r="D355" t="s">
        <v>361</v>
      </c>
      <c r="E355" s="3">
        <v>13</v>
      </c>
      <c r="F355">
        <v>3</v>
      </c>
      <c r="G355">
        <v>2012</v>
      </c>
      <c r="H355" s="7">
        <f t="shared" si="18"/>
        <v>40981</v>
      </c>
      <c r="I355" s="8">
        <f t="shared" si="19"/>
        <v>1.1482278034968707E-2</v>
      </c>
      <c r="J355" s="8" t="str">
        <f t="shared" si="20"/>
        <v>S</v>
      </c>
    </row>
    <row r="356" spans="1:10" x14ac:dyDescent="0.25">
      <c r="A356" s="1" t="s">
        <v>3653</v>
      </c>
      <c r="B356" s="8">
        <v>0.4123313030677796</v>
      </c>
      <c r="C356" s="8">
        <v>0.42236168793962853</v>
      </c>
      <c r="D356" t="s">
        <v>362</v>
      </c>
      <c r="E356" s="3">
        <v>5</v>
      </c>
      <c r="F356">
        <v>3</v>
      </c>
      <c r="G356">
        <v>2012</v>
      </c>
      <c r="H356" s="7">
        <f t="shared" si="18"/>
        <v>40973</v>
      </c>
      <c r="I356" s="8">
        <f t="shared" si="19"/>
        <v>1.003038487184893E-2</v>
      </c>
      <c r="J356" s="8" t="str">
        <f t="shared" si="20"/>
        <v>S</v>
      </c>
    </row>
    <row r="357" spans="1:10" x14ac:dyDescent="0.25">
      <c r="A357" s="1" t="s">
        <v>3661</v>
      </c>
      <c r="B357" s="8">
        <v>0.40521943585753872</v>
      </c>
      <c r="C357" s="8">
        <v>0.40690138272675075</v>
      </c>
      <c r="D357" t="s">
        <v>363</v>
      </c>
      <c r="E357" s="3">
        <v>1</v>
      </c>
      <c r="F357">
        <v>3</v>
      </c>
      <c r="G357">
        <v>2012</v>
      </c>
      <c r="H357" s="7">
        <f t="shared" si="18"/>
        <v>40969</v>
      </c>
      <c r="I357" s="8">
        <f t="shared" si="19"/>
        <v>1.6819468692120254E-3</v>
      </c>
      <c r="J357" s="8" t="str">
        <f t="shared" si="20"/>
        <v>S</v>
      </c>
    </row>
    <row r="358" spans="1:10" x14ac:dyDescent="0.25">
      <c r="A358" s="1" t="s">
        <v>3650</v>
      </c>
      <c r="B358" s="8">
        <v>0.48426678728470235</v>
      </c>
      <c r="C358" s="8">
        <v>0.49757939708598903</v>
      </c>
      <c r="D358" t="s">
        <v>364</v>
      </c>
      <c r="E358" s="3">
        <v>9</v>
      </c>
      <c r="F358">
        <v>3</v>
      </c>
      <c r="G358">
        <v>2012</v>
      </c>
      <c r="H358" s="7">
        <f t="shared" si="18"/>
        <v>40977</v>
      </c>
      <c r="I358" s="8">
        <f t="shared" si="19"/>
        <v>1.3312609801286679E-2</v>
      </c>
      <c r="J358" s="8" t="str">
        <f t="shared" si="20"/>
        <v>S</v>
      </c>
    </row>
    <row r="359" spans="1:10" x14ac:dyDescent="0.25">
      <c r="A359" s="1" t="s">
        <v>3659</v>
      </c>
      <c r="B359" s="8">
        <v>0.59664299129067366</v>
      </c>
      <c r="C359" s="8">
        <v>0.59731791368612352</v>
      </c>
      <c r="D359" t="s">
        <v>365</v>
      </c>
      <c r="E359" s="3">
        <v>6</v>
      </c>
      <c r="F359">
        <v>3</v>
      </c>
      <c r="G359">
        <v>2012</v>
      </c>
      <c r="H359" s="7">
        <f t="shared" si="18"/>
        <v>40974</v>
      </c>
      <c r="I359" s="8">
        <f t="shared" si="19"/>
        <v>6.7492239544986177E-4</v>
      </c>
      <c r="J359" s="8" t="str">
        <f t="shared" si="20"/>
        <v>S</v>
      </c>
    </row>
    <row r="360" spans="1:10" x14ac:dyDescent="0.25">
      <c r="A360" s="1" t="s">
        <v>3664</v>
      </c>
      <c r="B360" s="8">
        <v>0.67291558460389456</v>
      </c>
      <c r="C360" s="8">
        <v>0.67735880487492572</v>
      </c>
      <c r="D360" t="s">
        <v>366</v>
      </c>
      <c r="E360" s="3">
        <v>28</v>
      </c>
      <c r="F360">
        <v>3</v>
      </c>
      <c r="G360">
        <v>2012</v>
      </c>
      <c r="H360" s="7">
        <f t="shared" si="18"/>
        <v>40996</v>
      </c>
      <c r="I360" s="8">
        <f t="shared" si="19"/>
        <v>4.4432202710311675E-3</v>
      </c>
      <c r="J360" s="8" t="str">
        <f t="shared" si="20"/>
        <v>S</v>
      </c>
    </row>
    <row r="361" spans="1:10" x14ac:dyDescent="0.25">
      <c r="A361" s="1" t="s">
        <v>3669</v>
      </c>
      <c r="B361" s="8">
        <v>0.47108635563359885</v>
      </c>
      <c r="C361" s="8">
        <v>0.4783308409826314</v>
      </c>
      <c r="D361" t="s">
        <v>367</v>
      </c>
      <c r="E361" s="3">
        <v>12</v>
      </c>
      <c r="F361">
        <v>3</v>
      </c>
      <c r="G361">
        <v>2012</v>
      </c>
      <c r="H361" s="7">
        <f t="shared" si="18"/>
        <v>40980</v>
      </c>
      <c r="I361" s="8">
        <f t="shared" si="19"/>
        <v>7.2444853490325478E-3</v>
      </c>
      <c r="J361" s="8" t="str">
        <f t="shared" si="20"/>
        <v>S</v>
      </c>
    </row>
    <row r="362" spans="1:10" x14ac:dyDescent="0.25">
      <c r="A362" s="1" t="s">
        <v>3653</v>
      </c>
      <c r="B362" s="8">
        <v>0.58795473154836608</v>
      </c>
      <c r="C362" s="8">
        <v>0.5955642385189267</v>
      </c>
      <c r="D362" t="s">
        <v>368</v>
      </c>
      <c r="E362" s="3">
        <v>5</v>
      </c>
      <c r="F362">
        <v>3</v>
      </c>
      <c r="G362">
        <v>2012</v>
      </c>
      <c r="H362" s="7">
        <f t="shared" si="18"/>
        <v>40973</v>
      </c>
      <c r="I362" s="8">
        <f t="shared" si="19"/>
        <v>7.60950697056062E-3</v>
      </c>
      <c r="J362" s="8" t="str">
        <f t="shared" si="20"/>
        <v>S</v>
      </c>
    </row>
    <row r="363" spans="1:10" x14ac:dyDescent="0.25">
      <c r="A363" s="1" t="s">
        <v>3659</v>
      </c>
      <c r="B363" s="8">
        <v>0.70100284605081198</v>
      </c>
      <c r="C363" s="8">
        <v>0.71265926858703688</v>
      </c>
      <c r="D363" t="s">
        <v>369</v>
      </c>
      <c r="E363" s="3">
        <v>6</v>
      </c>
      <c r="F363">
        <v>3</v>
      </c>
      <c r="G363">
        <v>2012</v>
      </c>
      <c r="H363" s="7">
        <f t="shared" si="18"/>
        <v>40974</v>
      </c>
      <c r="I363" s="8">
        <f t="shared" si="19"/>
        <v>1.1656422536224897E-2</v>
      </c>
      <c r="J363" s="8" t="str">
        <f t="shared" si="20"/>
        <v>K</v>
      </c>
    </row>
    <row r="364" spans="1:10" x14ac:dyDescent="0.25">
      <c r="A364" s="1" t="s">
        <v>3659</v>
      </c>
      <c r="B364" s="8">
        <v>0.65182165682009086</v>
      </c>
      <c r="C364" s="8">
        <v>0.65686302367009253</v>
      </c>
      <c r="D364" t="s">
        <v>370</v>
      </c>
      <c r="E364" s="3">
        <v>6</v>
      </c>
      <c r="F364">
        <v>3</v>
      </c>
      <c r="G364">
        <v>2012</v>
      </c>
      <c r="H364" s="7">
        <f t="shared" si="18"/>
        <v>40974</v>
      </c>
      <c r="I364" s="8">
        <f t="shared" si="19"/>
        <v>5.0413668500016717E-3</v>
      </c>
      <c r="J364" s="8" t="str">
        <f t="shared" si="20"/>
        <v>S</v>
      </c>
    </row>
    <row r="365" spans="1:10" x14ac:dyDescent="0.25">
      <c r="A365" s="1" t="s">
        <v>3666</v>
      </c>
      <c r="B365" s="8">
        <v>0.67708480377492819</v>
      </c>
      <c r="C365" s="8">
        <v>0.69083555166527311</v>
      </c>
      <c r="D365" t="s">
        <v>371</v>
      </c>
      <c r="E365" s="3">
        <v>19</v>
      </c>
      <c r="F365">
        <v>3</v>
      </c>
      <c r="G365">
        <v>2012</v>
      </c>
      <c r="H365" s="7">
        <f t="shared" si="18"/>
        <v>40987</v>
      </c>
      <c r="I365" s="8">
        <f t="shared" si="19"/>
        <v>1.3750747890344917E-2</v>
      </c>
      <c r="J365" s="8" t="str">
        <f t="shared" si="20"/>
        <v>S</v>
      </c>
    </row>
    <row r="366" spans="1:10" x14ac:dyDescent="0.25">
      <c r="A366" s="1" t="s">
        <v>3667</v>
      </c>
      <c r="B366" s="8">
        <v>0.63861975858020714</v>
      </c>
      <c r="C366" s="8">
        <v>0.64550125825698978</v>
      </c>
      <c r="D366" t="s">
        <v>372</v>
      </c>
      <c r="E366" s="3">
        <v>13</v>
      </c>
      <c r="F366">
        <v>3</v>
      </c>
      <c r="G366">
        <v>2012</v>
      </c>
      <c r="H366" s="7">
        <f t="shared" si="18"/>
        <v>40981</v>
      </c>
      <c r="I366" s="8">
        <f t="shared" si="19"/>
        <v>6.8814996767826431E-3</v>
      </c>
      <c r="J366" s="8" t="str">
        <f t="shared" si="20"/>
        <v>S</v>
      </c>
    </row>
    <row r="367" spans="1:10" x14ac:dyDescent="0.25">
      <c r="A367" s="1" t="s">
        <v>3661</v>
      </c>
      <c r="B367" s="8">
        <v>0.4329146173173104</v>
      </c>
      <c r="C367" s="8">
        <v>0.4453764048047486</v>
      </c>
      <c r="D367" t="s">
        <v>373</v>
      </c>
      <c r="E367" s="3">
        <v>1</v>
      </c>
      <c r="F367">
        <v>3</v>
      </c>
      <c r="G367">
        <v>2012</v>
      </c>
      <c r="H367" s="7">
        <f t="shared" si="18"/>
        <v>40969</v>
      </c>
      <c r="I367" s="8">
        <f t="shared" si="19"/>
        <v>1.2461787487438203E-2</v>
      </c>
      <c r="J367" s="8" t="str">
        <f t="shared" si="20"/>
        <v>S</v>
      </c>
    </row>
    <row r="368" spans="1:10" x14ac:dyDescent="0.25">
      <c r="A368" s="1" t="s">
        <v>3651</v>
      </c>
      <c r="B368" s="8">
        <v>0.36099023034578392</v>
      </c>
      <c r="C368" s="8">
        <v>0.36387801606661097</v>
      </c>
      <c r="D368" t="s">
        <v>374</v>
      </c>
      <c r="E368" s="3">
        <v>16</v>
      </c>
      <c r="F368">
        <v>3</v>
      </c>
      <c r="G368">
        <v>2012</v>
      </c>
      <c r="H368" s="7">
        <f t="shared" si="18"/>
        <v>40984</v>
      </c>
      <c r="I368" s="8">
        <f t="shared" si="19"/>
        <v>2.8877857208270408E-3</v>
      </c>
      <c r="J368" s="8" t="str">
        <f t="shared" si="20"/>
        <v>S</v>
      </c>
    </row>
    <row r="369" spans="1:10" x14ac:dyDescent="0.25">
      <c r="A369" s="1" t="s">
        <v>3660</v>
      </c>
      <c r="B369" s="8">
        <v>0.70692133176444527</v>
      </c>
      <c r="C369" s="8">
        <v>0.71228661163609364</v>
      </c>
      <c r="D369" t="s">
        <v>375</v>
      </c>
      <c r="E369" s="3">
        <v>29</v>
      </c>
      <c r="F369">
        <v>3</v>
      </c>
      <c r="G369">
        <v>2012</v>
      </c>
      <c r="H369" s="7">
        <f t="shared" si="18"/>
        <v>40997</v>
      </c>
      <c r="I369" s="8">
        <f t="shared" si="19"/>
        <v>5.3652798716483652E-3</v>
      </c>
      <c r="J369" s="8" t="str">
        <f t="shared" si="20"/>
        <v>S</v>
      </c>
    </row>
    <row r="370" spans="1:10" x14ac:dyDescent="0.25">
      <c r="A370" s="1" t="s">
        <v>3652</v>
      </c>
      <c r="B370" s="8">
        <v>0.54705094696284329</v>
      </c>
      <c r="C370" s="8">
        <v>0.55275245952190877</v>
      </c>
      <c r="D370" t="s">
        <v>376</v>
      </c>
      <c r="E370" s="3">
        <v>2</v>
      </c>
      <c r="F370">
        <v>3</v>
      </c>
      <c r="G370">
        <v>2012</v>
      </c>
      <c r="H370" s="7">
        <f t="shared" si="18"/>
        <v>40970</v>
      </c>
      <c r="I370" s="8">
        <f t="shared" si="19"/>
        <v>5.7015125590654803E-3</v>
      </c>
      <c r="J370" s="8" t="str">
        <f t="shared" si="20"/>
        <v>S</v>
      </c>
    </row>
    <row r="371" spans="1:10" x14ac:dyDescent="0.25">
      <c r="A371" s="1" t="s">
        <v>3667</v>
      </c>
      <c r="B371" s="8">
        <v>0.35817611174533653</v>
      </c>
      <c r="C371" s="8">
        <v>0.36919242259028329</v>
      </c>
      <c r="D371" t="s">
        <v>377</v>
      </c>
      <c r="E371" s="3">
        <v>13</v>
      </c>
      <c r="F371">
        <v>3</v>
      </c>
      <c r="G371">
        <v>2012</v>
      </c>
      <c r="H371" s="7">
        <f t="shared" si="18"/>
        <v>40981</v>
      </c>
      <c r="I371" s="8">
        <f t="shared" si="19"/>
        <v>1.1016310844946753E-2</v>
      </c>
      <c r="J371" s="8" t="str">
        <f t="shared" si="20"/>
        <v>S</v>
      </c>
    </row>
    <row r="372" spans="1:10" x14ac:dyDescent="0.25">
      <c r="A372" s="1" t="s">
        <v>3661</v>
      </c>
      <c r="B372" s="8">
        <v>0.37553721032724086</v>
      </c>
      <c r="C372" s="8">
        <v>0.38359503319781463</v>
      </c>
      <c r="D372" t="s">
        <v>378</v>
      </c>
      <c r="E372" s="3">
        <v>1</v>
      </c>
      <c r="F372">
        <v>3</v>
      </c>
      <c r="G372">
        <v>2012</v>
      </c>
      <c r="H372" s="7">
        <f t="shared" si="18"/>
        <v>40969</v>
      </c>
      <c r="I372" s="8">
        <f t="shared" si="19"/>
        <v>8.057822870573772E-3</v>
      </c>
      <c r="J372" s="8" t="str">
        <f t="shared" si="20"/>
        <v>S</v>
      </c>
    </row>
    <row r="373" spans="1:10" x14ac:dyDescent="0.25">
      <c r="A373" s="1" t="s">
        <v>3668</v>
      </c>
      <c r="B373" s="8">
        <v>0.69512364487273004</v>
      </c>
      <c r="C373" s="8">
        <v>0.70628528673750568</v>
      </c>
      <c r="D373" t="s">
        <v>379</v>
      </c>
      <c r="E373" s="3">
        <v>23</v>
      </c>
      <c r="F373">
        <v>3</v>
      </c>
      <c r="G373">
        <v>2012</v>
      </c>
      <c r="H373" s="7">
        <f t="shared" si="18"/>
        <v>40991</v>
      </c>
      <c r="I373" s="8">
        <f t="shared" si="19"/>
        <v>1.116164186477564E-2</v>
      </c>
      <c r="J373" s="8" t="str">
        <f t="shared" si="20"/>
        <v>S</v>
      </c>
    </row>
    <row r="374" spans="1:10" x14ac:dyDescent="0.25">
      <c r="A374" s="1" t="s">
        <v>3658</v>
      </c>
      <c r="B374" s="8">
        <v>0.57966102562696786</v>
      </c>
      <c r="C374" s="8">
        <v>0.59153437214682369</v>
      </c>
      <c r="D374" t="s">
        <v>380</v>
      </c>
      <c r="E374" s="3">
        <v>22</v>
      </c>
      <c r="F374">
        <v>3</v>
      </c>
      <c r="G374">
        <v>2012</v>
      </c>
      <c r="H374" s="7">
        <f t="shared" si="18"/>
        <v>40990</v>
      </c>
      <c r="I374" s="8">
        <f t="shared" si="19"/>
        <v>1.1873346519855832E-2</v>
      </c>
      <c r="J374" s="8" t="str">
        <f t="shared" si="20"/>
        <v>S</v>
      </c>
    </row>
    <row r="375" spans="1:10" x14ac:dyDescent="0.25">
      <c r="A375" s="1" t="s">
        <v>3653</v>
      </c>
      <c r="B375" s="8">
        <v>0.39088613248687437</v>
      </c>
      <c r="C375" s="8">
        <v>0.40323295947996241</v>
      </c>
      <c r="D375" t="s">
        <v>381</v>
      </c>
      <c r="E375" s="3">
        <v>5</v>
      </c>
      <c r="F375">
        <v>3</v>
      </c>
      <c r="G375">
        <v>2012</v>
      </c>
      <c r="H375" s="7">
        <f t="shared" si="18"/>
        <v>40973</v>
      </c>
      <c r="I375" s="8">
        <f t="shared" si="19"/>
        <v>1.2346826993088034E-2</v>
      </c>
      <c r="J375" s="8" t="str">
        <f t="shared" si="20"/>
        <v>S</v>
      </c>
    </row>
    <row r="376" spans="1:10" x14ac:dyDescent="0.25">
      <c r="A376" s="1" t="s">
        <v>3663</v>
      </c>
      <c r="B376" s="8">
        <v>0.67727045661193419</v>
      </c>
      <c r="C376" s="8">
        <v>0.68423701122724534</v>
      </c>
      <c r="D376" t="s">
        <v>382</v>
      </c>
      <c r="E376" s="3">
        <v>27</v>
      </c>
      <c r="F376">
        <v>3</v>
      </c>
      <c r="G376">
        <v>2012</v>
      </c>
      <c r="H376" s="7">
        <f t="shared" si="18"/>
        <v>40995</v>
      </c>
      <c r="I376" s="8">
        <f t="shared" si="19"/>
        <v>6.9665546153111491E-3</v>
      </c>
      <c r="J376" s="8" t="str">
        <f t="shared" si="20"/>
        <v>S</v>
      </c>
    </row>
    <row r="377" spans="1:10" x14ac:dyDescent="0.25">
      <c r="A377" s="1" t="s">
        <v>3666</v>
      </c>
      <c r="B377" s="8">
        <v>0.61584826299673978</v>
      </c>
      <c r="C377" s="8">
        <v>0.62212277588719433</v>
      </c>
      <c r="D377" t="s">
        <v>383</v>
      </c>
      <c r="E377" s="3">
        <v>19</v>
      </c>
      <c r="F377">
        <v>3</v>
      </c>
      <c r="G377">
        <v>2012</v>
      </c>
      <c r="H377" s="7">
        <f t="shared" si="18"/>
        <v>40987</v>
      </c>
      <c r="I377" s="8">
        <f t="shared" si="19"/>
        <v>6.2745128904545533E-3</v>
      </c>
      <c r="J377" s="8" t="str">
        <f t="shared" si="20"/>
        <v>S</v>
      </c>
    </row>
    <row r="378" spans="1:10" x14ac:dyDescent="0.25">
      <c r="A378" s="1" t="s">
        <v>3660</v>
      </c>
      <c r="B378" s="8">
        <v>0.69376640115810129</v>
      </c>
      <c r="C378" s="8">
        <v>0.70374818399126693</v>
      </c>
      <c r="D378" t="s">
        <v>384</v>
      </c>
      <c r="E378" s="3">
        <v>29</v>
      </c>
      <c r="F378">
        <v>3</v>
      </c>
      <c r="G378">
        <v>2012</v>
      </c>
      <c r="H378" s="7">
        <f t="shared" si="18"/>
        <v>40997</v>
      </c>
      <c r="I378" s="8">
        <f t="shared" si="19"/>
        <v>9.9817828331656422E-3</v>
      </c>
      <c r="J378" s="8" t="str">
        <f t="shared" si="20"/>
        <v>S</v>
      </c>
    </row>
    <row r="379" spans="1:10" x14ac:dyDescent="0.25">
      <c r="A379" s="1" t="s">
        <v>3654</v>
      </c>
      <c r="B379" s="8">
        <v>0.70625344959937597</v>
      </c>
      <c r="C379" s="8">
        <v>0.71682940312434373</v>
      </c>
      <c r="D379" t="s">
        <v>385</v>
      </c>
      <c r="E379" s="3">
        <v>14</v>
      </c>
      <c r="F379">
        <v>3</v>
      </c>
      <c r="G379">
        <v>2012</v>
      </c>
      <c r="H379" s="7">
        <f t="shared" si="18"/>
        <v>40982</v>
      </c>
      <c r="I379" s="8">
        <f t="shared" si="19"/>
        <v>1.0575953524967763E-2</v>
      </c>
      <c r="J379" s="8" t="str">
        <f t="shared" si="20"/>
        <v>S</v>
      </c>
    </row>
    <row r="380" spans="1:10" x14ac:dyDescent="0.25">
      <c r="A380" s="1" t="s">
        <v>3660</v>
      </c>
      <c r="B380" s="8">
        <v>0.41524675100620534</v>
      </c>
      <c r="C380" s="8">
        <v>0.42602400705053517</v>
      </c>
      <c r="D380" t="s">
        <v>386</v>
      </c>
      <c r="E380" s="3">
        <v>29</v>
      </c>
      <c r="F380">
        <v>3</v>
      </c>
      <c r="G380">
        <v>2012</v>
      </c>
      <c r="H380" s="7">
        <f t="shared" si="18"/>
        <v>40997</v>
      </c>
      <c r="I380" s="8">
        <f t="shared" si="19"/>
        <v>1.077725604432983E-2</v>
      </c>
      <c r="J380" s="8" t="str">
        <f t="shared" si="20"/>
        <v>S</v>
      </c>
    </row>
    <row r="381" spans="1:10" x14ac:dyDescent="0.25">
      <c r="A381" s="1" t="s">
        <v>3650</v>
      </c>
      <c r="B381" s="8">
        <v>0.65538810337268583</v>
      </c>
      <c r="C381" s="8">
        <v>0.66640997076310604</v>
      </c>
      <c r="D381" t="s">
        <v>387</v>
      </c>
      <c r="E381" s="3">
        <v>9</v>
      </c>
      <c r="F381">
        <v>3</v>
      </c>
      <c r="G381">
        <v>2012</v>
      </c>
      <c r="H381" s="7">
        <f t="shared" si="18"/>
        <v>40977</v>
      </c>
      <c r="I381" s="8">
        <f t="shared" si="19"/>
        <v>1.1021867390420215E-2</v>
      </c>
      <c r="J381" s="8" t="str">
        <f t="shared" si="20"/>
        <v>S</v>
      </c>
    </row>
    <row r="382" spans="1:10" x14ac:dyDescent="0.25">
      <c r="A382" s="1" t="s">
        <v>3671</v>
      </c>
      <c r="B382" s="8">
        <v>0.65514198745830288</v>
      </c>
      <c r="C382" s="8">
        <v>0.65962986531023649</v>
      </c>
      <c r="D382" t="s">
        <v>388</v>
      </c>
      <c r="E382" s="3">
        <v>8</v>
      </c>
      <c r="F382">
        <v>3</v>
      </c>
      <c r="G382">
        <v>2012</v>
      </c>
      <c r="H382" s="7">
        <f t="shared" si="18"/>
        <v>40976</v>
      </c>
      <c r="I382" s="8">
        <f t="shared" si="19"/>
        <v>4.4878778519336082E-3</v>
      </c>
      <c r="J382" s="8" t="str">
        <f t="shared" si="20"/>
        <v>S</v>
      </c>
    </row>
    <row r="383" spans="1:10" x14ac:dyDescent="0.25">
      <c r="A383" s="1" t="s">
        <v>3663</v>
      </c>
      <c r="B383" s="8">
        <v>0.60213360518518566</v>
      </c>
      <c r="C383" s="8">
        <v>0.61390928107685783</v>
      </c>
      <c r="D383" t="s">
        <v>389</v>
      </c>
      <c r="E383" s="3">
        <v>27</v>
      </c>
      <c r="F383">
        <v>3</v>
      </c>
      <c r="G383">
        <v>2012</v>
      </c>
      <c r="H383" s="7">
        <f t="shared" si="18"/>
        <v>40995</v>
      </c>
      <c r="I383" s="8">
        <f t="shared" si="19"/>
        <v>1.1775675891672166E-2</v>
      </c>
      <c r="J383" s="8" t="str">
        <f t="shared" si="20"/>
        <v>S</v>
      </c>
    </row>
    <row r="384" spans="1:10" x14ac:dyDescent="0.25">
      <c r="A384" s="1" t="s">
        <v>3664</v>
      </c>
      <c r="B384" s="8">
        <v>0.47910725211524785</v>
      </c>
      <c r="C384" s="8">
        <v>0.48587330470662543</v>
      </c>
      <c r="D384" t="s">
        <v>390</v>
      </c>
      <c r="E384" s="3">
        <v>28</v>
      </c>
      <c r="F384">
        <v>3</v>
      </c>
      <c r="G384">
        <v>2012</v>
      </c>
      <c r="H384" s="7">
        <f t="shared" si="18"/>
        <v>40996</v>
      </c>
      <c r="I384" s="8">
        <f t="shared" si="19"/>
        <v>6.7660525913775804E-3</v>
      </c>
      <c r="J384" s="8" t="str">
        <f t="shared" si="20"/>
        <v>S</v>
      </c>
    </row>
    <row r="385" spans="1:10" x14ac:dyDescent="0.25">
      <c r="A385" s="1" t="s">
        <v>3657</v>
      </c>
      <c r="B385" s="8">
        <v>0.47960192576487271</v>
      </c>
      <c r="C385" s="8">
        <v>0.48378614949903609</v>
      </c>
      <c r="D385" t="s">
        <v>391</v>
      </c>
      <c r="E385" s="3">
        <v>30</v>
      </c>
      <c r="F385">
        <v>3</v>
      </c>
      <c r="G385">
        <v>2012</v>
      </c>
      <c r="H385" s="7">
        <f t="shared" si="18"/>
        <v>40998</v>
      </c>
      <c r="I385" s="8">
        <f t="shared" si="19"/>
        <v>4.1842237341633837E-3</v>
      </c>
      <c r="J385" s="8" t="str">
        <f t="shared" si="20"/>
        <v>S</v>
      </c>
    </row>
    <row r="386" spans="1:10" x14ac:dyDescent="0.25">
      <c r="A386" s="1" t="s">
        <v>3664</v>
      </c>
      <c r="B386" s="8">
        <v>0.438696645762779</v>
      </c>
      <c r="C386" s="8">
        <v>0.4519114973299726</v>
      </c>
      <c r="D386" t="s">
        <v>392</v>
      </c>
      <c r="E386" s="3">
        <v>28</v>
      </c>
      <c r="F386">
        <v>3</v>
      </c>
      <c r="G386">
        <v>2012</v>
      </c>
      <c r="H386" s="7">
        <f t="shared" si="18"/>
        <v>40996</v>
      </c>
      <c r="I386" s="8">
        <f t="shared" si="19"/>
        <v>1.3214851567193597E-2</v>
      </c>
      <c r="J386" s="8" t="str">
        <f t="shared" si="20"/>
        <v>S</v>
      </c>
    </row>
    <row r="387" spans="1:10" x14ac:dyDescent="0.25">
      <c r="A387" s="1" t="s">
        <v>3669</v>
      </c>
      <c r="B387" s="8">
        <v>0.65983490196088279</v>
      </c>
      <c r="C387" s="8">
        <v>0.66891408421138254</v>
      </c>
      <c r="D387" t="s">
        <v>393</v>
      </c>
      <c r="E387" s="3">
        <v>12</v>
      </c>
      <c r="F387">
        <v>3</v>
      </c>
      <c r="G387">
        <v>2012</v>
      </c>
      <c r="H387" s="7">
        <f t="shared" ref="H387:H450" si="21">DATE(G387,F387,E387)</f>
        <v>40980</v>
      </c>
      <c r="I387" s="8">
        <f t="shared" ref="I387:I450" si="22">C387-B387</f>
        <v>9.079182250499751E-3</v>
      </c>
      <c r="J387" s="8" t="str">
        <f t="shared" ref="J387:J450" si="23">IF(LEN(D387)=9,"S","K")</f>
        <v>S</v>
      </c>
    </row>
    <row r="388" spans="1:10" x14ac:dyDescent="0.25">
      <c r="A388" s="1" t="s">
        <v>3666</v>
      </c>
      <c r="B388" s="8">
        <v>0.40645071421590662</v>
      </c>
      <c r="C388" s="8">
        <v>0.41187188454349727</v>
      </c>
      <c r="D388" t="s">
        <v>394</v>
      </c>
      <c r="E388" s="3">
        <v>19</v>
      </c>
      <c r="F388">
        <v>3</v>
      </c>
      <c r="G388">
        <v>2012</v>
      </c>
      <c r="H388" s="7">
        <f t="shared" si="21"/>
        <v>40987</v>
      </c>
      <c r="I388" s="8">
        <f t="shared" si="22"/>
        <v>5.421170327590652E-3</v>
      </c>
      <c r="J388" s="8" t="str">
        <f t="shared" si="23"/>
        <v>S</v>
      </c>
    </row>
    <row r="389" spans="1:10" x14ac:dyDescent="0.25">
      <c r="A389" s="1" t="s">
        <v>3666</v>
      </c>
      <c r="B389" s="8">
        <v>0.49781601811358983</v>
      </c>
      <c r="C389" s="8">
        <v>0.5088054221186602</v>
      </c>
      <c r="D389" t="s">
        <v>395</v>
      </c>
      <c r="E389" s="3">
        <v>19</v>
      </c>
      <c r="F389">
        <v>3</v>
      </c>
      <c r="G389">
        <v>2012</v>
      </c>
      <c r="H389" s="7">
        <f t="shared" si="21"/>
        <v>40987</v>
      </c>
      <c r="I389" s="8">
        <f t="shared" si="22"/>
        <v>1.0989404005070369E-2</v>
      </c>
      <c r="J389" s="8" t="str">
        <f t="shared" si="23"/>
        <v>S</v>
      </c>
    </row>
    <row r="390" spans="1:10" x14ac:dyDescent="0.25">
      <c r="A390" s="1" t="s">
        <v>3655</v>
      </c>
      <c r="B390" s="8">
        <v>0.37964454801037362</v>
      </c>
      <c r="C390" s="8">
        <v>0.38213535101811313</v>
      </c>
      <c r="D390" t="s">
        <v>396</v>
      </c>
      <c r="E390" s="3">
        <v>26</v>
      </c>
      <c r="F390">
        <v>3</v>
      </c>
      <c r="G390">
        <v>2012</v>
      </c>
      <c r="H390" s="7">
        <f t="shared" si="21"/>
        <v>40994</v>
      </c>
      <c r="I390" s="8">
        <f t="shared" si="22"/>
        <v>2.4908030077395171E-3</v>
      </c>
      <c r="J390" s="8" t="str">
        <f t="shared" si="23"/>
        <v>S</v>
      </c>
    </row>
    <row r="391" spans="1:10" x14ac:dyDescent="0.25">
      <c r="A391" s="1" t="s">
        <v>3664</v>
      </c>
      <c r="B391" s="8">
        <v>0.37436725394837861</v>
      </c>
      <c r="C391" s="8">
        <v>0.3847214817722267</v>
      </c>
      <c r="D391" t="s">
        <v>397</v>
      </c>
      <c r="E391" s="3">
        <v>28</v>
      </c>
      <c r="F391">
        <v>3</v>
      </c>
      <c r="G391">
        <v>2012</v>
      </c>
      <c r="H391" s="7">
        <f t="shared" si="21"/>
        <v>40996</v>
      </c>
      <c r="I391" s="8">
        <f t="shared" si="22"/>
        <v>1.0354227823848094E-2</v>
      </c>
      <c r="J391" s="8" t="str">
        <f t="shared" si="23"/>
        <v>S</v>
      </c>
    </row>
    <row r="392" spans="1:10" x14ac:dyDescent="0.25">
      <c r="A392" s="1" t="s">
        <v>3655</v>
      </c>
      <c r="B392" s="8">
        <v>0.5299771608363002</v>
      </c>
      <c r="C392" s="8">
        <v>0.53762077325826407</v>
      </c>
      <c r="D392" t="s">
        <v>398</v>
      </c>
      <c r="E392" s="3">
        <v>26</v>
      </c>
      <c r="F392">
        <v>3</v>
      </c>
      <c r="G392">
        <v>2012</v>
      </c>
      <c r="H392" s="7">
        <f t="shared" si="21"/>
        <v>40994</v>
      </c>
      <c r="I392" s="8">
        <f t="shared" si="22"/>
        <v>7.6436124219638746E-3</v>
      </c>
      <c r="J392" s="8" t="str">
        <f t="shared" si="23"/>
        <v>S</v>
      </c>
    </row>
    <row r="393" spans="1:10" x14ac:dyDescent="0.25">
      <c r="A393" s="1" t="s">
        <v>3658</v>
      </c>
      <c r="B393" s="8">
        <v>0.48515814068609031</v>
      </c>
      <c r="C393" s="8">
        <v>0.49841937264264097</v>
      </c>
      <c r="D393" t="s">
        <v>399</v>
      </c>
      <c r="E393" s="3">
        <v>22</v>
      </c>
      <c r="F393">
        <v>3</v>
      </c>
      <c r="G393">
        <v>2012</v>
      </c>
      <c r="H393" s="7">
        <f t="shared" si="21"/>
        <v>40990</v>
      </c>
      <c r="I393" s="8">
        <f t="shared" si="22"/>
        <v>1.3261231956550656E-2</v>
      </c>
      <c r="J393" s="8" t="str">
        <f t="shared" si="23"/>
        <v>S</v>
      </c>
    </row>
    <row r="394" spans="1:10" x14ac:dyDescent="0.25">
      <c r="A394" s="1" t="s">
        <v>3661</v>
      </c>
      <c r="B394" s="8">
        <v>0.46181680387853946</v>
      </c>
      <c r="C394" s="8">
        <v>0.46994804132268025</v>
      </c>
      <c r="D394" t="s">
        <v>400</v>
      </c>
      <c r="E394" s="3">
        <v>1</v>
      </c>
      <c r="F394">
        <v>3</v>
      </c>
      <c r="G394">
        <v>2012</v>
      </c>
      <c r="H394" s="7">
        <f t="shared" si="21"/>
        <v>40969</v>
      </c>
      <c r="I394" s="8">
        <f t="shared" si="22"/>
        <v>8.1312374441407931E-3</v>
      </c>
      <c r="J394" s="8" t="str">
        <f t="shared" si="23"/>
        <v>S</v>
      </c>
    </row>
    <row r="395" spans="1:10" x14ac:dyDescent="0.25">
      <c r="A395" s="1" t="s">
        <v>3666</v>
      </c>
      <c r="B395" s="8">
        <v>0.53259572637180896</v>
      </c>
      <c r="C395" s="8">
        <v>0.54431470350872124</v>
      </c>
      <c r="D395" t="s">
        <v>401</v>
      </c>
      <c r="E395" s="3">
        <v>19</v>
      </c>
      <c r="F395">
        <v>3</v>
      </c>
      <c r="G395">
        <v>2012</v>
      </c>
      <c r="H395" s="7">
        <f t="shared" si="21"/>
        <v>40987</v>
      </c>
      <c r="I395" s="8">
        <f t="shared" si="22"/>
        <v>1.1718977136912279E-2</v>
      </c>
      <c r="J395" s="8" t="str">
        <f t="shared" si="23"/>
        <v>S</v>
      </c>
    </row>
    <row r="396" spans="1:10" x14ac:dyDescent="0.25">
      <c r="A396" s="1" t="s">
        <v>3663</v>
      </c>
      <c r="B396" s="8">
        <v>0.46375251272274148</v>
      </c>
      <c r="C396" s="8">
        <v>0.47547669042027491</v>
      </c>
      <c r="D396" t="s">
        <v>402</v>
      </c>
      <c r="E396" s="3">
        <v>27</v>
      </c>
      <c r="F396">
        <v>3</v>
      </c>
      <c r="G396">
        <v>2012</v>
      </c>
      <c r="H396" s="7">
        <f t="shared" si="21"/>
        <v>40995</v>
      </c>
      <c r="I396" s="8">
        <f t="shared" si="22"/>
        <v>1.1724177697533422E-2</v>
      </c>
      <c r="J396" s="8" t="str">
        <f t="shared" si="23"/>
        <v>S</v>
      </c>
    </row>
    <row r="397" spans="1:10" x14ac:dyDescent="0.25">
      <c r="A397" s="1" t="s">
        <v>3653</v>
      </c>
      <c r="B397" s="8">
        <v>0.46354341008956068</v>
      </c>
      <c r="C397" s="8">
        <v>0.46906791074257825</v>
      </c>
      <c r="D397" t="s">
        <v>403</v>
      </c>
      <c r="E397" s="3">
        <v>5</v>
      </c>
      <c r="F397">
        <v>3</v>
      </c>
      <c r="G397">
        <v>2012</v>
      </c>
      <c r="H397" s="7">
        <f t="shared" si="21"/>
        <v>40973</v>
      </c>
      <c r="I397" s="8">
        <f t="shared" si="22"/>
        <v>5.5245006530175722E-3</v>
      </c>
      <c r="J397" s="8" t="str">
        <f t="shared" si="23"/>
        <v>S</v>
      </c>
    </row>
    <row r="398" spans="1:10" x14ac:dyDescent="0.25">
      <c r="A398" s="1" t="s">
        <v>3651</v>
      </c>
      <c r="B398" s="8">
        <v>0.48656874465947586</v>
      </c>
      <c r="C398" s="8">
        <v>0.49943303837559877</v>
      </c>
      <c r="D398" t="s">
        <v>404</v>
      </c>
      <c r="E398" s="3">
        <v>16</v>
      </c>
      <c r="F398">
        <v>3</v>
      </c>
      <c r="G398">
        <v>2012</v>
      </c>
      <c r="H398" s="7">
        <f t="shared" si="21"/>
        <v>40984</v>
      </c>
      <c r="I398" s="8">
        <f t="shared" si="22"/>
        <v>1.286429371612291E-2</v>
      </c>
      <c r="J398" s="8" t="str">
        <f t="shared" si="23"/>
        <v>S</v>
      </c>
    </row>
    <row r="399" spans="1:10" x14ac:dyDescent="0.25">
      <c r="A399" s="1" t="s">
        <v>3671</v>
      </c>
      <c r="B399" s="8">
        <v>0.69139763051929592</v>
      </c>
      <c r="C399" s="8">
        <v>0.69819137109544394</v>
      </c>
      <c r="D399" t="s">
        <v>405</v>
      </c>
      <c r="E399" s="3">
        <v>8</v>
      </c>
      <c r="F399">
        <v>3</v>
      </c>
      <c r="G399">
        <v>2012</v>
      </c>
      <c r="H399" s="7">
        <f t="shared" si="21"/>
        <v>40976</v>
      </c>
      <c r="I399" s="8">
        <f t="shared" si="22"/>
        <v>6.7937405761480107E-3</v>
      </c>
      <c r="J399" s="8" t="str">
        <f t="shared" si="23"/>
        <v>S</v>
      </c>
    </row>
    <row r="400" spans="1:10" x14ac:dyDescent="0.25">
      <c r="A400" s="1" t="s">
        <v>3652</v>
      </c>
      <c r="B400" s="8">
        <v>0.55774037778382879</v>
      </c>
      <c r="C400" s="8">
        <v>0.56477474052110943</v>
      </c>
      <c r="D400" t="s">
        <v>406</v>
      </c>
      <c r="E400" s="3">
        <v>2</v>
      </c>
      <c r="F400">
        <v>3</v>
      </c>
      <c r="G400">
        <v>2012</v>
      </c>
      <c r="H400" s="7">
        <f t="shared" si="21"/>
        <v>40970</v>
      </c>
      <c r="I400" s="8">
        <f t="shared" si="22"/>
        <v>7.0343627372806417E-3</v>
      </c>
      <c r="J400" s="8" t="str">
        <f t="shared" si="23"/>
        <v>S</v>
      </c>
    </row>
    <row r="401" spans="1:10" x14ac:dyDescent="0.25">
      <c r="A401" s="1" t="s">
        <v>3665</v>
      </c>
      <c r="B401" s="8">
        <v>0.64249648961357497</v>
      </c>
      <c r="C401" s="8">
        <v>0.64836728107524977</v>
      </c>
      <c r="D401" t="s">
        <v>407</v>
      </c>
      <c r="E401" s="3">
        <v>21</v>
      </c>
      <c r="F401">
        <v>3</v>
      </c>
      <c r="G401">
        <v>2012</v>
      </c>
      <c r="H401" s="7">
        <f t="shared" si="21"/>
        <v>40989</v>
      </c>
      <c r="I401" s="8">
        <f t="shared" si="22"/>
        <v>5.8707914616747958E-3</v>
      </c>
      <c r="J401" s="8" t="str">
        <f t="shared" si="23"/>
        <v>S</v>
      </c>
    </row>
    <row r="402" spans="1:10" x14ac:dyDescent="0.25">
      <c r="A402" s="1" t="s">
        <v>3671</v>
      </c>
      <c r="B402" s="8">
        <v>0.57996850076976147</v>
      </c>
      <c r="C402" s="8">
        <v>0.58772523769852658</v>
      </c>
      <c r="D402" t="s">
        <v>408</v>
      </c>
      <c r="E402" s="3">
        <v>8</v>
      </c>
      <c r="F402">
        <v>3</v>
      </c>
      <c r="G402">
        <v>2012</v>
      </c>
      <c r="H402" s="7">
        <f t="shared" si="21"/>
        <v>40976</v>
      </c>
      <c r="I402" s="8">
        <f t="shared" si="22"/>
        <v>7.7567369287651067E-3</v>
      </c>
      <c r="J402" s="8" t="str">
        <f t="shared" si="23"/>
        <v>S</v>
      </c>
    </row>
    <row r="403" spans="1:10" x14ac:dyDescent="0.25">
      <c r="A403" s="1" t="s">
        <v>3651</v>
      </c>
      <c r="B403" s="8">
        <v>0.56531141808474761</v>
      </c>
      <c r="C403" s="8">
        <v>0.57807459447665011</v>
      </c>
      <c r="D403" t="s">
        <v>409</v>
      </c>
      <c r="E403" s="3">
        <v>16</v>
      </c>
      <c r="F403">
        <v>3</v>
      </c>
      <c r="G403">
        <v>2012</v>
      </c>
      <c r="H403" s="7">
        <f t="shared" si="21"/>
        <v>40984</v>
      </c>
      <c r="I403" s="8">
        <f t="shared" si="22"/>
        <v>1.2763176391902498E-2</v>
      </c>
      <c r="J403" s="8" t="str">
        <f t="shared" si="23"/>
        <v>S</v>
      </c>
    </row>
    <row r="404" spans="1:10" x14ac:dyDescent="0.25">
      <c r="A404" s="1" t="s">
        <v>3653</v>
      </c>
      <c r="B404" s="8">
        <v>0.52790643188544584</v>
      </c>
      <c r="C404" s="8">
        <v>0.53151292845518305</v>
      </c>
      <c r="D404" t="s">
        <v>410</v>
      </c>
      <c r="E404" s="3">
        <v>5</v>
      </c>
      <c r="F404">
        <v>3</v>
      </c>
      <c r="G404">
        <v>2012</v>
      </c>
      <c r="H404" s="7">
        <f t="shared" si="21"/>
        <v>40973</v>
      </c>
      <c r="I404" s="8">
        <f t="shared" si="22"/>
        <v>3.6064965697372164E-3</v>
      </c>
      <c r="J404" s="8" t="str">
        <f t="shared" si="23"/>
        <v>S</v>
      </c>
    </row>
    <row r="405" spans="1:10" x14ac:dyDescent="0.25">
      <c r="A405" s="1" t="s">
        <v>3669</v>
      </c>
      <c r="B405" s="8">
        <v>0.70745516696516542</v>
      </c>
      <c r="C405" s="8">
        <v>0.71387236673880627</v>
      </c>
      <c r="D405" t="s">
        <v>411</v>
      </c>
      <c r="E405" s="3">
        <v>12</v>
      </c>
      <c r="F405">
        <v>3</v>
      </c>
      <c r="G405">
        <v>2012</v>
      </c>
      <c r="H405" s="7">
        <f t="shared" si="21"/>
        <v>40980</v>
      </c>
      <c r="I405" s="8">
        <f t="shared" si="22"/>
        <v>6.4171997736408581E-3</v>
      </c>
      <c r="J405" s="8" t="str">
        <f t="shared" si="23"/>
        <v>S</v>
      </c>
    </row>
    <row r="406" spans="1:10" x14ac:dyDescent="0.25">
      <c r="A406" s="1" t="s">
        <v>3669</v>
      </c>
      <c r="B406" s="8">
        <v>0.4878777789805826</v>
      </c>
      <c r="C406" s="8">
        <v>0.49886332864171784</v>
      </c>
      <c r="D406" t="s">
        <v>412</v>
      </c>
      <c r="E406" s="3">
        <v>12</v>
      </c>
      <c r="F406">
        <v>3</v>
      </c>
      <c r="G406">
        <v>2012</v>
      </c>
      <c r="H406" s="7">
        <f t="shared" si="21"/>
        <v>40980</v>
      </c>
      <c r="I406" s="8">
        <f t="shared" si="22"/>
        <v>1.0985549661135241E-2</v>
      </c>
      <c r="J406" s="8" t="str">
        <f t="shared" si="23"/>
        <v>S</v>
      </c>
    </row>
    <row r="407" spans="1:10" x14ac:dyDescent="0.25">
      <c r="A407" s="1" t="s">
        <v>3667</v>
      </c>
      <c r="B407" s="8">
        <v>0.67654288942419138</v>
      </c>
      <c r="C407" s="8">
        <v>0.68324598246807666</v>
      </c>
      <c r="D407" t="s">
        <v>413</v>
      </c>
      <c r="E407" s="3">
        <v>13</v>
      </c>
      <c r="F407">
        <v>3</v>
      </c>
      <c r="G407">
        <v>2012</v>
      </c>
      <c r="H407" s="7">
        <f t="shared" si="21"/>
        <v>40981</v>
      </c>
      <c r="I407" s="8">
        <f t="shared" si="22"/>
        <v>6.7030930438852776E-3</v>
      </c>
      <c r="J407" s="8" t="str">
        <f t="shared" si="23"/>
        <v>S</v>
      </c>
    </row>
    <row r="408" spans="1:10" x14ac:dyDescent="0.25">
      <c r="A408" s="1" t="s">
        <v>3668</v>
      </c>
      <c r="B408" s="8">
        <v>0.5694294708675447</v>
      </c>
      <c r="C408" s="8">
        <v>0.577273393356593</v>
      </c>
      <c r="D408" t="s">
        <v>414</v>
      </c>
      <c r="E408" s="3">
        <v>23</v>
      </c>
      <c r="F408">
        <v>3</v>
      </c>
      <c r="G408">
        <v>2012</v>
      </c>
      <c r="H408" s="7">
        <f t="shared" si="21"/>
        <v>40991</v>
      </c>
      <c r="I408" s="8">
        <f t="shared" si="22"/>
        <v>7.843922489048305E-3</v>
      </c>
      <c r="J408" s="8" t="str">
        <f t="shared" si="23"/>
        <v>S</v>
      </c>
    </row>
    <row r="409" spans="1:10" x14ac:dyDescent="0.25">
      <c r="A409" s="1" t="s">
        <v>3664</v>
      </c>
      <c r="B409" s="8">
        <v>0.65774135524490918</v>
      </c>
      <c r="C409" s="8">
        <v>0.66876975558280616</v>
      </c>
      <c r="D409" t="s">
        <v>415</v>
      </c>
      <c r="E409" s="3">
        <v>28</v>
      </c>
      <c r="F409">
        <v>3</v>
      </c>
      <c r="G409">
        <v>2012</v>
      </c>
      <c r="H409" s="7">
        <f t="shared" si="21"/>
        <v>40996</v>
      </c>
      <c r="I409" s="8">
        <f t="shared" si="22"/>
        <v>1.1028400337896982E-2</v>
      </c>
      <c r="J409" s="8" t="str">
        <f t="shared" si="23"/>
        <v>S</v>
      </c>
    </row>
    <row r="410" spans="1:10" x14ac:dyDescent="0.25">
      <c r="A410" s="1" t="s">
        <v>3658</v>
      </c>
      <c r="B410" s="8">
        <v>0.52622741040852206</v>
      </c>
      <c r="C410" s="8">
        <v>0.5268211892888317</v>
      </c>
      <c r="D410" t="s">
        <v>416</v>
      </c>
      <c r="E410" s="3">
        <v>22</v>
      </c>
      <c r="F410">
        <v>3</v>
      </c>
      <c r="G410">
        <v>2012</v>
      </c>
      <c r="H410" s="7">
        <f t="shared" si="21"/>
        <v>40990</v>
      </c>
      <c r="I410" s="8">
        <f t="shared" si="22"/>
        <v>5.9377888030964776E-4</v>
      </c>
      <c r="J410" s="8" t="str">
        <f t="shared" si="23"/>
        <v>S</v>
      </c>
    </row>
    <row r="411" spans="1:10" x14ac:dyDescent="0.25">
      <c r="A411" s="1" t="s">
        <v>3671</v>
      </c>
      <c r="B411" s="8">
        <v>0.59644338892864113</v>
      </c>
      <c r="C411" s="8">
        <v>0.6037682981116983</v>
      </c>
      <c r="D411" t="s">
        <v>417</v>
      </c>
      <c r="E411" s="3">
        <v>8</v>
      </c>
      <c r="F411">
        <v>3</v>
      </c>
      <c r="G411">
        <v>2012</v>
      </c>
      <c r="H411" s="7">
        <f t="shared" si="21"/>
        <v>40976</v>
      </c>
      <c r="I411" s="8">
        <f t="shared" si="22"/>
        <v>7.3249091830571711E-3</v>
      </c>
      <c r="J411" s="8" t="str">
        <f t="shared" si="23"/>
        <v>S</v>
      </c>
    </row>
    <row r="412" spans="1:10" x14ac:dyDescent="0.25">
      <c r="A412" s="1" t="s">
        <v>3657</v>
      </c>
      <c r="B412" s="8">
        <v>0.65411511624773089</v>
      </c>
      <c r="C412" s="8">
        <v>0.6541597080464473</v>
      </c>
      <c r="D412" t="s">
        <v>418</v>
      </c>
      <c r="E412" s="3">
        <v>30</v>
      </c>
      <c r="F412">
        <v>3</v>
      </c>
      <c r="G412">
        <v>2012</v>
      </c>
      <c r="H412" s="7">
        <f t="shared" si="21"/>
        <v>40998</v>
      </c>
      <c r="I412" s="8">
        <f t="shared" si="22"/>
        <v>4.4591798716409059E-5</v>
      </c>
      <c r="J412" s="8" t="str">
        <f t="shared" si="23"/>
        <v>S</v>
      </c>
    </row>
    <row r="413" spans="1:10" x14ac:dyDescent="0.25">
      <c r="A413" s="1" t="s">
        <v>3665</v>
      </c>
      <c r="B413" s="8">
        <v>0.43801464169898308</v>
      </c>
      <c r="C413" s="8">
        <v>0.44208465748277043</v>
      </c>
      <c r="D413" t="s">
        <v>419</v>
      </c>
      <c r="E413" s="3">
        <v>21</v>
      </c>
      <c r="F413">
        <v>3</v>
      </c>
      <c r="G413">
        <v>2012</v>
      </c>
      <c r="H413" s="7">
        <f t="shared" si="21"/>
        <v>40989</v>
      </c>
      <c r="I413" s="8">
        <f t="shared" si="22"/>
        <v>4.0700157837873507E-3</v>
      </c>
      <c r="J413" s="8" t="str">
        <f t="shared" si="23"/>
        <v>S</v>
      </c>
    </row>
    <row r="414" spans="1:10" x14ac:dyDescent="0.25">
      <c r="A414" s="1" t="s">
        <v>3660</v>
      </c>
      <c r="B414" s="8">
        <v>0.53194360528226725</v>
      </c>
      <c r="C414" s="8">
        <v>0.53259228806628445</v>
      </c>
      <c r="D414" t="s">
        <v>420</v>
      </c>
      <c r="E414" s="3">
        <v>29</v>
      </c>
      <c r="F414">
        <v>3</v>
      </c>
      <c r="G414">
        <v>2012</v>
      </c>
      <c r="H414" s="7">
        <f t="shared" si="21"/>
        <v>40997</v>
      </c>
      <c r="I414" s="8">
        <f t="shared" si="22"/>
        <v>6.4868278401719603E-4</v>
      </c>
      <c r="J414" s="8" t="str">
        <f t="shared" si="23"/>
        <v>S</v>
      </c>
    </row>
    <row r="415" spans="1:10" x14ac:dyDescent="0.25">
      <c r="A415" s="1" t="s">
        <v>3659</v>
      </c>
      <c r="B415" s="8">
        <v>0.59450270100972025</v>
      </c>
      <c r="C415" s="8">
        <v>0.60102187476620328</v>
      </c>
      <c r="D415" t="s">
        <v>421</v>
      </c>
      <c r="E415" s="3">
        <v>6</v>
      </c>
      <c r="F415">
        <v>3</v>
      </c>
      <c r="G415">
        <v>2012</v>
      </c>
      <c r="H415" s="7">
        <f t="shared" si="21"/>
        <v>40974</v>
      </c>
      <c r="I415" s="8">
        <f t="shared" si="22"/>
        <v>6.5191737564830321E-3</v>
      </c>
      <c r="J415" s="8" t="str">
        <f t="shared" si="23"/>
        <v>S</v>
      </c>
    </row>
    <row r="416" spans="1:10" x14ac:dyDescent="0.25">
      <c r="A416" s="1" t="s">
        <v>3650</v>
      </c>
      <c r="B416" s="8">
        <v>0.64378606147813666</v>
      </c>
      <c r="C416" s="8">
        <v>0.64886248530014679</v>
      </c>
      <c r="D416" t="s">
        <v>422</v>
      </c>
      <c r="E416" s="3">
        <v>9</v>
      </c>
      <c r="F416">
        <v>3</v>
      </c>
      <c r="G416">
        <v>2012</v>
      </c>
      <c r="H416" s="7">
        <f t="shared" si="21"/>
        <v>40977</v>
      </c>
      <c r="I416" s="8">
        <f t="shared" si="22"/>
        <v>5.0764238220101232E-3</v>
      </c>
      <c r="J416" s="8" t="str">
        <f t="shared" si="23"/>
        <v>S</v>
      </c>
    </row>
    <row r="417" spans="1:10" x14ac:dyDescent="0.25">
      <c r="A417" s="1" t="s">
        <v>3665</v>
      </c>
      <c r="B417" s="8">
        <v>0.7255256539583117</v>
      </c>
      <c r="C417" s="8">
        <v>0.73624878304549568</v>
      </c>
      <c r="D417" t="s">
        <v>423</v>
      </c>
      <c r="E417" s="3">
        <v>21</v>
      </c>
      <c r="F417">
        <v>3</v>
      </c>
      <c r="G417">
        <v>2012</v>
      </c>
      <c r="H417" s="7">
        <f t="shared" si="21"/>
        <v>40989</v>
      </c>
      <c r="I417" s="8">
        <f t="shared" si="22"/>
        <v>1.072312908718398E-2</v>
      </c>
      <c r="J417" s="8" t="str">
        <f t="shared" si="23"/>
        <v>S</v>
      </c>
    </row>
    <row r="418" spans="1:10" x14ac:dyDescent="0.25">
      <c r="A418" s="1" t="s">
        <v>3661</v>
      </c>
      <c r="B418" s="8">
        <v>0.42718214669429033</v>
      </c>
      <c r="C418" s="8">
        <v>0.43894658414028936</v>
      </c>
      <c r="D418" t="s">
        <v>424</v>
      </c>
      <c r="E418" s="3">
        <v>1</v>
      </c>
      <c r="F418">
        <v>3</v>
      </c>
      <c r="G418">
        <v>2012</v>
      </c>
      <c r="H418" s="7">
        <f t="shared" si="21"/>
        <v>40969</v>
      </c>
      <c r="I418" s="8">
        <f t="shared" si="22"/>
        <v>1.1764437445999032E-2</v>
      </c>
      <c r="J418" s="8" t="str">
        <f t="shared" si="23"/>
        <v>S</v>
      </c>
    </row>
    <row r="419" spans="1:10" x14ac:dyDescent="0.25">
      <c r="A419" s="1" t="s">
        <v>3669</v>
      </c>
      <c r="B419" s="8">
        <v>0.50356428696138156</v>
      </c>
      <c r="C419" s="8">
        <v>0.5073069788100808</v>
      </c>
      <c r="D419" t="s">
        <v>425</v>
      </c>
      <c r="E419" s="3">
        <v>12</v>
      </c>
      <c r="F419">
        <v>3</v>
      </c>
      <c r="G419">
        <v>2012</v>
      </c>
      <c r="H419" s="7">
        <f t="shared" si="21"/>
        <v>40980</v>
      </c>
      <c r="I419" s="8">
        <f t="shared" si="22"/>
        <v>3.7426918486992422E-3</v>
      </c>
      <c r="J419" s="8" t="str">
        <f t="shared" si="23"/>
        <v>S</v>
      </c>
    </row>
    <row r="420" spans="1:10" x14ac:dyDescent="0.25">
      <c r="A420" s="1" t="s">
        <v>3665</v>
      </c>
      <c r="B420" s="8">
        <v>0.59788544523948173</v>
      </c>
      <c r="C420" s="8">
        <v>0.60406546074321765</v>
      </c>
      <c r="D420" t="s">
        <v>426</v>
      </c>
      <c r="E420" s="3">
        <v>21</v>
      </c>
      <c r="F420">
        <v>3</v>
      </c>
      <c r="G420">
        <v>2012</v>
      </c>
      <c r="H420" s="7">
        <f t="shared" si="21"/>
        <v>40989</v>
      </c>
      <c r="I420" s="8">
        <f t="shared" si="22"/>
        <v>6.180015503735925E-3</v>
      </c>
      <c r="J420" s="8" t="str">
        <f t="shared" si="23"/>
        <v>S</v>
      </c>
    </row>
    <row r="421" spans="1:10" x14ac:dyDescent="0.25">
      <c r="A421" s="1" t="s">
        <v>3664</v>
      </c>
      <c r="B421" s="8">
        <v>0.45931952008861832</v>
      </c>
      <c r="C421" s="8">
        <v>0.4730666337191094</v>
      </c>
      <c r="D421" t="s">
        <v>427</v>
      </c>
      <c r="E421" s="3">
        <v>28</v>
      </c>
      <c r="F421">
        <v>3</v>
      </c>
      <c r="G421">
        <v>2012</v>
      </c>
      <c r="H421" s="7">
        <f t="shared" si="21"/>
        <v>40996</v>
      </c>
      <c r="I421" s="8">
        <f t="shared" si="22"/>
        <v>1.3747113630491081E-2</v>
      </c>
      <c r="J421" s="8" t="str">
        <f t="shared" si="23"/>
        <v>S</v>
      </c>
    </row>
    <row r="422" spans="1:10" x14ac:dyDescent="0.25">
      <c r="A422" s="1" t="s">
        <v>3671</v>
      </c>
      <c r="B422" s="8">
        <v>0.47016275471981112</v>
      </c>
      <c r="C422" s="8">
        <v>0.47297868337708932</v>
      </c>
      <c r="D422" t="s">
        <v>428</v>
      </c>
      <c r="E422" s="3">
        <v>8</v>
      </c>
      <c r="F422">
        <v>3</v>
      </c>
      <c r="G422">
        <v>2012</v>
      </c>
      <c r="H422" s="7">
        <f t="shared" si="21"/>
        <v>40976</v>
      </c>
      <c r="I422" s="8">
        <f t="shared" si="22"/>
        <v>2.8159286572781994E-3</v>
      </c>
      <c r="J422" s="8" t="str">
        <f t="shared" si="23"/>
        <v>K</v>
      </c>
    </row>
    <row r="423" spans="1:10" x14ac:dyDescent="0.25">
      <c r="A423" s="1" t="s">
        <v>3668</v>
      </c>
      <c r="B423" s="8">
        <v>0.44595342202377219</v>
      </c>
      <c r="C423" s="8">
        <v>0.4564740012281901</v>
      </c>
      <c r="D423" t="s">
        <v>429</v>
      </c>
      <c r="E423" s="3">
        <v>23</v>
      </c>
      <c r="F423">
        <v>3</v>
      </c>
      <c r="G423">
        <v>2012</v>
      </c>
      <c r="H423" s="7">
        <f t="shared" si="21"/>
        <v>40991</v>
      </c>
      <c r="I423" s="8">
        <f t="shared" si="22"/>
        <v>1.0520579204417901E-2</v>
      </c>
      <c r="J423" s="8" t="str">
        <f t="shared" si="23"/>
        <v>S</v>
      </c>
    </row>
    <row r="424" spans="1:10" x14ac:dyDescent="0.25">
      <c r="A424" s="1" t="s">
        <v>3655</v>
      </c>
      <c r="B424" s="8">
        <v>0.58960438635445489</v>
      </c>
      <c r="C424" s="8">
        <v>0.59104136194540835</v>
      </c>
      <c r="D424" t="s">
        <v>430</v>
      </c>
      <c r="E424" s="3">
        <v>26</v>
      </c>
      <c r="F424">
        <v>3</v>
      </c>
      <c r="G424">
        <v>2012</v>
      </c>
      <c r="H424" s="7">
        <f t="shared" si="21"/>
        <v>40994</v>
      </c>
      <c r="I424" s="8">
        <f t="shared" si="22"/>
        <v>1.4369755909534598E-3</v>
      </c>
      <c r="J424" s="8" t="str">
        <f t="shared" si="23"/>
        <v>S</v>
      </c>
    </row>
    <row r="425" spans="1:10" x14ac:dyDescent="0.25">
      <c r="A425" s="1" t="s">
        <v>3671</v>
      </c>
      <c r="B425" s="8">
        <v>0.53594011093475957</v>
      </c>
      <c r="C425" s="8">
        <v>0.5408740166366286</v>
      </c>
      <c r="D425" t="s">
        <v>431</v>
      </c>
      <c r="E425" s="3">
        <v>8</v>
      </c>
      <c r="F425">
        <v>3</v>
      </c>
      <c r="G425">
        <v>2012</v>
      </c>
      <c r="H425" s="7">
        <f t="shared" si="21"/>
        <v>40976</v>
      </c>
      <c r="I425" s="8">
        <f t="shared" si="22"/>
        <v>4.9339057018690236E-3</v>
      </c>
      <c r="J425" s="8" t="str">
        <f t="shared" si="23"/>
        <v>S</v>
      </c>
    </row>
    <row r="426" spans="1:10" x14ac:dyDescent="0.25">
      <c r="A426" s="1" t="s">
        <v>3664</v>
      </c>
      <c r="B426" s="8">
        <v>0.41655819262675731</v>
      </c>
      <c r="C426" s="8">
        <v>0.42404008679197797</v>
      </c>
      <c r="D426" t="s">
        <v>432</v>
      </c>
      <c r="E426" s="3">
        <v>28</v>
      </c>
      <c r="F426">
        <v>3</v>
      </c>
      <c r="G426">
        <v>2012</v>
      </c>
      <c r="H426" s="7">
        <f t="shared" si="21"/>
        <v>40996</v>
      </c>
      <c r="I426" s="8">
        <f t="shared" si="22"/>
        <v>7.4818941652206594E-3</v>
      </c>
      <c r="J426" s="8" t="str">
        <f t="shared" si="23"/>
        <v>S</v>
      </c>
    </row>
    <row r="427" spans="1:10" x14ac:dyDescent="0.25">
      <c r="A427" s="1" t="s">
        <v>3660</v>
      </c>
      <c r="B427" s="8">
        <v>0.62223285683381668</v>
      </c>
      <c r="C427" s="8">
        <v>0.6355795569827476</v>
      </c>
      <c r="D427" t="s">
        <v>433</v>
      </c>
      <c r="E427" s="3">
        <v>29</v>
      </c>
      <c r="F427">
        <v>3</v>
      </c>
      <c r="G427">
        <v>2012</v>
      </c>
      <c r="H427" s="7">
        <f t="shared" si="21"/>
        <v>40997</v>
      </c>
      <c r="I427" s="8">
        <f t="shared" si="22"/>
        <v>1.3346700148930912E-2</v>
      </c>
      <c r="J427" s="8" t="str">
        <f t="shared" si="23"/>
        <v>S</v>
      </c>
    </row>
    <row r="428" spans="1:10" x14ac:dyDescent="0.25">
      <c r="A428" s="1" t="s">
        <v>3663</v>
      </c>
      <c r="B428" s="8">
        <v>0.52888077772124509</v>
      </c>
      <c r="C428" s="8">
        <v>0.53585189029087987</v>
      </c>
      <c r="D428" t="s">
        <v>434</v>
      </c>
      <c r="E428" s="3">
        <v>27</v>
      </c>
      <c r="F428">
        <v>3</v>
      </c>
      <c r="G428">
        <v>2012</v>
      </c>
      <c r="H428" s="7">
        <f t="shared" si="21"/>
        <v>40995</v>
      </c>
      <c r="I428" s="8">
        <f t="shared" si="22"/>
        <v>6.9711125696347853E-3</v>
      </c>
      <c r="J428" s="8" t="str">
        <f t="shared" si="23"/>
        <v>S</v>
      </c>
    </row>
    <row r="429" spans="1:10" x14ac:dyDescent="0.25">
      <c r="A429" s="1" t="s">
        <v>3659</v>
      </c>
      <c r="B429" s="8">
        <v>0.50645445062826888</v>
      </c>
      <c r="C429" s="8">
        <v>0.51057222459443952</v>
      </c>
      <c r="D429" t="s">
        <v>435</v>
      </c>
      <c r="E429" s="3">
        <v>6</v>
      </c>
      <c r="F429">
        <v>3</v>
      </c>
      <c r="G429">
        <v>2012</v>
      </c>
      <c r="H429" s="7">
        <f t="shared" si="21"/>
        <v>40974</v>
      </c>
      <c r="I429" s="8">
        <f t="shared" si="22"/>
        <v>4.1177739661706347E-3</v>
      </c>
      <c r="J429" s="8" t="str">
        <f t="shared" si="23"/>
        <v>S</v>
      </c>
    </row>
    <row r="430" spans="1:10" x14ac:dyDescent="0.25">
      <c r="A430" s="1" t="s">
        <v>3669</v>
      </c>
      <c r="B430" s="8">
        <v>0.66736130905017998</v>
      </c>
      <c r="C430" s="8">
        <v>0.66871092405202881</v>
      </c>
      <c r="D430" t="s">
        <v>436</v>
      </c>
      <c r="E430" s="3">
        <v>12</v>
      </c>
      <c r="F430">
        <v>3</v>
      </c>
      <c r="G430">
        <v>2012</v>
      </c>
      <c r="H430" s="7">
        <f t="shared" si="21"/>
        <v>40980</v>
      </c>
      <c r="I430" s="8">
        <f t="shared" si="22"/>
        <v>1.3496150018488251E-3</v>
      </c>
      <c r="J430" s="8" t="str">
        <f t="shared" si="23"/>
        <v>S</v>
      </c>
    </row>
    <row r="431" spans="1:10" x14ac:dyDescent="0.25">
      <c r="A431" s="1" t="s">
        <v>3664</v>
      </c>
      <c r="B431" s="8">
        <v>0.62612109615563549</v>
      </c>
      <c r="C431" s="8">
        <v>0.63840059904754309</v>
      </c>
      <c r="D431" t="s">
        <v>437</v>
      </c>
      <c r="E431" s="3">
        <v>28</v>
      </c>
      <c r="F431">
        <v>3</v>
      </c>
      <c r="G431">
        <v>2012</v>
      </c>
      <c r="H431" s="7">
        <f t="shared" si="21"/>
        <v>40996</v>
      </c>
      <c r="I431" s="8">
        <f t="shared" si="22"/>
        <v>1.2279502891907601E-2</v>
      </c>
      <c r="J431" s="8" t="str">
        <f t="shared" si="23"/>
        <v>S</v>
      </c>
    </row>
    <row r="432" spans="1:10" x14ac:dyDescent="0.25">
      <c r="A432" s="1" t="s">
        <v>3660</v>
      </c>
      <c r="B432" s="8">
        <v>0.39073915884566868</v>
      </c>
      <c r="C432" s="8">
        <v>0.39123199631226485</v>
      </c>
      <c r="D432" t="s">
        <v>438</v>
      </c>
      <c r="E432" s="3">
        <v>29</v>
      </c>
      <c r="F432">
        <v>3</v>
      </c>
      <c r="G432">
        <v>2012</v>
      </c>
      <c r="H432" s="7">
        <f t="shared" si="21"/>
        <v>40997</v>
      </c>
      <c r="I432" s="8">
        <f t="shared" si="22"/>
        <v>4.9283746659617433E-4</v>
      </c>
      <c r="J432" s="8" t="str">
        <f t="shared" si="23"/>
        <v>S</v>
      </c>
    </row>
    <row r="433" spans="1:10" x14ac:dyDescent="0.25">
      <c r="A433" s="1" t="s">
        <v>3669</v>
      </c>
      <c r="B433" s="8">
        <v>0.5209418643506587</v>
      </c>
      <c r="C433" s="8">
        <v>0.53442847807777261</v>
      </c>
      <c r="D433" t="s">
        <v>439</v>
      </c>
      <c r="E433" s="3">
        <v>12</v>
      </c>
      <c r="F433">
        <v>3</v>
      </c>
      <c r="G433">
        <v>2012</v>
      </c>
      <c r="H433" s="7">
        <f t="shared" si="21"/>
        <v>40980</v>
      </c>
      <c r="I433" s="8">
        <f t="shared" si="22"/>
        <v>1.3486613727113905E-2</v>
      </c>
      <c r="J433" s="8" t="str">
        <f t="shared" si="23"/>
        <v>S</v>
      </c>
    </row>
    <row r="434" spans="1:10" x14ac:dyDescent="0.25">
      <c r="A434" s="1" t="s">
        <v>3664</v>
      </c>
      <c r="B434" s="8">
        <v>0.48936299372840469</v>
      </c>
      <c r="C434" s="8">
        <v>0.50296778724751889</v>
      </c>
      <c r="D434" t="s">
        <v>440</v>
      </c>
      <c r="E434" s="3">
        <v>28</v>
      </c>
      <c r="F434">
        <v>3</v>
      </c>
      <c r="G434">
        <v>2012</v>
      </c>
      <c r="H434" s="7">
        <f t="shared" si="21"/>
        <v>40996</v>
      </c>
      <c r="I434" s="8">
        <f t="shared" si="22"/>
        <v>1.36047935191142E-2</v>
      </c>
      <c r="J434" s="8" t="str">
        <f t="shared" si="23"/>
        <v>S</v>
      </c>
    </row>
    <row r="435" spans="1:10" x14ac:dyDescent="0.25">
      <c r="A435" s="1" t="s">
        <v>3651</v>
      </c>
      <c r="B435" s="8">
        <v>0.37103769230842293</v>
      </c>
      <c r="C435" s="8">
        <v>0.38172305609804363</v>
      </c>
      <c r="D435" t="s">
        <v>441</v>
      </c>
      <c r="E435" s="3">
        <v>16</v>
      </c>
      <c r="F435">
        <v>3</v>
      </c>
      <c r="G435">
        <v>2012</v>
      </c>
      <c r="H435" s="7">
        <f t="shared" si="21"/>
        <v>40984</v>
      </c>
      <c r="I435" s="8">
        <f t="shared" si="22"/>
        <v>1.0685363789620705E-2</v>
      </c>
      <c r="J435" s="8" t="str">
        <f t="shared" si="23"/>
        <v>S</v>
      </c>
    </row>
    <row r="436" spans="1:10" x14ac:dyDescent="0.25">
      <c r="A436" s="1" t="s">
        <v>3660</v>
      </c>
      <c r="B436" s="8">
        <v>0.45678271602151682</v>
      </c>
      <c r="C436" s="8">
        <v>0.46081468863522856</v>
      </c>
      <c r="D436" t="s">
        <v>442</v>
      </c>
      <c r="E436" s="3">
        <v>29</v>
      </c>
      <c r="F436">
        <v>3</v>
      </c>
      <c r="G436">
        <v>2012</v>
      </c>
      <c r="H436" s="7">
        <f t="shared" si="21"/>
        <v>40997</v>
      </c>
      <c r="I436" s="8">
        <f t="shared" si="22"/>
        <v>4.0319726137117429E-3</v>
      </c>
      <c r="J436" s="8" t="str">
        <f t="shared" si="23"/>
        <v>S</v>
      </c>
    </row>
    <row r="437" spans="1:10" x14ac:dyDescent="0.25">
      <c r="A437" s="1" t="s">
        <v>3656</v>
      </c>
      <c r="B437" s="8">
        <v>0.60679168448688092</v>
      </c>
      <c r="C437" s="8">
        <v>0.61308449060900372</v>
      </c>
      <c r="D437" t="s">
        <v>443</v>
      </c>
      <c r="E437" s="3">
        <v>15</v>
      </c>
      <c r="F437">
        <v>3</v>
      </c>
      <c r="G437">
        <v>2012</v>
      </c>
      <c r="H437" s="7">
        <f t="shared" si="21"/>
        <v>40983</v>
      </c>
      <c r="I437" s="8">
        <f t="shared" si="22"/>
        <v>6.292806122122796E-3</v>
      </c>
      <c r="J437" s="8" t="str">
        <f t="shared" si="23"/>
        <v>S</v>
      </c>
    </row>
    <row r="438" spans="1:10" x14ac:dyDescent="0.25">
      <c r="A438" s="1" t="s">
        <v>3655</v>
      </c>
      <c r="B438" s="8">
        <v>0.65299086174437526</v>
      </c>
      <c r="C438" s="8">
        <v>0.65881965651639363</v>
      </c>
      <c r="D438" t="s">
        <v>444</v>
      </c>
      <c r="E438" s="3">
        <v>26</v>
      </c>
      <c r="F438">
        <v>3</v>
      </c>
      <c r="G438">
        <v>2012</v>
      </c>
      <c r="H438" s="7">
        <f t="shared" si="21"/>
        <v>40994</v>
      </c>
      <c r="I438" s="8">
        <f t="shared" si="22"/>
        <v>5.8287947720183642E-3</v>
      </c>
      <c r="J438" s="8" t="str">
        <f t="shared" si="23"/>
        <v>S</v>
      </c>
    </row>
    <row r="439" spans="1:10" x14ac:dyDescent="0.25">
      <c r="A439" s="1" t="s">
        <v>3653</v>
      </c>
      <c r="B439" s="8">
        <v>0.68688694089749625</v>
      </c>
      <c r="C439" s="8">
        <v>0.6899930040387503</v>
      </c>
      <c r="D439" t="s">
        <v>445</v>
      </c>
      <c r="E439" s="3">
        <v>5</v>
      </c>
      <c r="F439">
        <v>3</v>
      </c>
      <c r="G439">
        <v>2012</v>
      </c>
      <c r="H439" s="7">
        <f t="shared" si="21"/>
        <v>40973</v>
      </c>
      <c r="I439" s="8">
        <f t="shared" si="22"/>
        <v>3.1060631412540562E-3</v>
      </c>
      <c r="J439" s="8" t="str">
        <f t="shared" si="23"/>
        <v>S</v>
      </c>
    </row>
    <row r="440" spans="1:10" x14ac:dyDescent="0.25">
      <c r="A440" s="1" t="s">
        <v>3666</v>
      </c>
      <c r="B440" s="8">
        <v>0.63937305989780657</v>
      </c>
      <c r="C440" s="8">
        <v>0.64091588906369101</v>
      </c>
      <c r="D440" t="s">
        <v>446</v>
      </c>
      <c r="E440" s="3">
        <v>19</v>
      </c>
      <c r="F440">
        <v>3</v>
      </c>
      <c r="G440">
        <v>2012</v>
      </c>
      <c r="H440" s="7">
        <f t="shared" si="21"/>
        <v>40987</v>
      </c>
      <c r="I440" s="8">
        <f t="shared" si="22"/>
        <v>1.5428291658844406E-3</v>
      </c>
      <c r="J440" s="8" t="str">
        <f t="shared" si="23"/>
        <v>S</v>
      </c>
    </row>
    <row r="441" spans="1:10" x14ac:dyDescent="0.25">
      <c r="A441" s="1" t="s">
        <v>3669</v>
      </c>
      <c r="B441" s="8">
        <v>0.63525727210002292</v>
      </c>
      <c r="C441" s="8">
        <v>0.6441054830739632</v>
      </c>
      <c r="D441" t="s">
        <v>447</v>
      </c>
      <c r="E441" s="3">
        <v>12</v>
      </c>
      <c r="F441">
        <v>3</v>
      </c>
      <c r="G441">
        <v>2012</v>
      </c>
      <c r="H441" s="7">
        <f t="shared" si="21"/>
        <v>40980</v>
      </c>
      <c r="I441" s="8">
        <f t="shared" si="22"/>
        <v>8.8482109739402848E-3</v>
      </c>
      <c r="J441" s="8" t="str">
        <f t="shared" si="23"/>
        <v>S</v>
      </c>
    </row>
    <row r="442" spans="1:10" x14ac:dyDescent="0.25">
      <c r="A442" s="1" t="s">
        <v>3656</v>
      </c>
      <c r="B442" s="8">
        <v>0.6932396435860394</v>
      </c>
      <c r="C442" s="8">
        <v>0.6995223630588201</v>
      </c>
      <c r="D442" t="s">
        <v>448</v>
      </c>
      <c r="E442" s="3">
        <v>15</v>
      </c>
      <c r="F442">
        <v>3</v>
      </c>
      <c r="G442">
        <v>2012</v>
      </c>
      <c r="H442" s="7">
        <f t="shared" si="21"/>
        <v>40983</v>
      </c>
      <c r="I442" s="8">
        <f t="shared" si="22"/>
        <v>6.2827194727806956E-3</v>
      </c>
      <c r="J442" s="8" t="str">
        <f t="shared" si="23"/>
        <v>S</v>
      </c>
    </row>
    <row r="443" spans="1:10" x14ac:dyDescent="0.25">
      <c r="A443" s="1" t="s">
        <v>3668</v>
      </c>
      <c r="B443" s="8">
        <v>0.56121573626795396</v>
      </c>
      <c r="C443" s="8">
        <v>0.56615335945610712</v>
      </c>
      <c r="D443" t="s">
        <v>449</v>
      </c>
      <c r="E443" s="3">
        <v>23</v>
      </c>
      <c r="F443">
        <v>3</v>
      </c>
      <c r="G443">
        <v>2012</v>
      </c>
      <c r="H443" s="7">
        <f t="shared" si="21"/>
        <v>40991</v>
      </c>
      <c r="I443" s="8">
        <f t="shared" si="22"/>
        <v>4.9376231881531618E-3</v>
      </c>
      <c r="J443" s="8" t="str">
        <f t="shared" si="23"/>
        <v>S</v>
      </c>
    </row>
    <row r="444" spans="1:10" x14ac:dyDescent="0.25">
      <c r="A444" s="1" t="s">
        <v>3652</v>
      </c>
      <c r="B444" s="8">
        <v>0.41340671922348454</v>
      </c>
      <c r="C444" s="8">
        <v>0.42383445451966717</v>
      </c>
      <c r="D444" t="s">
        <v>450</v>
      </c>
      <c r="E444" s="3">
        <v>2</v>
      </c>
      <c r="F444">
        <v>3</v>
      </c>
      <c r="G444">
        <v>2012</v>
      </c>
      <c r="H444" s="7">
        <f t="shared" si="21"/>
        <v>40970</v>
      </c>
      <c r="I444" s="8">
        <f t="shared" si="22"/>
        <v>1.0427735296182628E-2</v>
      </c>
      <c r="J444" s="8" t="str">
        <f t="shared" si="23"/>
        <v>S</v>
      </c>
    </row>
    <row r="445" spans="1:10" x14ac:dyDescent="0.25">
      <c r="A445" s="1" t="s">
        <v>3650</v>
      </c>
      <c r="B445" s="8">
        <v>0.37161145224662107</v>
      </c>
      <c r="C445" s="8">
        <v>0.38030546463169823</v>
      </c>
      <c r="D445" t="s">
        <v>451</v>
      </c>
      <c r="E445" s="3">
        <v>9</v>
      </c>
      <c r="F445">
        <v>3</v>
      </c>
      <c r="G445">
        <v>2012</v>
      </c>
      <c r="H445" s="7">
        <f t="shared" si="21"/>
        <v>40977</v>
      </c>
      <c r="I445" s="8">
        <f t="shared" si="22"/>
        <v>8.6940123850771656E-3</v>
      </c>
      <c r="J445" s="8" t="str">
        <f t="shared" si="23"/>
        <v>S</v>
      </c>
    </row>
    <row r="446" spans="1:10" x14ac:dyDescent="0.25">
      <c r="A446" s="1" t="s">
        <v>3661</v>
      </c>
      <c r="B446" s="8">
        <v>0.41669698144082901</v>
      </c>
      <c r="C446" s="8">
        <v>0.42979337390461869</v>
      </c>
      <c r="D446" t="s">
        <v>452</v>
      </c>
      <c r="E446" s="3">
        <v>1</v>
      </c>
      <c r="F446">
        <v>3</v>
      </c>
      <c r="G446">
        <v>2012</v>
      </c>
      <c r="H446" s="7">
        <f t="shared" si="21"/>
        <v>40969</v>
      </c>
      <c r="I446" s="8">
        <f t="shared" si="22"/>
        <v>1.3096392463789686E-2</v>
      </c>
      <c r="J446" s="8" t="str">
        <f t="shared" si="23"/>
        <v>S</v>
      </c>
    </row>
    <row r="447" spans="1:10" x14ac:dyDescent="0.25">
      <c r="A447" s="1" t="s">
        <v>3665</v>
      </c>
      <c r="B447" s="8">
        <v>0.48828804635926837</v>
      </c>
      <c r="C447" s="8">
        <v>0.50163424110806187</v>
      </c>
      <c r="D447" t="s">
        <v>453</v>
      </c>
      <c r="E447" s="3">
        <v>21</v>
      </c>
      <c r="F447">
        <v>3</v>
      </c>
      <c r="G447">
        <v>2012</v>
      </c>
      <c r="H447" s="7">
        <f t="shared" si="21"/>
        <v>40989</v>
      </c>
      <c r="I447" s="8">
        <f t="shared" si="22"/>
        <v>1.3346194748793505E-2</v>
      </c>
      <c r="J447" s="8" t="str">
        <f t="shared" si="23"/>
        <v>S</v>
      </c>
    </row>
    <row r="448" spans="1:10" x14ac:dyDescent="0.25">
      <c r="A448" s="1" t="s">
        <v>3662</v>
      </c>
      <c r="B448" s="8">
        <v>0.63961824393301536</v>
      </c>
      <c r="C448" s="8">
        <v>0.6493212047803919</v>
      </c>
      <c r="D448" t="s">
        <v>454</v>
      </c>
      <c r="E448" s="3">
        <v>7</v>
      </c>
      <c r="F448">
        <v>3</v>
      </c>
      <c r="G448">
        <v>2012</v>
      </c>
      <c r="H448" s="7">
        <f t="shared" si="21"/>
        <v>40975</v>
      </c>
      <c r="I448" s="8">
        <f t="shared" si="22"/>
        <v>9.7029608473765405E-3</v>
      </c>
      <c r="J448" s="8" t="str">
        <f t="shared" si="23"/>
        <v>S</v>
      </c>
    </row>
    <row r="449" spans="1:10" x14ac:dyDescent="0.25">
      <c r="A449" s="1" t="s">
        <v>3659</v>
      </c>
      <c r="B449" s="8">
        <v>0.54914756452012614</v>
      </c>
      <c r="C449" s="8">
        <v>0.55416589988949783</v>
      </c>
      <c r="D449" t="s">
        <v>455</v>
      </c>
      <c r="E449" s="3">
        <v>6</v>
      </c>
      <c r="F449">
        <v>3</v>
      </c>
      <c r="G449">
        <v>2012</v>
      </c>
      <c r="H449" s="7">
        <f t="shared" si="21"/>
        <v>40974</v>
      </c>
      <c r="I449" s="8">
        <f t="shared" si="22"/>
        <v>5.0183353693716848E-3</v>
      </c>
      <c r="J449" s="8" t="str">
        <f t="shared" si="23"/>
        <v>S</v>
      </c>
    </row>
    <row r="450" spans="1:10" x14ac:dyDescent="0.25">
      <c r="A450" s="1" t="s">
        <v>3652</v>
      </c>
      <c r="B450" s="8">
        <v>0.53717344512093212</v>
      </c>
      <c r="C450" s="8">
        <v>0.54190860235482519</v>
      </c>
      <c r="D450" t="s">
        <v>456</v>
      </c>
      <c r="E450" s="3">
        <v>2</v>
      </c>
      <c r="F450">
        <v>3</v>
      </c>
      <c r="G450">
        <v>2012</v>
      </c>
      <c r="H450" s="7">
        <f t="shared" si="21"/>
        <v>40970</v>
      </c>
      <c r="I450" s="8">
        <f t="shared" si="22"/>
        <v>4.7351572338930614E-3</v>
      </c>
      <c r="J450" s="8" t="str">
        <f t="shared" si="23"/>
        <v>S</v>
      </c>
    </row>
    <row r="451" spans="1:10" x14ac:dyDescent="0.25">
      <c r="A451" s="1" t="s">
        <v>3664</v>
      </c>
      <c r="B451" s="8">
        <v>0.42718702581540946</v>
      </c>
      <c r="C451" s="8">
        <v>0.43194300859908696</v>
      </c>
      <c r="D451" t="s">
        <v>457</v>
      </c>
      <c r="E451" s="3">
        <v>28</v>
      </c>
      <c r="F451">
        <v>3</v>
      </c>
      <c r="G451">
        <v>2012</v>
      </c>
      <c r="H451" s="7">
        <f t="shared" ref="H451:H514" si="24">DATE(G451,F451,E451)</f>
        <v>40996</v>
      </c>
      <c r="I451" s="8">
        <f t="shared" ref="I451:I514" si="25">C451-B451</f>
        <v>4.7559827836775037E-3</v>
      </c>
      <c r="J451" s="8" t="str">
        <f t="shared" ref="J451:J514" si="26">IF(LEN(D451)=9,"S","K")</f>
        <v>S</v>
      </c>
    </row>
    <row r="452" spans="1:10" x14ac:dyDescent="0.25">
      <c r="A452" s="1" t="s">
        <v>3656</v>
      </c>
      <c r="B452" s="8">
        <v>0.58187232734689998</v>
      </c>
      <c r="C452" s="8">
        <v>0.59457627731391427</v>
      </c>
      <c r="D452" t="s">
        <v>458</v>
      </c>
      <c r="E452" s="3">
        <v>15</v>
      </c>
      <c r="F452">
        <v>3</v>
      </c>
      <c r="G452">
        <v>2012</v>
      </c>
      <c r="H452" s="7">
        <f t="shared" si="24"/>
        <v>40983</v>
      </c>
      <c r="I452" s="8">
        <f t="shared" si="25"/>
        <v>1.2703949967014294E-2</v>
      </c>
      <c r="J452" s="8" t="str">
        <f t="shared" si="26"/>
        <v>S</v>
      </c>
    </row>
    <row r="453" spans="1:10" x14ac:dyDescent="0.25">
      <c r="A453" s="1" t="s">
        <v>3660</v>
      </c>
      <c r="B453" s="8">
        <v>0.51150921239223934</v>
      </c>
      <c r="C453" s="8">
        <v>0.51368836409649887</v>
      </c>
      <c r="D453" t="s">
        <v>459</v>
      </c>
      <c r="E453" s="3">
        <v>29</v>
      </c>
      <c r="F453">
        <v>3</v>
      </c>
      <c r="G453">
        <v>2012</v>
      </c>
      <c r="H453" s="7">
        <f t="shared" si="24"/>
        <v>40997</v>
      </c>
      <c r="I453" s="8">
        <f t="shared" si="25"/>
        <v>2.1791517042595299E-3</v>
      </c>
      <c r="J453" s="8" t="str">
        <f t="shared" si="26"/>
        <v>S</v>
      </c>
    </row>
    <row r="454" spans="1:10" x14ac:dyDescent="0.25">
      <c r="A454" s="1" t="s">
        <v>3650</v>
      </c>
      <c r="B454" s="8">
        <v>0.44062065823959373</v>
      </c>
      <c r="C454" s="8">
        <v>0.44665678487228616</v>
      </c>
      <c r="D454" t="s">
        <v>460</v>
      </c>
      <c r="E454" s="3">
        <v>9</v>
      </c>
      <c r="F454">
        <v>3</v>
      </c>
      <c r="G454">
        <v>2012</v>
      </c>
      <c r="H454" s="7">
        <f t="shared" si="24"/>
        <v>40977</v>
      </c>
      <c r="I454" s="8">
        <f t="shared" si="25"/>
        <v>6.036126632692429E-3</v>
      </c>
      <c r="J454" s="8" t="str">
        <f t="shared" si="26"/>
        <v>S</v>
      </c>
    </row>
    <row r="455" spans="1:10" x14ac:dyDescent="0.25">
      <c r="A455" s="1" t="s">
        <v>3657</v>
      </c>
      <c r="B455" s="8">
        <v>0.66406270157908598</v>
      </c>
      <c r="C455" s="8">
        <v>0.67724555990267366</v>
      </c>
      <c r="D455" t="s">
        <v>461</v>
      </c>
      <c r="E455" s="3">
        <v>30</v>
      </c>
      <c r="F455">
        <v>3</v>
      </c>
      <c r="G455">
        <v>2012</v>
      </c>
      <c r="H455" s="7">
        <f t="shared" si="24"/>
        <v>40998</v>
      </c>
      <c r="I455" s="8">
        <f t="shared" si="25"/>
        <v>1.3182858323587676E-2</v>
      </c>
      <c r="J455" s="8" t="str">
        <f t="shared" si="26"/>
        <v>S</v>
      </c>
    </row>
    <row r="456" spans="1:10" x14ac:dyDescent="0.25">
      <c r="A456" s="1" t="s">
        <v>3663</v>
      </c>
      <c r="B456" s="8">
        <v>0.72724635566231099</v>
      </c>
      <c r="C456" s="8">
        <v>0.73796528804889217</v>
      </c>
      <c r="D456" t="s">
        <v>462</v>
      </c>
      <c r="E456" s="3">
        <v>27</v>
      </c>
      <c r="F456">
        <v>3</v>
      </c>
      <c r="G456">
        <v>2012</v>
      </c>
      <c r="H456" s="7">
        <f t="shared" si="24"/>
        <v>40995</v>
      </c>
      <c r="I456" s="8">
        <f t="shared" si="25"/>
        <v>1.071893238658117E-2</v>
      </c>
      <c r="J456" s="8" t="str">
        <f t="shared" si="26"/>
        <v>S</v>
      </c>
    </row>
    <row r="457" spans="1:10" x14ac:dyDescent="0.25">
      <c r="A457" s="1" t="s">
        <v>3665</v>
      </c>
      <c r="B457" s="8">
        <v>0.55228172189092828</v>
      </c>
      <c r="C457" s="8">
        <v>0.55331735560535222</v>
      </c>
      <c r="D457" t="s">
        <v>463</v>
      </c>
      <c r="E457" s="3">
        <v>21</v>
      </c>
      <c r="F457">
        <v>3</v>
      </c>
      <c r="G457">
        <v>2012</v>
      </c>
      <c r="H457" s="7">
        <f t="shared" si="24"/>
        <v>40989</v>
      </c>
      <c r="I457" s="8">
        <f t="shared" si="25"/>
        <v>1.0356337144239447E-3</v>
      </c>
      <c r="J457" s="8" t="str">
        <f t="shared" si="26"/>
        <v>S</v>
      </c>
    </row>
    <row r="458" spans="1:10" x14ac:dyDescent="0.25">
      <c r="A458" s="1" t="s">
        <v>3655</v>
      </c>
      <c r="B458" s="8">
        <v>0.57397250285636203</v>
      </c>
      <c r="C458" s="8">
        <v>0.58363812920714031</v>
      </c>
      <c r="D458" t="s">
        <v>464</v>
      </c>
      <c r="E458" s="3">
        <v>26</v>
      </c>
      <c r="F458">
        <v>3</v>
      </c>
      <c r="G458">
        <v>2012</v>
      </c>
      <c r="H458" s="7">
        <f t="shared" si="24"/>
        <v>40994</v>
      </c>
      <c r="I458" s="8">
        <f t="shared" si="25"/>
        <v>9.665626350778278E-3</v>
      </c>
      <c r="J458" s="8" t="str">
        <f t="shared" si="26"/>
        <v>S</v>
      </c>
    </row>
    <row r="459" spans="1:10" x14ac:dyDescent="0.25">
      <c r="A459" s="1" t="s">
        <v>3652</v>
      </c>
      <c r="B459" s="8">
        <v>0.63148938145608458</v>
      </c>
      <c r="C459" s="8">
        <v>0.63773772954233054</v>
      </c>
      <c r="D459" t="s">
        <v>465</v>
      </c>
      <c r="E459" s="3">
        <v>2</v>
      </c>
      <c r="F459">
        <v>3</v>
      </c>
      <c r="G459">
        <v>2012</v>
      </c>
      <c r="H459" s="7">
        <f t="shared" si="24"/>
        <v>40970</v>
      </c>
      <c r="I459" s="8">
        <f t="shared" si="25"/>
        <v>6.2483480862459695E-3</v>
      </c>
      <c r="J459" s="8" t="str">
        <f t="shared" si="26"/>
        <v>S</v>
      </c>
    </row>
    <row r="460" spans="1:10" x14ac:dyDescent="0.25">
      <c r="A460" s="1" t="s">
        <v>3652</v>
      </c>
      <c r="B460" s="8">
        <v>0.39376957794674433</v>
      </c>
      <c r="C460" s="8">
        <v>0.40644273423863342</v>
      </c>
      <c r="D460" t="s">
        <v>466</v>
      </c>
      <c r="E460" s="3">
        <v>2</v>
      </c>
      <c r="F460">
        <v>3</v>
      </c>
      <c r="G460">
        <v>2012</v>
      </c>
      <c r="H460" s="7">
        <f t="shared" si="24"/>
        <v>40970</v>
      </c>
      <c r="I460" s="8">
        <f t="shared" si="25"/>
        <v>1.2673156291889087E-2</v>
      </c>
      <c r="J460" s="8" t="str">
        <f t="shared" si="26"/>
        <v>S</v>
      </c>
    </row>
    <row r="461" spans="1:10" x14ac:dyDescent="0.25">
      <c r="A461" s="1" t="s">
        <v>3657</v>
      </c>
      <c r="B461" s="8">
        <v>0.71854449940495069</v>
      </c>
      <c r="C461" s="8">
        <v>0.72573858033347427</v>
      </c>
      <c r="D461" t="s">
        <v>467</v>
      </c>
      <c r="E461" s="3">
        <v>30</v>
      </c>
      <c r="F461">
        <v>3</v>
      </c>
      <c r="G461">
        <v>2012</v>
      </c>
      <c r="H461" s="7">
        <f t="shared" si="24"/>
        <v>40998</v>
      </c>
      <c r="I461" s="8">
        <f t="shared" si="25"/>
        <v>7.1940809285235829E-3</v>
      </c>
      <c r="J461" s="8" t="str">
        <f t="shared" si="26"/>
        <v>S</v>
      </c>
    </row>
    <row r="462" spans="1:10" x14ac:dyDescent="0.25">
      <c r="A462" s="1" t="s">
        <v>3655</v>
      </c>
      <c r="B462" s="8">
        <v>0.61207383962462847</v>
      </c>
      <c r="C462" s="8">
        <v>0.62505204296853223</v>
      </c>
      <c r="D462" t="s">
        <v>468</v>
      </c>
      <c r="E462" s="3">
        <v>26</v>
      </c>
      <c r="F462">
        <v>3</v>
      </c>
      <c r="G462">
        <v>2012</v>
      </c>
      <c r="H462" s="7">
        <f t="shared" si="24"/>
        <v>40994</v>
      </c>
      <c r="I462" s="8">
        <f t="shared" si="25"/>
        <v>1.297820334390376E-2</v>
      </c>
      <c r="J462" s="8" t="str">
        <f t="shared" si="26"/>
        <v>S</v>
      </c>
    </row>
    <row r="463" spans="1:10" x14ac:dyDescent="0.25">
      <c r="A463" s="1" t="s">
        <v>3660</v>
      </c>
      <c r="B463" s="8">
        <v>0.65101422278135079</v>
      </c>
      <c r="C463" s="8">
        <v>0.65570564843194512</v>
      </c>
      <c r="D463" t="s">
        <v>469</v>
      </c>
      <c r="E463" s="3">
        <v>29</v>
      </c>
      <c r="F463">
        <v>3</v>
      </c>
      <c r="G463">
        <v>2012</v>
      </c>
      <c r="H463" s="7">
        <f t="shared" si="24"/>
        <v>40997</v>
      </c>
      <c r="I463" s="8">
        <f t="shared" si="25"/>
        <v>4.6914256505943275E-3</v>
      </c>
      <c r="J463" s="8" t="str">
        <f t="shared" si="26"/>
        <v>S</v>
      </c>
    </row>
    <row r="464" spans="1:10" x14ac:dyDescent="0.25">
      <c r="A464" s="1" t="s">
        <v>3665</v>
      </c>
      <c r="B464" s="8">
        <v>0.67890458785186025</v>
      </c>
      <c r="C464" s="8">
        <v>0.68928877754377404</v>
      </c>
      <c r="D464" t="s">
        <v>470</v>
      </c>
      <c r="E464" s="3">
        <v>21</v>
      </c>
      <c r="F464">
        <v>3</v>
      </c>
      <c r="G464">
        <v>2012</v>
      </c>
      <c r="H464" s="7">
        <f t="shared" si="24"/>
        <v>40989</v>
      </c>
      <c r="I464" s="8">
        <f t="shared" si="25"/>
        <v>1.0384189691913792E-2</v>
      </c>
      <c r="J464" s="8" t="str">
        <f t="shared" si="26"/>
        <v>S</v>
      </c>
    </row>
    <row r="465" spans="1:10" x14ac:dyDescent="0.25">
      <c r="A465" s="1" t="s">
        <v>3664</v>
      </c>
      <c r="B465" s="8">
        <v>0.36723064365712133</v>
      </c>
      <c r="C465" s="8">
        <v>0.37271057722198014</v>
      </c>
      <c r="D465" t="s">
        <v>471</v>
      </c>
      <c r="E465" s="3">
        <v>28</v>
      </c>
      <c r="F465">
        <v>3</v>
      </c>
      <c r="G465">
        <v>2012</v>
      </c>
      <c r="H465" s="7">
        <f t="shared" si="24"/>
        <v>40996</v>
      </c>
      <c r="I465" s="8">
        <f t="shared" si="25"/>
        <v>5.4799335648588188E-3</v>
      </c>
      <c r="J465" s="8" t="str">
        <f t="shared" si="26"/>
        <v>S</v>
      </c>
    </row>
    <row r="466" spans="1:10" x14ac:dyDescent="0.25">
      <c r="A466" s="1" t="s">
        <v>3667</v>
      </c>
      <c r="B466" s="8">
        <v>0.67202898399642863</v>
      </c>
      <c r="C466" s="8">
        <v>0.68474220454894064</v>
      </c>
      <c r="D466" t="s">
        <v>472</v>
      </c>
      <c r="E466" s="3">
        <v>13</v>
      </c>
      <c r="F466">
        <v>3</v>
      </c>
      <c r="G466">
        <v>2012</v>
      </c>
      <c r="H466" s="7">
        <f t="shared" si="24"/>
        <v>40981</v>
      </c>
      <c r="I466" s="8">
        <f t="shared" si="25"/>
        <v>1.2713220552512006E-2</v>
      </c>
      <c r="J466" s="8" t="str">
        <f t="shared" si="26"/>
        <v>S</v>
      </c>
    </row>
    <row r="467" spans="1:10" x14ac:dyDescent="0.25">
      <c r="A467" s="1" t="s">
        <v>3660</v>
      </c>
      <c r="B467" s="8">
        <v>0.37670455365206895</v>
      </c>
      <c r="C467" s="8">
        <v>0.38362559766584181</v>
      </c>
      <c r="D467" t="s">
        <v>473</v>
      </c>
      <c r="E467" s="3">
        <v>29</v>
      </c>
      <c r="F467">
        <v>3</v>
      </c>
      <c r="G467">
        <v>2012</v>
      </c>
      <c r="H467" s="7">
        <f t="shared" si="24"/>
        <v>40997</v>
      </c>
      <c r="I467" s="8">
        <f t="shared" si="25"/>
        <v>6.921044013772859E-3</v>
      </c>
      <c r="J467" s="8" t="str">
        <f t="shared" si="26"/>
        <v>S</v>
      </c>
    </row>
    <row r="468" spans="1:10" x14ac:dyDescent="0.25">
      <c r="A468" s="1" t="s">
        <v>3657</v>
      </c>
      <c r="B468" s="8">
        <v>0.69347900026919773</v>
      </c>
      <c r="C468" s="8">
        <v>0.69617721162004698</v>
      </c>
      <c r="D468" t="s">
        <v>474</v>
      </c>
      <c r="E468" s="3">
        <v>30</v>
      </c>
      <c r="F468">
        <v>3</v>
      </c>
      <c r="G468">
        <v>2012</v>
      </c>
      <c r="H468" s="7">
        <f t="shared" si="24"/>
        <v>40998</v>
      </c>
      <c r="I468" s="8">
        <f t="shared" si="25"/>
        <v>2.6982113508492445E-3</v>
      </c>
      <c r="J468" s="8" t="str">
        <f t="shared" si="26"/>
        <v>S</v>
      </c>
    </row>
    <row r="469" spans="1:10" x14ac:dyDescent="0.25">
      <c r="A469" s="1" t="s">
        <v>3656</v>
      </c>
      <c r="B469" s="8">
        <v>0.49195122583471151</v>
      </c>
      <c r="C469" s="8">
        <v>0.50503146702981083</v>
      </c>
      <c r="D469" t="s">
        <v>475</v>
      </c>
      <c r="E469" s="3">
        <v>15</v>
      </c>
      <c r="F469">
        <v>3</v>
      </c>
      <c r="G469">
        <v>2012</v>
      </c>
      <c r="H469" s="7">
        <f t="shared" si="24"/>
        <v>40983</v>
      </c>
      <c r="I469" s="8">
        <f t="shared" si="25"/>
        <v>1.3080241195099318E-2</v>
      </c>
      <c r="J469" s="8" t="str">
        <f t="shared" si="26"/>
        <v>S</v>
      </c>
    </row>
    <row r="470" spans="1:10" x14ac:dyDescent="0.25">
      <c r="A470" s="1" t="s">
        <v>3667</v>
      </c>
      <c r="B470" s="8">
        <v>0.67205457576332095</v>
      </c>
      <c r="C470" s="8">
        <v>0.68404509994545126</v>
      </c>
      <c r="D470" t="s">
        <v>476</v>
      </c>
      <c r="E470" s="3">
        <v>13</v>
      </c>
      <c r="F470">
        <v>3</v>
      </c>
      <c r="G470">
        <v>2012</v>
      </c>
      <c r="H470" s="7">
        <f t="shared" si="24"/>
        <v>40981</v>
      </c>
      <c r="I470" s="8">
        <f t="shared" si="25"/>
        <v>1.1990524182130313E-2</v>
      </c>
      <c r="J470" s="8" t="str">
        <f t="shared" si="26"/>
        <v>S</v>
      </c>
    </row>
    <row r="471" spans="1:10" x14ac:dyDescent="0.25">
      <c r="A471" s="1" t="s">
        <v>3667</v>
      </c>
      <c r="B471" s="8">
        <v>0.62485865298638221</v>
      </c>
      <c r="C471" s="8">
        <v>0.62715339815153071</v>
      </c>
      <c r="D471" t="s">
        <v>477</v>
      </c>
      <c r="E471" s="3">
        <v>13</v>
      </c>
      <c r="F471">
        <v>3</v>
      </c>
      <c r="G471">
        <v>2012</v>
      </c>
      <c r="H471" s="7">
        <f t="shared" si="24"/>
        <v>40981</v>
      </c>
      <c r="I471" s="8">
        <f t="shared" si="25"/>
        <v>2.2947451651484929E-3</v>
      </c>
      <c r="J471" s="8" t="str">
        <f t="shared" si="26"/>
        <v>S</v>
      </c>
    </row>
    <row r="472" spans="1:10" x14ac:dyDescent="0.25">
      <c r="A472" s="1" t="s">
        <v>3660</v>
      </c>
      <c r="B472" s="8">
        <v>0.65658299103437967</v>
      </c>
      <c r="C472" s="8">
        <v>0.65893766988725522</v>
      </c>
      <c r="D472" t="s">
        <v>478</v>
      </c>
      <c r="E472" s="3">
        <v>29</v>
      </c>
      <c r="F472">
        <v>3</v>
      </c>
      <c r="G472">
        <v>2012</v>
      </c>
      <c r="H472" s="7">
        <f t="shared" si="24"/>
        <v>40997</v>
      </c>
      <c r="I472" s="8">
        <f t="shared" si="25"/>
        <v>2.3546788528755469E-3</v>
      </c>
      <c r="J472" s="8" t="str">
        <f t="shared" si="26"/>
        <v>S</v>
      </c>
    </row>
    <row r="473" spans="1:10" x14ac:dyDescent="0.25">
      <c r="A473" s="1" t="s">
        <v>3661</v>
      </c>
      <c r="B473" s="8">
        <v>0.47457654945955918</v>
      </c>
      <c r="C473" s="8">
        <v>0.48493549115736323</v>
      </c>
      <c r="D473" t="s">
        <v>479</v>
      </c>
      <c r="E473" s="3">
        <v>1</v>
      </c>
      <c r="F473">
        <v>3</v>
      </c>
      <c r="G473">
        <v>2012</v>
      </c>
      <c r="H473" s="7">
        <f t="shared" si="24"/>
        <v>40969</v>
      </c>
      <c r="I473" s="8">
        <f t="shared" si="25"/>
        <v>1.0358941697804047E-2</v>
      </c>
      <c r="J473" s="8" t="str">
        <f t="shared" si="26"/>
        <v>S</v>
      </c>
    </row>
    <row r="474" spans="1:10" x14ac:dyDescent="0.25">
      <c r="A474" s="1" t="s">
        <v>3660</v>
      </c>
      <c r="B474" s="8">
        <v>0.3702272457668625</v>
      </c>
      <c r="C474" s="8">
        <v>0.37588899927557146</v>
      </c>
      <c r="D474" t="s">
        <v>480</v>
      </c>
      <c r="E474" s="3">
        <v>29</v>
      </c>
      <c r="F474">
        <v>3</v>
      </c>
      <c r="G474">
        <v>2012</v>
      </c>
      <c r="H474" s="7">
        <f t="shared" si="24"/>
        <v>40997</v>
      </c>
      <c r="I474" s="8">
        <f t="shared" si="25"/>
        <v>5.6617535087089554E-3</v>
      </c>
      <c r="J474" s="8" t="str">
        <f t="shared" si="26"/>
        <v>S</v>
      </c>
    </row>
    <row r="475" spans="1:10" x14ac:dyDescent="0.25">
      <c r="A475" s="1" t="s">
        <v>3651</v>
      </c>
      <c r="B475" s="8">
        <v>0.44861503290362392</v>
      </c>
      <c r="C475" s="8">
        <v>0.46139087444278831</v>
      </c>
      <c r="D475" t="s">
        <v>481</v>
      </c>
      <c r="E475" s="3">
        <v>16</v>
      </c>
      <c r="F475">
        <v>3</v>
      </c>
      <c r="G475">
        <v>2012</v>
      </c>
      <c r="H475" s="7">
        <f t="shared" si="24"/>
        <v>40984</v>
      </c>
      <c r="I475" s="8">
        <f t="shared" si="25"/>
        <v>1.277584153916439E-2</v>
      </c>
      <c r="J475" s="8" t="str">
        <f t="shared" si="26"/>
        <v>S</v>
      </c>
    </row>
    <row r="476" spans="1:10" x14ac:dyDescent="0.25">
      <c r="A476" s="1" t="s">
        <v>3651</v>
      </c>
      <c r="B476" s="8">
        <v>0.47474045589944214</v>
      </c>
      <c r="C476" s="8">
        <v>0.47889760964990247</v>
      </c>
      <c r="D476" t="s">
        <v>482</v>
      </c>
      <c r="E476" s="3">
        <v>16</v>
      </c>
      <c r="F476">
        <v>3</v>
      </c>
      <c r="G476">
        <v>2012</v>
      </c>
      <c r="H476" s="7">
        <f t="shared" si="24"/>
        <v>40984</v>
      </c>
      <c r="I476" s="8">
        <f t="shared" si="25"/>
        <v>4.1571537504603295E-3</v>
      </c>
      <c r="J476" s="8" t="str">
        <f t="shared" si="26"/>
        <v>S</v>
      </c>
    </row>
    <row r="477" spans="1:10" x14ac:dyDescent="0.25">
      <c r="A477" s="1" t="s">
        <v>3660</v>
      </c>
      <c r="B477" s="8">
        <v>0.7238474244035531</v>
      </c>
      <c r="C477" s="8">
        <v>0.73062849161022581</v>
      </c>
      <c r="D477" t="s">
        <v>483</v>
      </c>
      <c r="E477" s="3">
        <v>29</v>
      </c>
      <c r="F477">
        <v>3</v>
      </c>
      <c r="G477">
        <v>2012</v>
      </c>
      <c r="H477" s="7">
        <f t="shared" si="24"/>
        <v>40997</v>
      </c>
      <c r="I477" s="8">
        <f t="shared" si="25"/>
        <v>6.7810672066727085E-3</v>
      </c>
      <c r="J477" s="8" t="str">
        <f t="shared" si="26"/>
        <v>S</v>
      </c>
    </row>
    <row r="478" spans="1:10" x14ac:dyDescent="0.25">
      <c r="A478" s="1" t="s">
        <v>3657</v>
      </c>
      <c r="B478" s="8">
        <v>0.59097403076429478</v>
      </c>
      <c r="C478" s="8">
        <v>0.60464027988323787</v>
      </c>
      <c r="D478" t="s">
        <v>484</v>
      </c>
      <c r="E478" s="3">
        <v>30</v>
      </c>
      <c r="F478">
        <v>3</v>
      </c>
      <c r="G478">
        <v>2012</v>
      </c>
      <c r="H478" s="7">
        <f t="shared" si="24"/>
        <v>40998</v>
      </c>
      <c r="I478" s="8">
        <f t="shared" si="25"/>
        <v>1.3666249118943097E-2</v>
      </c>
      <c r="J478" s="8" t="str">
        <f t="shared" si="26"/>
        <v>S</v>
      </c>
    </row>
    <row r="479" spans="1:10" x14ac:dyDescent="0.25">
      <c r="A479" s="1" t="s">
        <v>3662</v>
      </c>
      <c r="B479" s="8">
        <v>0.57521322269962194</v>
      </c>
      <c r="C479" s="8">
        <v>0.57638634784274301</v>
      </c>
      <c r="D479" t="s">
        <v>485</v>
      </c>
      <c r="E479" s="3">
        <v>7</v>
      </c>
      <c r="F479">
        <v>3</v>
      </c>
      <c r="G479">
        <v>2012</v>
      </c>
      <c r="H479" s="7">
        <f t="shared" si="24"/>
        <v>40975</v>
      </c>
      <c r="I479" s="8">
        <f t="shared" si="25"/>
        <v>1.1731251431210676E-3</v>
      </c>
      <c r="J479" s="8" t="str">
        <f t="shared" si="26"/>
        <v>S</v>
      </c>
    </row>
    <row r="480" spans="1:10" x14ac:dyDescent="0.25">
      <c r="A480" s="1" t="s">
        <v>3663</v>
      </c>
      <c r="B480" s="8">
        <v>0.49389724321674056</v>
      </c>
      <c r="C480" s="8">
        <v>0.5068513531093366</v>
      </c>
      <c r="D480" t="s">
        <v>486</v>
      </c>
      <c r="E480" s="3">
        <v>27</v>
      </c>
      <c r="F480">
        <v>3</v>
      </c>
      <c r="G480">
        <v>2012</v>
      </c>
      <c r="H480" s="7">
        <f t="shared" si="24"/>
        <v>40995</v>
      </c>
      <c r="I480" s="8">
        <f t="shared" si="25"/>
        <v>1.2954109892596044E-2</v>
      </c>
      <c r="J480" s="8" t="str">
        <f t="shared" si="26"/>
        <v>S</v>
      </c>
    </row>
    <row r="481" spans="1:10" x14ac:dyDescent="0.25">
      <c r="A481" s="1" t="s">
        <v>3665</v>
      </c>
      <c r="B481" s="8">
        <v>0.57169204223164427</v>
      </c>
      <c r="C481" s="8">
        <v>0.57972357302141853</v>
      </c>
      <c r="D481" t="s">
        <v>487</v>
      </c>
      <c r="E481" s="3">
        <v>21</v>
      </c>
      <c r="F481">
        <v>3</v>
      </c>
      <c r="G481">
        <v>2012</v>
      </c>
      <c r="H481" s="7">
        <f t="shared" si="24"/>
        <v>40989</v>
      </c>
      <c r="I481" s="8">
        <f t="shared" si="25"/>
        <v>8.0315307897742549E-3</v>
      </c>
      <c r="J481" s="8" t="str">
        <f t="shared" si="26"/>
        <v>S</v>
      </c>
    </row>
    <row r="482" spans="1:10" x14ac:dyDescent="0.25">
      <c r="A482" s="1" t="s">
        <v>3664</v>
      </c>
      <c r="B482" s="8">
        <v>0.57663440689099055</v>
      </c>
      <c r="C482" s="8">
        <v>0.58087454121013737</v>
      </c>
      <c r="D482" t="s">
        <v>488</v>
      </c>
      <c r="E482" s="3">
        <v>28</v>
      </c>
      <c r="F482">
        <v>3</v>
      </c>
      <c r="G482">
        <v>2012</v>
      </c>
      <c r="H482" s="7">
        <f t="shared" si="24"/>
        <v>40996</v>
      </c>
      <c r="I482" s="8">
        <f t="shared" si="25"/>
        <v>4.2401343191468266E-3</v>
      </c>
      <c r="J482" s="8" t="str">
        <f t="shared" si="26"/>
        <v>S</v>
      </c>
    </row>
    <row r="483" spans="1:10" x14ac:dyDescent="0.25">
      <c r="A483" s="1" t="s">
        <v>3667</v>
      </c>
      <c r="B483" s="8">
        <v>0.51655503268634795</v>
      </c>
      <c r="C483" s="8">
        <v>0.51713626183268535</v>
      </c>
      <c r="D483" t="s">
        <v>489</v>
      </c>
      <c r="E483" s="3">
        <v>13</v>
      </c>
      <c r="F483">
        <v>3</v>
      </c>
      <c r="G483">
        <v>2012</v>
      </c>
      <c r="H483" s="7">
        <f t="shared" si="24"/>
        <v>40981</v>
      </c>
      <c r="I483" s="8">
        <f t="shared" si="25"/>
        <v>5.8122914633740308E-4</v>
      </c>
      <c r="J483" s="8" t="str">
        <f t="shared" si="26"/>
        <v>S</v>
      </c>
    </row>
    <row r="484" spans="1:10" x14ac:dyDescent="0.25">
      <c r="A484" s="1" t="s">
        <v>3665</v>
      </c>
      <c r="B484" s="8">
        <v>0.45408949108581459</v>
      </c>
      <c r="C484" s="8">
        <v>0.45547244701881956</v>
      </c>
      <c r="D484" t="s">
        <v>490</v>
      </c>
      <c r="E484" s="3">
        <v>21</v>
      </c>
      <c r="F484">
        <v>3</v>
      </c>
      <c r="G484">
        <v>2012</v>
      </c>
      <c r="H484" s="7">
        <f t="shared" si="24"/>
        <v>40989</v>
      </c>
      <c r="I484" s="8">
        <f t="shared" si="25"/>
        <v>1.3829559330049701E-3</v>
      </c>
      <c r="J484" s="8" t="str">
        <f t="shared" si="26"/>
        <v>S</v>
      </c>
    </row>
    <row r="485" spans="1:10" x14ac:dyDescent="0.25">
      <c r="A485" s="1" t="s">
        <v>3669</v>
      </c>
      <c r="B485" s="8">
        <v>0.60438414544506935</v>
      </c>
      <c r="C485" s="8">
        <v>0.60686190458029765</v>
      </c>
      <c r="D485" t="s">
        <v>491</v>
      </c>
      <c r="E485" s="3">
        <v>12</v>
      </c>
      <c r="F485">
        <v>3</v>
      </c>
      <c r="G485">
        <v>2012</v>
      </c>
      <c r="H485" s="7">
        <f t="shared" si="24"/>
        <v>40980</v>
      </c>
      <c r="I485" s="8">
        <f t="shared" si="25"/>
        <v>2.4777591352282968E-3</v>
      </c>
      <c r="J485" s="8" t="str">
        <f t="shared" si="26"/>
        <v>S</v>
      </c>
    </row>
    <row r="486" spans="1:10" x14ac:dyDescent="0.25">
      <c r="A486" s="1" t="s">
        <v>3658</v>
      </c>
      <c r="B486" s="8">
        <v>0.43946780837165256</v>
      </c>
      <c r="C486" s="8">
        <v>0.44721838781297224</v>
      </c>
      <c r="D486" t="s">
        <v>492</v>
      </c>
      <c r="E486" s="3">
        <v>22</v>
      </c>
      <c r="F486">
        <v>3</v>
      </c>
      <c r="G486">
        <v>2012</v>
      </c>
      <c r="H486" s="7">
        <f t="shared" si="24"/>
        <v>40990</v>
      </c>
      <c r="I486" s="8">
        <f t="shared" si="25"/>
        <v>7.7505794413196827E-3</v>
      </c>
      <c r="J486" s="8" t="str">
        <f t="shared" si="26"/>
        <v>S</v>
      </c>
    </row>
    <row r="487" spans="1:10" x14ac:dyDescent="0.25">
      <c r="A487" s="1" t="s">
        <v>3663</v>
      </c>
      <c r="B487" s="8">
        <v>0.72312270344830398</v>
      </c>
      <c r="C487" s="8">
        <v>0.73405481915708959</v>
      </c>
      <c r="D487" t="s">
        <v>493</v>
      </c>
      <c r="E487" s="3">
        <v>27</v>
      </c>
      <c r="F487">
        <v>3</v>
      </c>
      <c r="G487">
        <v>2012</v>
      </c>
      <c r="H487" s="7">
        <f t="shared" si="24"/>
        <v>40995</v>
      </c>
      <c r="I487" s="8">
        <f t="shared" si="25"/>
        <v>1.0932115708785606E-2</v>
      </c>
      <c r="J487" s="8" t="str">
        <f t="shared" si="26"/>
        <v>S</v>
      </c>
    </row>
    <row r="488" spans="1:10" x14ac:dyDescent="0.25">
      <c r="A488" s="1" t="s">
        <v>3651</v>
      </c>
      <c r="B488" s="8">
        <v>0.41552251707945637</v>
      </c>
      <c r="C488" s="8">
        <v>0.41889054179671964</v>
      </c>
      <c r="D488" t="s">
        <v>494</v>
      </c>
      <c r="E488" s="3">
        <v>16</v>
      </c>
      <c r="F488">
        <v>3</v>
      </c>
      <c r="G488">
        <v>2012</v>
      </c>
      <c r="H488" s="7">
        <f t="shared" si="24"/>
        <v>40984</v>
      </c>
      <c r="I488" s="8">
        <f t="shared" si="25"/>
        <v>3.3680247172632738E-3</v>
      </c>
      <c r="J488" s="8" t="str">
        <f t="shared" si="26"/>
        <v>S</v>
      </c>
    </row>
    <row r="489" spans="1:10" x14ac:dyDescent="0.25">
      <c r="A489" s="1" t="s">
        <v>3654</v>
      </c>
      <c r="B489" s="8">
        <v>0.60125940959879509</v>
      </c>
      <c r="C489" s="8">
        <v>0.60286479745158872</v>
      </c>
      <c r="D489" t="s">
        <v>495</v>
      </c>
      <c r="E489" s="3">
        <v>14</v>
      </c>
      <c r="F489">
        <v>3</v>
      </c>
      <c r="G489">
        <v>2012</v>
      </c>
      <c r="H489" s="7">
        <f t="shared" si="24"/>
        <v>40982</v>
      </c>
      <c r="I489" s="8">
        <f t="shared" si="25"/>
        <v>1.6053878527936272E-3</v>
      </c>
      <c r="J489" s="8" t="str">
        <f t="shared" si="26"/>
        <v>S</v>
      </c>
    </row>
    <row r="490" spans="1:10" x14ac:dyDescent="0.25">
      <c r="A490" s="1" t="s">
        <v>3666</v>
      </c>
      <c r="B490" s="8">
        <v>0.52731151715324687</v>
      </c>
      <c r="C490" s="8">
        <v>0.53602078973127365</v>
      </c>
      <c r="D490" t="s">
        <v>496</v>
      </c>
      <c r="E490" s="3">
        <v>19</v>
      </c>
      <c r="F490">
        <v>3</v>
      </c>
      <c r="G490">
        <v>2012</v>
      </c>
      <c r="H490" s="7">
        <f t="shared" si="24"/>
        <v>40987</v>
      </c>
      <c r="I490" s="8">
        <f t="shared" si="25"/>
        <v>8.7092725780267832E-3</v>
      </c>
      <c r="J490" s="8" t="str">
        <f t="shared" si="26"/>
        <v>S</v>
      </c>
    </row>
    <row r="491" spans="1:10" x14ac:dyDescent="0.25">
      <c r="A491" s="1" t="s">
        <v>3659</v>
      </c>
      <c r="B491" s="8">
        <v>0.62771135424227742</v>
      </c>
      <c r="C491" s="8">
        <v>0.63548342156195492</v>
      </c>
      <c r="D491" t="s">
        <v>497</v>
      </c>
      <c r="E491" s="3">
        <v>6</v>
      </c>
      <c r="F491">
        <v>3</v>
      </c>
      <c r="G491">
        <v>2012</v>
      </c>
      <c r="H491" s="7">
        <f t="shared" si="24"/>
        <v>40974</v>
      </c>
      <c r="I491" s="8">
        <f t="shared" si="25"/>
        <v>7.7720673196775003E-3</v>
      </c>
      <c r="J491" s="8" t="str">
        <f t="shared" si="26"/>
        <v>S</v>
      </c>
    </row>
    <row r="492" spans="1:10" x14ac:dyDescent="0.25">
      <c r="A492" s="1" t="s">
        <v>3665</v>
      </c>
      <c r="B492" s="8">
        <v>0.72374340218986266</v>
      </c>
      <c r="C492" s="8">
        <v>0.72914737358163018</v>
      </c>
      <c r="D492" t="s">
        <v>498</v>
      </c>
      <c r="E492" s="3">
        <v>21</v>
      </c>
      <c r="F492">
        <v>3</v>
      </c>
      <c r="G492">
        <v>2012</v>
      </c>
      <c r="H492" s="7">
        <f t="shared" si="24"/>
        <v>40989</v>
      </c>
      <c r="I492" s="8">
        <f t="shared" si="25"/>
        <v>5.4039713917675147E-3</v>
      </c>
      <c r="J492" s="8" t="str">
        <f t="shared" si="26"/>
        <v>S</v>
      </c>
    </row>
    <row r="493" spans="1:10" x14ac:dyDescent="0.25">
      <c r="A493" s="1" t="s">
        <v>3663</v>
      </c>
      <c r="B493" s="8">
        <v>0.63864687926141039</v>
      </c>
      <c r="C493" s="8">
        <v>0.6521100865887699</v>
      </c>
      <c r="D493" t="s">
        <v>499</v>
      </c>
      <c r="E493" s="3">
        <v>27</v>
      </c>
      <c r="F493">
        <v>3</v>
      </c>
      <c r="G493">
        <v>2012</v>
      </c>
      <c r="H493" s="7">
        <f t="shared" si="24"/>
        <v>40995</v>
      </c>
      <c r="I493" s="8">
        <f t="shared" si="25"/>
        <v>1.3463207327359505E-2</v>
      </c>
      <c r="J493" s="8" t="str">
        <f t="shared" si="26"/>
        <v>S</v>
      </c>
    </row>
    <row r="494" spans="1:10" x14ac:dyDescent="0.25">
      <c r="A494" s="1" t="s">
        <v>3657</v>
      </c>
      <c r="B494" s="8">
        <v>0.45200495137278546</v>
      </c>
      <c r="C494" s="8">
        <v>0.45203287743937526</v>
      </c>
      <c r="D494" t="s">
        <v>500</v>
      </c>
      <c r="E494" s="3">
        <v>30</v>
      </c>
      <c r="F494">
        <v>3</v>
      </c>
      <c r="G494">
        <v>2012</v>
      </c>
      <c r="H494" s="7">
        <f t="shared" si="24"/>
        <v>40998</v>
      </c>
      <c r="I494" s="8">
        <f t="shared" si="25"/>
        <v>2.792606658980068E-5</v>
      </c>
      <c r="J494" s="8" t="str">
        <f t="shared" si="26"/>
        <v>S</v>
      </c>
    </row>
    <row r="495" spans="1:10" x14ac:dyDescent="0.25">
      <c r="A495" s="1" t="s">
        <v>3651</v>
      </c>
      <c r="B495" s="8">
        <v>0.49031576064139426</v>
      </c>
      <c r="C495" s="8">
        <v>0.50018977568219503</v>
      </c>
      <c r="D495" t="s">
        <v>501</v>
      </c>
      <c r="E495" s="3">
        <v>16</v>
      </c>
      <c r="F495">
        <v>3</v>
      </c>
      <c r="G495">
        <v>2012</v>
      </c>
      <c r="H495" s="7">
        <f t="shared" si="24"/>
        <v>40984</v>
      </c>
      <c r="I495" s="8">
        <f t="shared" si="25"/>
        <v>9.8740150408007654E-3</v>
      </c>
      <c r="J495" s="8" t="str">
        <f t="shared" si="26"/>
        <v>S</v>
      </c>
    </row>
    <row r="496" spans="1:10" x14ac:dyDescent="0.25">
      <c r="A496" s="1" t="s">
        <v>3669</v>
      </c>
      <c r="B496" s="8">
        <v>0.49894793151543815</v>
      </c>
      <c r="C496" s="8">
        <v>0.499529484903245</v>
      </c>
      <c r="D496" t="s">
        <v>502</v>
      </c>
      <c r="E496" s="3">
        <v>12</v>
      </c>
      <c r="F496">
        <v>3</v>
      </c>
      <c r="G496">
        <v>2012</v>
      </c>
      <c r="H496" s="7">
        <f t="shared" si="24"/>
        <v>40980</v>
      </c>
      <c r="I496" s="8">
        <f t="shared" si="25"/>
        <v>5.8155338780685462E-4</v>
      </c>
      <c r="J496" s="8" t="str">
        <f t="shared" si="26"/>
        <v>S</v>
      </c>
    </row>
    <row r="497" spans="1:10" x14ac:dyDescent="0.25">
      <c r="A497" s="1" t="s">
        <v>3656</v>
      </c>
      <c r="B497" s="8">
        <v>0.66130968874633311</v>
      </c>
      <c r="C497" s="8">
        <v>0.66850022476184645</v>
      </c>
      <c r="D497" t="s">
        <v>503</v>
      </c>
      <c r="E497" s="3">
        <v>15</v>
      </c>
      <c r="F497">
        <v>3</v>
      </c>
      <c r="G497">
        <v>2012</v>
      </c>
      <c r="H497" s="7">
        <f t="shared" si="24"/>
        <v>40983</v>
      </c>
      <c r="I497" s="8">
        <f t="shared" si="25"/>
        <v>7.190536015513338E-3</v>
      </c>
      <c r="J497" s="8" t="str">
        <f t="shared" si="26"/>
        <v>S</v>
      </c>
    </row>
    <row r="498" spans="1:10" x14ac:dyDescent="0.25">
      <c r="A498" s="1" t="s">
        <v>3651</v>
      </c>
      <c r="B498" s="8">
        <v>0.36241104353089948</v>
      </c>
      <c r="C498" s="8">
        <v>0.37100487563990753</v>
      </c>
      <c r="D498" t="s">
        <v>504</v>
      </c>
      <c r="E498" s="3">
        <v>16</v>
      </c>
      <c r="F498">
        <v>3</v>
      </c>
      <c r="G498">
        <v>2012</v>
      </c>
      <c r="H498" s="7">
        <f t="shared" si="24"/>
        <v>40984</v>
      </c>
      <c r="I498" s="8">
        <f t="shared" si="25"/>
        <v>8.5938321090080483E-3</v>
      </c>
      <c r="J498" s="8" t="str">
        <f t="shared" si="26"/>
        <v>S</v>
      </c>
    </row>
    <row r="499" spans="1:10" x14ac:dyDescent="0.25">
      <c r="A499" s="1" t="s">
        <v>3656</v>
      </c>
      <c r="B499" s="8">
        <v>0.43422028368106025</v>
      </c>
      <c r="C499" s="8">
        <v>0.43688702040269189</v>
      </c>
      <c r="D499" t="s">
        <v>505</v>
      </c>
      <c r="E499" s="3">
        <v>15</v>
      </c>
      <c r="F499">
        <v>3</v>
      </c>
      <c r="G499">
        <v>2012</v>
      </c>
      <c r="H499" s="7">
        <f t="shared" si="24"/>
        <v>40983</v>
      </c>
      <c r="I499" s="8">
        <f t="shared" si="25"/>
        <v>2.6667367216316462E-3</v>
      </c>
      <c r="J499" s="8" t="str">
        <f t="shared" si="26"/>
        <v>S</v>
      </c>
    </row>
    <row r="500" spans="1:10" x14ac:dyDescent="0.25">
      <c r="A500" s="1" t="s">
        <v>3660</v>
      </c>
      <c r="B500" s="8">
        <v>0.6188104948588149</v>
      </c>
      <c r="C500" s="8">
        <v>0.62643670242592109</v>
      </c>
      <c r="D500" t="s">
        <v>506</v>
      </c>
      <c r="E500" s="3">
        <v>29</v>
      </c>
      <c r="F500">
        <v>3</v>
      </c>
      <c r="G500">
        <v>2012</v>
      </c>
      <c r="H500" s="7">
        <f t="shared" si="24"/>
        <v>40997</v>
      </c>
      <c r="I500" s="8">
        <f t="shared" si="25"/>
        <v>7.6262075671061913E-3</v>
      </c>
      <c r="J500" s="8" t="str">
        <f t="shared" si="26"/>
        <v>S</v>
      </c>
    </row>
    <row r="501" spans="1:10" x14ac:dyDescent="0.25">
      <c r="A501" s="1" t="s">
        <v>3657</v>
      </c>
      <c r="B501" s="8">
        <v>0.58052482022302121</v>
      </c>
      <c r="C501" s="8">
        <v>0.58540580922534369</v>
      </c>
      <c r="D501" t="s">
        <v>507</v>
      </c>
      <c r="E501" s="3">
        <v>30</v>
      </c>
      <c r="F501">
        <v>3</v>
      </c>
      <c r="G501">
        <v>2012</v>
      </c>
      <c r="H501" s="7">
        <f t="shared" si="24"/>
        <v>40998</v>
      </c>
      <c r="I501" s="8">
        <f t="shared" si="25"/>
        <v>4.8809890023224778E-3</v>
      </c>
      <c r="J501" s="8" t="str">
        <f t="shared" si="26"/>
        <v>S</v>
      </c>
    </row>
    <row r="502" spans="1:10" x14ac:dyDescent="0.25">
      <c r="A502" s="1" t="s">
        <v>3657</v>
      </c>
      <c r="B502" s="8">
        <v>0.50436176074447914</v>
      </c>
      <c r="C502" s="8">
        <v>0.51001740925030581</v>
      </c>
      <c r="D502" t="s">
        <v>508</v>
      </c>
      <c r="E502" s="3">
        <v>30</v>
      </c>
      <c r="F502">
        <v>3</v>
      </c>
      <c r="G502">
        <v>2012</v>
      </c>
      <c r="H502" s="7">
        <f t="shared" si="24"/>
        <v>40998</v>
      </c>
      <c r="I502" s="8">
        <f t="shared" si="25"/>
        <v>5.6556485058266714E-3</v>
      </c>
      <c r="J502" s="8" t="str">
        <f t="shared" si="26"/>
        <v>S</v>
      </c>
    </row>
    <row r="503" spans="1:10" x14ac:dyDescent="0.25">
      <c r="A503" s="1" t="s">
        <v>3658</v>
      </c>
      <c r="B503" s="8">
        <v>0.54447587110709994</v>
      </c>
      <c r="C503" s="8">
        <v>0.55504523385743432</v>
      </c>
      <c r="D503" t="s">
        <v>509</v>
      </c>
      <c r="E503" s="3">
        <v>22</v>
      </c>
      <c r="F503">
        <v>3</v>
      </c>
      <c r="G503">
        <v>2012</v>
      </c>
      <c r="H503" s="7">
        <f t="shared" si="24"/>
        <v>40990</v>
      </c>
      <c r="I503" s="8">
        <f t="shared" si="25"/>
        <v>1.0569362750334377E-2</v>
      </c>
      <c r="J503" s="8" t="str">
        <f t="shared" si="26"/>
        <v>S</v>
      </c>
    </row>
    <row r="504" spans="1:10" x14ac:dyDescent="0.25">
      <c r="A504" s="1" t="s">
        <v>3652</v>
      </c>
      <c r="B504" s="8">
        <v>0.50331189439891877</v>
      </c>
      <c r="C504" s="8">
        <v>0.51279300762719116</v>
      </c>
      <c r="D504" t="s">
        <v>510</v>
      </c>
      <c r="E504" s="3">
        <v>2</v>
      </c>
      <c r="F504">
        <v>3</v>
      </c>
      <c r="G504">
        <v>2012</v>
      </c>
      <c r="H504" s="7">
        <f t="shared" si="24"/>
        <v>40970</v>
      </c>
      <c r="I504" s="8">
        <f t="shared" si="25"/>
        <v>9.4811132282723865E-3</v>
      </c>
      <c r="J504" s="8" t="str">
        <f t="shared" si="26"/>
        <v>S</v>
      </c>
    </row>
    <row r="505" spans="1:10" x14ac:dyDescent="0.25">
      <c r="A505" s="1" t="s">
        <v>3666</v>
      </c>
      <c r="B505" s="8">
        <v>0.42917004357197841</v>
      </c>
      <c r="C505" s="8">
        <v>0.43079311445279933</v>
      </c>
      <c r="D505" t="s">
        <v>511</v>
      </c>
      <c r="E505" s="3">
        <v>19</v>
      </c>
      <c r="F505">
        <v>3</v>
      </c>
      <c r="G505">
        <v>2012</v>
      </c>
      <c r="H505" s="7">
        <f t="shared" si="24"/>
        <v>40987</v>
      </c>
      <c r="I505" s="8">
        <f t="shared" si="25"/>
        <v>1.6230708808209204E-3</v>
      </c>
      <c r="J505" s="8" t="str">
        <f t="shared" si="26"/>
        <v>S</v>
      </c>
    </row>
    <row r="506" spans="1:10" x14ac:dyDescent="0.25">
      <c r="A506" s="1" t="s">
        <v>3666</v>
      </c>
      <c r="B506" s="8">
        <v>0.64488939764957864</v>
      </c>
      <c r="C506" s="8">
        <v>0.64912942292520037</v>
      </c>
      <c r="D506" t="s">
        <v>512</v>
      </c>
      <c r="E506" s="3">
        <v>19</v>
      </c>
      <c r="F506">
        <v>3</v>
      </c>
      <c r="G506">
        <v>2012</v>
      </c>
      <c r="H506" s="7">
        <f t="shared" si="24"/>
        <v>40987</v>
      </c>
      <c r="I506" s="8">
        <f t="shared" si="25"/>
        <v>4.2400252756217283E-3</v>
      </c>
      <c r="J506" s="8" t="str">
        <f t="shared" si="26"/>
        <v>K</v>
      </c>
    </row>
    <row r="507" spans="1:10" x14ac:dyDescent="0.25">
      <c r="A507" s="1" t="s">
        <v>3652</v>
      </c>
      <c r="B507" s="8">
        <v>0.62750667190330356</v>
      </c>
      <c r="C507" s="8">
        <v>0.62820970275567822</v>
      </c>
      <c r="D507" t="s">
        <v>513</v>
      </c>
      <c r="E507" s="3">
        <v>2</v>
      </c>
      <c r="F507">
        <v>3</v>
      </c>
      <c r="G507">
        <v>2012</v>
      </c>
      <c r="H507" s="7">
        <f t="shared" si="24"/>
        <v>40970</v>
      </c>
      <c r="I507" s="8">
        <f t="shared" si="25"/>
        <v>7.0303085237466423E-4</v>
      </c>
      <c r="J507" s="8" t="str">
        <f t="shared" si="26"/>
        <v>K</v>
      </c>
    </row>
    <row r="508" spans="1:10" x14ac:dyDescent="0.25">
      <c r="A508" s="1" t="s">
        <v>3656</v>
      </c>
      <c r="B508" s="8">
        <v>0.39082893241815753</v>
      </c>
      <c r="C508" s="8">
        <v>0.39985788957225388</v>
      </c>
      <c r="D508" t="s">
        <v>514</v>
      </c>
      <c r="E508" s="3">
        <v>15</v>
      </c>
      <c r="F508">
        <v>3</v>
      </c>
      <c r="G508">
        <v>2012</v>
      </c>
      <c r="H508" s="7">
        <f t="shared" si="24"/>
        <v>40983</v>
      </c>
      <c r="I508" s="8">
        <f t="shared" si="25"/>
        <v>9.0289571540963509E-3</v>
      </c>
      <c r="J508" s="8" t="str">
        <f t="shared" si="26"/>
        <v>S</v>
      </c>
    </row>
    <row r="509" spans="1:10" x14ac:dyDescent="0.25">
      <c r="A509" s="1" t="s">
        <v>3669</v>
      </c>
      <c r="B509" s="8">
        <v>0.42856949768948932</v>
      </c>
      <c r="C509" s="8">
        <v>0.42978436737993209</v>
      </c>
      <c r="D509" t="s">
        <v>515</v>
      </c>
      <c r="E509" s="3">
        <v>12</v>
      </c>
      <c r="F509">
        <v>3</v>
      </c>
      <c r="G509">
        <v>2012</v>
      </c>
      <c r="H509" s="7">
        <f t="shared" si="24"/>
        <v>40980</v>
      </c>
      <c r="I509" s="8">
        <f t="shared" si="25"/>
        <v>1.2148696904427658E-3</v>
      </c>
      <c r="J509" s="8" t="str">
        <f t="shared" si="26"/>
        <v>S</v>
      </c>
    </row>
    <row r="510" spans="1:10" x14ac:dyDescent="0.25">
      <c r="A510" s="1" t="s">
        <v>3666</v>
      </c>
      <c r="B510" s="8">
        <v>0.35840809272582891</v>
      </c>
      <c r="C510" s="8">
        <v>0.36452121811209814</v>
      </c>
      <c r="D510" t="s">
        <v>516</v>
      </c>
      <c r="E510" s="3">
        <v>19</v>
      </c>
      <c r="F510">
        <v>3</v>
      </c>
      <c r="G510">
        <v>2012</v>
      </c>
      <c r="H510" s="7">
        <f t="shared" si="24"/>
        <v>40987</v>
      </c>
      <c r="I510" s="8">
        <f t="shared" si="25"/>
        <v>6.1131253862692359E-3</v>
      </c>
      <c r="J510" s="8" t="str">
        <f t="shared" si="26"/>
        <v>S</v>
      </c>
    </row>
    <row r="511" spans="1:10" x14ac:dyDescent="0.25">
      <c r="A511" s="1" t="s">
        <v>3665</v>
      </c>
      <c r="B511" s="8">
        <v>0.44256869599592669</v>
      </c>
      <c r="C511" s="8">
        <v>0.44691024231759557</v>
      </c>
      <c r="D511" t="s">
        <v>517</v>
      </c>
      <c r="E511" s="3">
        <v>21</v>
      </c>
      <c r="F511">
        <v>3</v>
      </c>
      <c r="G511">
        <v>2012</v>
      </c>
      <c r="H511" s="7">
        <f t="shared" si="24"/>
        <v>40989</v>
      </c>
      <c r="I511" s="8">
        <f t="shared" si="25"/>
        <v>4.3415463216688877E-3</v>
      </c>
      <c r="J511" s="8" t="str">
        <f t="shared" si="26"/>
        <v>S</v>
      </c>
    </row>
    <row r="512" spans="1:10" x14ac:dyDescent="0.25">
      <c r="A512" s="1" t="s">
        <v>3660</v>
      </c>
      <c r="B512" s="8">
        <v>0.45555931576830949</v>
      </c>
      <c r="C512" s="8">
        <v>0.45718749841769174</v>
      </c>
      <c r="D512" t="s">
        <v>518</v>
      </c>
      <c r="E512" s="3">
        <v>29</v>
      </c>
      <c r="F512">
        <v>3</v>
      </c>
      <c r="G512">
        <v>2012</v>
      </c>
      <c r="H512" s="7">
        <f t="shared" si="24"/>
        <v>40997</v>
      </c>
      <c r="I512" s="8">
        <f t="shared" si="25"/>
        <v>1.6281826493822482E-3</v>
      </c>
      <c r="J512" s="8" t="str">
        <f t="shared" si="26"/>
        <v>S</v>
      </c>
    </row>
    <row r="513" spans="1:10" x14ac:dyDescent="0.25">
      <c r="A513" s="1" t="s">
        <v>3665</v>
      </c>
      <c r="B513" s="8">
        <v>0.36641556862116814</v>
      </c>
      <c r="C513" s="8">
        <v>0.37870770143408039</v>
      </c>
      <c r="D513" t="s">
        <v>519</v>
      </c>
      <c r="E513" s="3">
        <v>21</v>
      </c>
      <c r="F513">
        <v>3</v>
      </c>
      <c r="G513">
        <v>2012</v>
      </c>
      <c r="H513" s="7">
        <f t="shared" si="24"/>
        <v>40989</v>
      </c>
      <c r="I513" s="8">
        <f t="shared" si="25"/>
        <v>1.2292132812912249E-2</v>
      </c>
      <c r="J513" s="8" t="str">
        <f t="shared" si="26"/>
        <v>S</v>
      </c>
    </row>
    <row r="514" spans="1:10" x14ac:dyDescent="0.25">
      <c r="A514" s="1" t="s">
        <v>3652</v>
      </c>
      <c r="B514" s="8">
        <v>0.55873211686414481</v>
      </c>
      <c r="C514" s="8">
        <v>0.56215948205089306</v>
      </c>
      <c r="D514" t="s">
        <v>520</v>
      </c>
      <c r="E514" s="3">
        <v>2</v>
      </c>
      <c r="F514">
        <v>3</v>
      </c>
      <c r="G514">
        <v>2012</v>
      </c>
      <c r="H514" s="7">
        <f t="shared" si="24"/>
        <v>40970</v>
      </c>
      <c r="I514" s="8">
        <f t="shared" si="25"/>
        <v>3.4273651867482435E-3</v>
      </c>
      <c r="J514" s="8" t="str">
        <f t="shared" si="26"/>
        <v>S</v>
      </c>
    </row>
    <row r="515" spans="1:10" x14ac:dyDescent="0.25">
      <c r="A515" s="1" t="s">
        <v>3668</v>
      </c>
      <c r="B515" s="8">
        <v>0.47506784762252241</v>
      </c>
      <c r="C515" s="8">
        <v>0.47739821728553594</v>
      </c>
      <c r="D515" t="s">
        <v>521</v>
      </c>
      <c r="E515" s="3">
        <v>23</v>
      </c>
      <c r="F515">
        <v>3</v>
      </c>
      <c r="G515">
        <v>2012</v>
      </c>
      <c r="H515" s="7">
        <f t="shared" ref="H515:H578" si="27">DATE(G515,F515,E515)</f>
        <v>40991</v>
      </c>
      <c r="I515" s="8">
        <f t="shared" ref="I515:I578" si="28">C515-B515</f>
        <v>2.3303696630135318E-3</v>
      </c>
      <c r="J515" s="8" t="str">
        <f t="shared" ref="J515:J578" si="29">IF(LEN(D515)=9,"S","K")</f>
        <v>S</v>
      </c>
    </row>
    <row r="516" spans="1:10" x14ac:dyDescent="0.25">
      <c r="A516" s="1" t="s">
        <v>3662</v>
      </c>
      <c r="B516" s="8">
        <v>0.58610643444004451</v>
      </c>
      <c r="C516" s="8">
        <v>0.59546866052802372</v>
      </c>
      <c r="D516" t="s">
        <v>522</v>
      </c>
      <c r="E516" s="3">
        <v>7</v>
      </c>
      <c r="F516">
        <v>3</v>
      </c>
      <c r="G516">
        <v>2012</v>
      </c>
      <c r="H516" s="7">
        <f t="shared" si="27"/>
        <v>40975</v>
      </c>
      <c r="I516" s="8">
        <f t="shared" si="28"/>
        <v>9.3622260879792085E-3</v>
      </c>
      <c r="J516" s="8" t="str">
        <f t="shared" si="29"/>
        <v>S</v>
      </c>
    </row>
    <row r="517" spans="1:10" x14ac:dyDescent="0.25">
      <c r="A517" s="1" t="s">
        <v>3669</v>
      </c>
      <c r="B517" s="8">
        <v>0.72902182485961509</v>
      </c>
      <c r="C517" s="8">
        <v>0.74038877915696011</v>
      </c>
      <c r="D517" t="s">
        <v>523</v>
      </c>
      <c r="E517" s="3">
        <v>12</v>
      </c>
      <c r="F517">
        <v>3</v>
      </c>
      <c r="G517">
        <v>2012</v>
      </c>
      <c r="H517" s="7">
        <f t="shared" si="27"/>
        <v>40980</v>
      </c>
      <c r="I517" s="8">
        <f t="shared" si="28"/>
        <v>1.1366954297345022E-2</v>
      </c>
      <c r="J517" s="8" t="str">
        <f t="shared" si="29"/>
        <v>S</v>
      </c>
    </row>
    <row r="518" spans="1:10" x14ac:dyDescent="0.25">
      <c r="A518" s="1" t="s">
        <v>3658</v>
      </c>
      <c r="B518" s="8">
        <v>0.68844323845527144</v>
      </c>
      <c r="C518" s="8">
        <v>0.70037808824156333</v>
      </c>
      <c r="D518" t="s">
        <v>524</v>
      </c>
      <c r="E518" s="3">
        <v>22</v>
      </c>
      <c r="F518">
        <v>3</v>
      </c>
      <c r="G518">
        <v>2012</v>
      </c>
      <c r="H518" s="7">
        <f t="shared" si="27"/>
        <v>40990</v>
      </c>
      <c r="I518" s="8">
        <f t="shared" si="28"/>
        <v>1.193484978629189E-2</v>
      </c>
      <c r="J518" s="8" t="str">
        <f t="shared" si="29"/>
        <v>S</v>
      </c>
    </row>
    <row r="519" spans="1:10" x14ac:dyDescent="0.25">
      <c r="A519" s="1" t="s">
        <v>3661</v>
      </c>
      <c r="B519" s="8">
        <v>0.48536104462558843</v>
      </c>
      <c r="C519" s="8">
        <v>0.4877601856136356</v>
      </c>
      <c r="D519" t="s">
        <v>525</v>
      </c>
      <c r="E519" s="3">
        <v>1</v>
      </c>
      <c r="F519">
        <v>3</v>
      </c>
      <c r="G519">
        <v>2012</v>
      </c>
      <c r="H519" s="7">
        <f t="shared" si="27"/>
        <v>40969</v>
      </c>
      <c r="I519" s="8">
        <f t="shared" si="28"/>
        <v>2.3991409880471659E-3</v>
      </c>
      <c r="J519" s="8" t="str">
        <f t="shared" si="29"/>
        <v>S</v>
      </c>
    </row>
    <row r="520" spans="1:10" x14ac:dyDescent="0.25">
      <c r="A520" s="1" t="s">
        <v>3666</v>
      </c>
      <c r="B520" s="8">
        <v>0.42372804709122891</v>
      </c>
      <c r="C520" s="8">
        <v>0.43001033825612628</v>
      </c>
      <c r="D520" t="s">
        <v>526</v>
      </c>
      <c r="E520" s="3">
        <v>19</v>
      </c>
      <c r="F520">
        <v>3</v>
      </c>
      <c r="G520">
        <v>2012</v>
      </c>
      <c r="H520" s="7">
        <f t="shared" si="27"/>
        <v>40987</v>
      </c>
      <c r="I520" s="8">
        <f t="shared" si="28"/>
        <v>6.2822911648973689E-3</v>
      </c>
      <c r="J520" s="8" t="str">
        <f t="shared" si="29"/>
        <v>S</v>
      </c>
    </row>
    <row r="521" spans="1:10" x14ac:dyDescent="0.25">
      <c r="A521" s="1" t="s">
        <v>3652</v>
      </c>
      <c r="B521" s="8">
        <v>0.68993352541566955</v>
      </c>
      <c r="C521" s="8">
        <v>0.69788037902200084</v>
      </c>
      <c r="D521" t="s">
        <v>527</v>
      </c>
      <c r="E521" s="3">
        <v>2</v>
      </c>
      <c r="F521">
        <v>3</v>
      </c>
      <c r="G521">
        <v>2012</v>
      </c>
      <c r="H521" s="7">
        <f t="shared" si="27"/>
        <v>40970</v>
      </c>
      <c r="I521" s="8">
        <f t="shared" si="28"/>
        <v>7.9468536063312945E-3</v>
      </c>
      <c r="J521" s="8" t="str">
        <f t="shared" si="29"/>
        <v>S</v>
      </c>
    </row>
    <row r="522" spans="1:10" x14ac:dyDescent="0.25">
      <c r="A522" s="1" t="s">
        <v>3653</v>
      </c>
      <c r="B522" s="8">
        <v>0.37238935470460233</v>
      </c>
      <c r="C522" s="8">
        <v>0.38036728182100704</v>
      </c>
      <c r="D522" t="s">
        <v>528</v>
      </c>
      <c r="E522" s="3">
        <v>5</v>
      </c>
      <c r="F522">
        <v>3</v>
      </c>
      <c r="G522">
        <v>2012</v>
      </c>
      <c r="H522" s="7">
        <f t="shared" si="27"/>
        <v>40973</v>
      </c>
      <c r="I522" s="8">
        <f t="shared" si="28"/>
        <v>7.977927116404715E-3</v>
      </c>
      <c r="J522" s="8" t="str">
        <f t="shared" si="29"/>
        <v>S</v>
      </c>
    </row>
    <row r="523" spans="1:10" x14ac:dyDescent="0.25">
      <c r="A523" s="1" t="s">
        <v>3659</v>
      </c>
      <c r="B523" s="8">
        <v>0.59202178864688038</v>
      </c>
      <c r="C523" s="8">
        <v>0.59707961409357102</v>
      </c>
      <c r="D523" t="s">
        <v>529</v>
      </c>
      <c r="E523" s="3">
        <v>6</v>
      </c>
      <c r="F523">
        <v>3</v>
      </c>
      <c r="G523">
        <v>2012</v>
      </c>
      <c r="H523" s="7">
        <f t="shared" si="27"/>
        <v>40974</v>
      </c>
      <c r="I523" s="8">
        <f t="shared" si="28"/>
        <v>5.0578254466906447E-3</v>
      </c>
      <c r="J523" s="8" t="str">
        <f t="shared" si="29"/>
        <v>S</v>
      </c>
    </row>
    <row r="524" spans="1:10" x14ac:dyDescent="0.25">
      <c r="A524" s="1" t="s">
        <v>3667</v>
      </c>
      <c r="B524" s="8">
        <v>0.55146254327293898</v>
      </c>
      <c r="C524" s="8">
        <v>0.56109878414472125</v>
      </c>
      <c r="D524" t="s">
        <v>530</v>
      </c>
      <c r="E524" s="3">
        <v>13</v>
      </c>
      <c r="F524">
        <v>3</v>
      </c>
      <c r="G524">
        <v>2012</v>
      </c>
      <c r="H524" s="7">
        <f t="shared" si="27"/>
        <v>40981</v>
      </c>
      <c r="I524" s="8">
        <f t="shared" si="28"/>
        <v>9.6362408717822756E-3</v>
      </c>
      <c r="J524" s="8" t="str">
        <f t="shared" si="29"/>
        <v>S</v>
      </c>
    </row>
    <row r="525" spans="1:10" x14ac:dyDescent="0.25">
      <c r="A525" s="1" t="s">
        <v>3662</v>
      </c>
      <c r="B525" s="8">
        <v>0.43008267218083679</v>
      </c>
      <c r="C525" s="8">
        <v>0.4428515264562039</v>
      </c>
      <c r="D525" t="s">
        <v>531</v>
      </c>
      <c r="E525" s="3">
        <v>7</v>
      </c>
      <c r="F525">
        <v>3</v>
      </c>
      <c r="G525">
        <v>2012</v>
      </c>
      <c r="H525" s="7">
        <f t="shared" si="27"/>
        <v>40975</v>
      </c>
      <c r="I525" s="8">
        <f t="shared" si="28"/>
        <v>1.2768854275367114E-2</v>
      </c>
      <c r="J525" s="8" t="str">
        <f t="shared" si="29"/>
        <v>S</v>
      </c>
    </row>
    <row r="526" spans="1:10" x14ac:dyDescent="0.25">
      <c r="A526" s="1" t="s">
        <v>3661</v>
      </c>
      <c r="B526" s="8">
        <v>0.69239574090555756</v>
      </c>
      <c r="C526" s="8">
        <v>0.69374491351118117</v>
      </c>
      <c r="D526" t="s">
        <v>532</v>
      </c>
      <c r="E526" s="3">
        <v>1</v>
      </c>
      <c r="F526">
        <v>3</v>
      </c>
      <c r="G526">
        <v>2012</v>
      </c>
      <c r="H526" s="7">
        <f t="shared" si="27"/>
        <v>40969</v>
      </c>
      <c r="I526" s="8">
        <f t="shared" si="28"/>
        <v>1.3491726056236164E-3</v>
      </c>
      <c r="J526" s="8" t="str">
        <f t="shared" si="29"/>
        <v>S</v>
      </c>
    </row>
    <row r="527" spans="1:10" x14ac:dyDescent="0.25">
      <c r="A527" s="1" t="s">
        <v>3669</v>
      </c>
      <c r="B527" s="8">
        <v>0.69790950052382161</v>
      </c>
      <c r="C527" s="8">
        <v>0.69832537402282646</v>
      </c>
      <c r="D527" t="s">
        <v>533</v>
      </c>
      <c r="E527" s="3">
        <v>12</v>
      </c>
      <c r="F527">
        <v>3</v>
      </c>
      <c r="G527">
        <v>2012</v>
      </c>
      <c r="H527" s="7">
        <f t="shared" si="27"/>
        <v>40980</v>
      </c>
      <c r="I527" s="8">
        <f t="shared" si="28"/>
        <v>4.1587349900484849E-4</v>
      </c>
      <c r="J527" s="8" t="str">
        <f t="shared" si="29"/>
        <v>S</v>
      </c>
    </row>
    <row r="528" spans="1:10" x14ac:dyDescent="0.25">
      <c r="A528" s="1" t="s">
        <v>3657</v>
      </c>
      <c r="B528" s="8">
        <v>0.52228985229412173</v>
      </c>
      <c r="C528" s="8">
        <v>0.52574358262596843</v>
      </c>
      <c r="D528" t="s">
        <v>534</v>
      </c>
      <c r="E528" s="3">
        <v>30</v>
      </c>
      <c r="F528">
        <v>3</v>
      </c>
      <c r="G528">
        <v>2012</v>
      </c>
      <c r="H528" s="7">
        <f t="shared" si="27"/>
        <v>40998</v>
      </c>
      <c r="I528" s="8">
        <f t="shared" si="28"/>
        <v>3.453730331846705E-3</v>
      </c>
      <c r="J528" s="8" t="str">
        <f t="shared" si="29"/>
        <v>S</v>
      </c>
    </row>
    <row r="529" spans="1:10" x14ac:dyDescent="0.25">
      <c r="A529" s="1" t="s">
        <v>3659</v>
      </c>
      <c r="B529" s="8">
        <v>0.42811359353282896</v>
      </c>
      <c r="C529" s="8">
        <v>0.43689169675507938</v>
      </c>
      <c r="D529" t="s">
        <v>535</v>
      </c>
      <c r="E529" s="3">
        <v>6</v>
      </c>
      <c r="F529">
        <v>3</v>
      </c>
      <c r="G529">
        <v>2012</v>
      </c>
      <c r="H529" s="7">
        <f t="shared" si="27"/>
        <v>40974</v>
      </c>
      <c r="I529" s="8">
        <f t="shared" si="28"/>
        <v>8.7781032222504218E-3</v>
      </c>
      <c r="J529" s="8" t="str">
        <f t="shared" si="29"/>
        <v>S</v>
      </c>
    </row>
    <row r="530" spans="1:10" x14ac:dyDescent="0.25">
      <c r="A530" s="1" t="s">
        <v>3658</v>
      </c>
      <c r="B530" s="8">
        <v>0.57342288335709812</v>
      </c>
      <c r="C530" s="8">
        <v>0.58484352643614623</v>
      </c>
      <c r="D530" t="s">
        <v>536</v>
      </c>
      <c r="E530" s="3">
        <v>22</v>
      </c>
      <c r="F530">
        <v>3</v>
      </c>
      <c r="G530">
        <v>2012</v>
      </c>
      <c r="H530" s="7">
        <f t="shared" si="27"/>
        <v>40990</v>
      </c>
      <c r="I530" s="8">
        <f t="shared" si="28"/>
        <v>1.1420643079048109E-2</v>
      </c>
      <c r="J530" s="8" t="str">
        <f t="shared" si="29"/>
        <v>S</v>
      </c>
    </row>
    <row r="531" spans="1:10" x14ac:dyDescent="0.25">
      <c r="A531" s="1" t="s">
        <v>3662</v>
      </c>
      <c r="B531" s="8">
        <v>0.38619625263043716</v>
      </c>
      <c r="C531" s="8">
        <v>0.39682122993989849</v>
      </c>
      <c r="D531" t="s">
        <v>537</v>
      </c>
      <c r="E531" s="3">
        <v>7</v>
      </c>
      <c r="F531">
        <v>3</v>
      </c>
      <c r="G531">
        <v>2012</v>
      </c>
      <c r="H531" s="7">
        <f t="shared" si="27"/>
        <v>40975</v>
      </c>
      <c r="I531" s="8">
        <f t="shared" si="28"/>
        <v>1.0624977309461325E-2</v>
      </c>
      <c r="J531" s="8" t="str">
        <f t="shared" si="29"/>
        <v>S</v>
      </c>
    </row>
    <row r="532" spans="1:10" x14ac:dyDescent="0.25">
      <c r="A532" s="1" t="s">
        <v>3660</v>
      </c>
      <c r="B532" s="8">
        <v>0.48944283216051354</v>
      </c>
      <c r="C532" s="8">
        <v>0.50020437880650714</v>
      </c>
      <c r="D532" t="s">
        <v>538</v>
      </c>
      <c r="E532" s="3">
        <v>29</v>
      </c>
      <c r="F532">
        <v>3</v>
      </c>
      <c r="G532">
        <v>2012</v>
      </c>
      <c r="H532" s="7">
        <f t="shared" si="27"/>
        <v>40997</v>
      </c>
      <c r="I532" s="8">
        <f t="shared" si="28"/>
        <v>1.0761546645993603E-2</v>
      </c>
      <c r="J532" s="8" t="str">
        <f t="shared" si="29"/>
        <v>S</v>
      </c>
    </row>
    <row r="533" spans="1:10" x14ac:dyDescent="0.25">
      <c r="A533" s="1" t="s">
        <v>3658</v>
      </c>
      <c r="B533" s="8">
        <v>0.57056802024554509</v>
      </c>
      <c r="C533" s="8">
        <v>0.58175874701737584</v>
      </c>
      <c r="D533" t="s">
        <v>539</v>
      </c>
      <c r="E533" s="3">
        <v>22</v>
      </c>
      <c r="F533">
        <v>3</v>
      </c>
      <c r="G533">
        <v>2012</v>
      </c>
      <c r="H533" s="7">
        <f t="shared" si="27"/>
        <v>40990</v>
      </c>
      <c r="I533" s="8">
        <f t="shared" si="28"/>
        <v>1.119072677183075E-2</v>
      </c>
      <c r="J533" s="8" t="str">
        <f t="shared" si="29"/>
        <v>S</v>
      </c>
    </row>
    <row r="534" spans="1:10" x14ac:dyDescent="0.25">
      <c r="A534" s="1" t="s">
        <v>3652</v>
      </c>
      <c r="B534" s="8">
        <v>0.5394418367240259</v>
      </c>
      <c r="C534" s="8">
        <v>0.54168865954261103</v>
      </c>
      <c r="D534" t="s">
        <v>540</v>
      </c>
      <c r="E534" s="3">
        <v>2</v>
      </c>
      <c r="F534">
        <v>3</v>
      </c>
      <c r="G534">
        <v>2012</v>
      </c>
      <c r="H534" s="7">
        <f t="shared" si="27"/>
        <v>40970</v>
      </c>
      <c r="I534" s="8">
        <f t="shared" si="28"/>
        <v>2.2468228185851258E-3</v>
      </c>
      <c r="J534" s="8" t="str">
        <f t="shared" si="29"/>
        <v>S</v>
      </c>
    </row>
    <row r="535" spans="1:10" x14ac:dyDescent="0.25">
      <c r="A535" s="1" t="s">
        <v>3651</v>
      </c>
      <c r="B535" s="8">
        <v>0.4281863102226674</v>
      </c>
      <c r="C535" s="8">
        <v>0.43492936665226806</v>
      </c>
      <c r="D535" t="s">
        <v>541</v>
      </c>
      <c r="E535" s="3">
        <v>16</v>
      </c>
      <c r="F535">
        <v>3</v>
      </c>
      <c r="G535">
        <v>2012</v>
      </c>
      <c r="H535" s="7">
        <f t="shared" si="27"/>
        <v>40984</v>
      </c>
      <c r="I535" s="8">
        <f t="shared" si="28"/>
        <v>6.7430564296006579E-3</v>
      </c>
      <c r="J535" s="8" t="str">
        <f t="shared" si="29"/>
        <v>S</v>
      </c>
    </row>
    <row r="536" spans="1:10" x14ac:dyDescent="0.25">
      <c r="A536" s="1" t="s">
        <v>3670</v>
      </c>
      <c r="B536" s="8">
        <v>0.62515148391292674</v>
      </c>
      <c r="C536" s="8">
        <v>0.62633521703439488</v>
      </c>
      <c r="D536" t="s">
        <v>542</v>
      </c>
      <c r="E536" s="3">
        <v>20</v>
      </c>
      <c r="F536">
        <v>3</v>
      </c>
      <c r="G536">
        <v>2012</v>
      </c>
      <c r="H536" s="7">
        <f t="shared" si="27"/>
        <v>40988</v>
      </c>
      <c r="I536" s="8">
        <f t="shared" si="28"/>
        <v>1.1837331214681335E-3</v>
      </c>
      <c r="J536" s="8" t="str">
        <f t="shared" si="29"/>
        <v>S</v>
      </c>
    </row>
    <row r="537" spans="1:10" x14ac:dyDescent="0.25">
      <c r="A537" s="1" t="s">
        <v>3669</v>
      </c>
      <c r="B537" s="8">
        <v>0.51758715407024836</v>
      </c>
      <c r="C537" s="8">
        <v>0.51814301360055592</v>
      </c>
      <c r="D537" t="s">
        <v>543</v>
      </c>
      <c r="E537" s="3">
        <v>12</v>
      </c>
      <c r="F537">
        <v>3</v>
      </c>
      <c r="G537">
        <v>2012</v>
      </c>
      <c r="H537" s="7">
        <f t="shared" si="27"/>
        <v>40980</v>
      </c>
      <c r="I537" s="8">
        <f t="shared" si="28"/>
        <v>5.5585953030756752E-4</v>
      </c>
      <c r="J537" s="8" t="str">
        <f t="shared" si="29"/>
        <v>S</v>
      </c>
    </row>
    <row r="538" spans="1:10" x14ac:dyDescent="0.25">
      <c r="A538" s="1" t="s">
        <v>3660</v>
      </c>
      <c r="B538" s="8">
        <v>0.62307266037483755</v>
      </c>
      <c r="C538" s="8">
        <v>0.62945620268784996</v>
      </c>
      <c r="D538" t="s">
        <v>544</v>
      </c>
      <c r="E538" s="3">
        <v>29</v>
      </c>
      <c r="F538">
        <v>3</v>
      </c>
      <c r="G538">
        <v>2012</v>
      </c>
      <c r="H538" s="7">
        <f t="shared" si="27"/>
        <v>40997</v>
      </c>
      <c r="I538" s="8">
        <f t="shared" si="28"/>
        <v>6.3835423130124136E-3</v>
      </c>
      <c r="J538" s="8" t="str">
        <f t="shared" si="29"/>
        <v>S</v>
      </c>
    </row>
    <row r="539" spans="1:10" x14ac:dyDescent="0.25">
      <c r="A539" s="1" t="s">
        <v>3660</v>
      </c>
      <c r="B539" s="8">
        <v>0.48404390179911555</v>
      </c>
      <c r="C539" s="8">
        <v>0.49261250020179326</v>
      </c>
      <c r="D539" t="s">
        <v>545</v>
      </c>
      <c r="E539" s="3">
        <v>29</v>
      </c>
      <c r="F539">
        <v>3</v>
      </c>
      <c r="G539">
        <v>2012</v>
      </c>
      <c r="H539" s="7">
        <f t="shared" si="27"/>
        <v>40997</v>
      </c>
      <c r="I539" s="8">
        <f t="shared" si="28"/>
        <v>8.5685984026777073E-3</v>
      </c>
      <c r="J539" s="8" t="str">
        <f t="shared" si="29"/>
        <v>S</v>
      </c>
    </row>
    <row r="540" spans="1:10" x14ac:dyDescent="0.25">
      <c r="A540" s="1" t="s">
        <v>3669</v>
      </c>
      <c r="B540" s="8">
        <v>0.43282416488371156</v>
      </c>
      <c r="C540" s="8">
        <v>0.43447438642418873</v>
      </c>
      <c r="D540" t="s">
        <v>546</v>
      </c>
      <c r="E540" s="3">
        <v>12</v>
      </c>
      <c r="F540">
        <v>3</v>
      </c>
      <c r="G540">
        <v>2012</v>
      </c>
      <c r="H540" s="7">
        <f t="shared" si="27"/>
        <v>40980</v>
      </c>
      <c r="I540" s="8">
        <f t="shared" si="28"/>
        <v>1.6502215404771703E-3</v>
      </c>
      <c r="J540" s="8" t="str">
        <f t="shared" si="29"/>
        <v>S</v>
      </c>
    </row>
    <row r="541" spans="1:10" x14ac:dyDescent="0.25">
      <c r="A541" s="1" t="s">
        <v>3669</v>
      </c>
      <c r="B541" s="8">
        <v>0.48647815690325047</v>
      </c>
      <c r="C541" s="8">
        <v>0.49062005021540606</v>
      </c>
      <c r="D541" t="s">
        <v>547</v>
      </c>
      <c r="E541" s="3">
        <v>12</v>
      </c>
      <c r="F541">
        <v>3</v>
      </c>
      <c r="G541">
        <v>2012</v>
      </c>
      <c r="H541" s="7">
        <f t="shared" si="27"/>
        <v>40980</v>
      </c>
      <c r="I541" s="8">
        <f t="shared" si="28"/>
        <v>4.1418933121555868E-3</v>
      </c>
      <c r="J541" s="8" t="str">
        <f t="shared" si="29"/>
        <v>S</v>
      </c>
    </row>
    <row r="542" spans="1:10" x14ac:dyDescent="0.25">
      <c r="A542" s="1" t="s">
        <v>3655</v>
      </c>
      <c r="B542" s="8">
        <v>0.36551635891824386</v>
      </c>
      <c r="C542" s="8">
        <v>0.3767001923320894</v>
      </c>
      <c r="D542" t="s">
        <v>548</v>
      </c>
      <c r="E542" s="3">
        <v>26</v>
      </c>
      <c r="F542">
        <v>3</v>
      </c>
      <c r="G542">
        <v>2012</v>
      </c>
      <c r="H542" s="7">
        <f t="shared" si="27"/>
        <v>40994</v>
      </c>
      <c r="I542" s="8">
        <f t="shared" si="28"/>
        <v>1.1183833413845545E-2</v>
      </c>
      <c r="J542" s="8" t="str">
        <f t="shared" si="29"/>
        <v>S</v>
      </c>
    </row>
    <row r="543" spans="1:10" x14ac:dyDescent="0.25">
      <c r="A543" s="1" t="s">
        <v>3661</v>
      </c>
      <c r="B543" s="8">
        <v>0.36266520397237528</v>
      </c>
      <c r="C543" s="8">
        <v>0.36665285958026961</v>
      </c>
      <c r="D543" t="s">
        <v>549</v>
      </c>
      <c r="E543" s="3">
        <v>1</v>
      </c>
      <c r="F543">
        <v>3</v>
      </c>
      <c r="G543">
        <v>2012</v>
      </c>
      <c r="H543" s="7">
        <f t="shared" si="27"/>
        <v>40969</v>
      </c>
      <c r="I543" s="8">
        <f t="shared" si="28"/>
        <v>3.9876556078943248E-3</v>
      </c>
      <c r="J543" s="8" t="str">
        <f t="shared" si="29"/>
        <v>S</v>
      </c>
    </row>
    <row r="544" spans="1:10" x14ac:dyDescent="0.25">
      <c r="A544" s="1" t="s">
        <v>3661</v>
      </c>
      <c r="B544" s="8">
        <v>0.70216490470616844</v>
      </c>
      <c r="C544" s="8">
        <v>0.71204446916703701</v>
      </c>
      <c r="D544" t="s">
        <v>550</v>
      </c>
      <c r="E544" s="3">
        <v>1</v>
      </c>
      <c r="F544">
        <v>3</v>
      </c>
      <c r="G544">
        <v>2012</v>
      </c>
      <c r="H544" s="7">
        <f t="shared" si="27"/>
        <v>40969</v>
      </c>
      <c r="I544" s="8">
        <f t="shared" si="28"/>
        <v>9.8795644608685729E-3</v>
      </c>
      <c r="J544" s="8" t="str">
        <f t="shared" si="29"/>
        <v>S</v>
      </c>
    </row>
    <row r="545" spans="1:10" x14ac:dyDescent="0.25">
      <c r="A545" s="1" t="s">
        <v>3663</v>
      </c>
      <c r="B545" s="8">
        <v>0.63290586834530704</v>
      </c>
      <c r="C545" s="8">
        <v>0.63736225646231115</v>
      </c>
      <c r="D545" t="s">
        <v>551</v>
      </c>
      <c r="E545" s="3">
        <v>27</v>
      </c>
      <c r="F545">
        <v>3</v>
      </c>
      <c r="G545">
        <v>2012</v>
      </c>
      <c r="H545" s="7">
        <f t="shared" si="27"/>
        <v>40995</v>
      </c>
      <c r="I545" s="8">
        <f t="shared" si="28"/>
        <v>4.4563881170041064E-3</v>
      </c>
      <c r="J545" s="8" t="str">
        <f t="shared" si="29"/>
        <v>S</v>
      </c>
    </row>
    <row r="546" spans="1:10" x14ac:dyDescent="0.25">
      <c r="A546" s="1" t="s">
        <v>3669</v>
      </c>
      <c r="B546" s="8">
        <v>0.67334675485549511</v>
      </c>
      <c r="C546" s="8">
        <v>0.6741870721482397</v>
      </c>
      <c r="D546" t="s">
        <v>552</v>
      </c>
      <c r="E546" s="3">
        <v>12</v>
      </c>
      <c r="F546">
        <v>3</v>
      </c>
      <c r="G546">
        <v>2012</v>
      </c>
      <c r="H546" s="7">
        <f t="shared" si="27"/>
        <v>40980</v>
      </c>
      <c r="I546" s="8">
        <f t="shared" si="28"/>
        <v>8.4031729274458566E-4</v>
      </c>
      <c r="J546" s="8" t="str">
        <f t="shared" si="29"/>
        <v>S</v>
      </c>
    </row>
    <row r="547" spans="1:10" x14ac:dyDescent="0.25">
      <c r="A547" s="1" t="s">
        <v>3670</v>
      </c>
      <c r="B547" s="8">
        <v>0.71887692784447199</v>
      </c>
      <c r="C547" s="8">
        <v>0.73131292871667897</v>
      </c>
      <c r="D547" t="s">
        <v>553</v>
      </c>
      <c r="E547" s="3">
        <v>20</v>
      </c>
      <c r="F547">
        <v>3</v>
      </c>
      <c r="G547">
        <v>2012</v>
      </c>
      <c r="H547" s="7">
        <f t="shared" si="27"/>
        <v>40988</v>
      </c>
      <c r="I547" s="8">
        <f t="shared" si="28"/>
        <v>1.2436000872206976E-2</v>
      </c>
      <c r="J547" s="8" t="str">
        <f t="shared" si="29"/>
        <v>S</v>
      </c>
    </row>
    <row r="548" spans="1:10" x14ac:dyDescent="0.25">
      <c r="A548" s="1" t="s">
        <v>3660</v>
      </c>
      <c r="B548" s="8">
        <v>0.64426536618208097</v>
      </c>
      <c r="C548" s="8">
        <v>0.65232640217754323</v>
      </c>
      <c r="D548" t="s">
        <v>554</v>
      </c>
      <c r="E548" s="3">
        <v>29</v>
      </c>
      <c r="F548">
        <v>3</v>
      </c>
      <c r="G548">
        <v>2012</v>
      </c>
      <c r="H548" s="7">
        <f t="shared" si="27"/>
        <v>40997</v>
      </c>
      <c r="I548" s="8">
        <f t="shared" si="28"/>
        <v>8.0610359954622623E-3</v>
      </c>
      <c r="J548" s="8" t="str">
        <f t="shared" si="29"/>
        <v>S</v>
      </c>
    </row>
    <row r="549" spans="1:10" x14ac:dyDescent="0.25">
      <c r="A549" s="1" t="s">
        <v>3659</v>
      </c>
      <c r="B549" s="8">
        <v>0.50598285849617042</v>
      </c>
      <c r="C549" s="8">
        <v>0.50927672325110451</v>
      </c>
      <c r="D549" t="s">
        <v>555</v>
      </c>
      <c r="E549" s="3">
        <v>6</v>
      </c>
      <c r="F549">
        <v>3</v>
      </c>
      <c r="G549">
        <v>2012</v>
      </c>
      <c r="H549" s="7">
        <f t="shared" si="27"/>
        <v>40974</v>
      </c>
      <c r="I549" s="8">
        <f t="shared" si="28"/>
        <v>3.2938647549340949E-3</v>
      </c>
      <c r="J549" s="8" t="str">
        <f t="shared" si="29"/>
        <v>S</v>
      </c>
    </row>
    <row r="550" spans="1:10" x14ac:dyDescent="0.25">
      <c r="A550" s="1" t="s">
        <v>3654</v>
      </c>
      <c r="B550" s="8">
        <v>0.47773902113581557</v>
      </c>
      <c r="C550" s="8">
        <v>0.48246329940285787</v>
      </c>
      <c r="D550" t="s">
        <v>556</v>
      </c>
      <c r="E550" s="3">
        <v>14</v>
      </c>
      <c r="F550">
        <v>3</v>
      </c>
      <c r="G550">
        <v>2012</v>
      </c>
      <c r="H550" s="7">
        <f t="shared" si="27"/>
        <v>40982</v>
      </c>
      <c r="I550" s="8">
        <f t="shared" si="28"/>
        <v>4.7242782670423034E-3</v>
      </c>
      <c r="J550" s="8" t="str">
        <f t="shared" si="29"/>
        <v>S</v>
      </c>
    </row>
    <row r="551" spans="1:10" x14ac:dyDescent="0.25">
      <c r="A551" s="1" t="s">
        <v>3650</v>
      </c>
      <c r="B551" s="8">
        <v>0.46117792599510965</v>
      </c>
      <c r="C551" s="8">
        <v>0.46213640874433431</v>
      </c>
      <c r="D551" t="s">
        <v>557</v>
      </c>
      <c r="E551" s="3">
        <v>9</v>
      </c>
      <c r="F551">
        <v>3</v>
      </c>
      <c r="G551">
        <v>2012</v>
      </c>
      <c r="H551" s="7">
        <f t="shared" si="27"/>
        <v>40977</v>
      </c>
      <c r="I551" s="8">
        <f t="shared" si="28"/>
        <v>9.5848274922466503E-4</v>
      </c>
      <c r="J551" s="8" t="str">
        <f t="shared" si="29"/>
        <v>S</v>
      </c>
    </row>
    <row r="552" spans="1:10" x14ac:dyDescent="0.25">
      <c r="A552" s="1" t="s">
        <v>3669</v>
      </c>
      <c r="B552" s="8">
        <v>0.57836452172733899</v>
      </c>
      <c r="C552" s="8">
        <v>0.5813948640236275</v>
      </c>
      <c r="D552" t="s">
        <v>558</v>
      </c>
      <c r="E552" s="3">
        <v>12</v>
      </c>
      <c r="F552">
        <v>3</v>
      </c>
      <c r="G552">
        <v>2012</v>
      </c>
      <c r="H552" s="7">
        <f t="shared" si="27"/>
        <v>40980</v>
      </c>
      <c r="I552" s="8">
        <f t="shared" si="28"/>
        <v>3.0303422962885129E-3</v>
      </c>
      <c r="J552" s="8" t="str">
        <f t="shared" si="29"/>
        <v>S</v>
      </c>
    </row>
    <row r="553" spans="1:10" x14ac:dyDescent="0.25">
      <c r="A553" s="1" t="s">
        <v>3669</v>
      </c>
      <c r="B553" s="8">
        <v>0.57128354798181058</v>
      </c>
      <c r="C553" s="8">
        <v>0.57520919234958223</v>
      </c>
      <c r="D553" t="s">
        <v>559</v>
      </c>
      <c r="E553" s="3">
        <v>12</v>
      </c>
      <c r="F553">
        <v>3</v>
      </c>
      <c r="G553">
        <v>2012</v>
      </c>
      <c r="H553" s="7">
        <f t="shared" si="27"/>
        <v>40980</v>
      </c>
      <c r="I553" s="8">
        <f t="shared" si="28"/>
        <v>3.9256443677716524E-3</v>
      </c>
      <c r="J553" s="8" t="str">
        <f t="shared" si="29"/>
        <v>S</v>
      </c>
    </row>
    <row r="554" spans="1:10" x14ac:dyDescent="0.25">
      <c r="A554" s="1" t="s">
        <v>3655</v>
      </c>
      <c r="B554" s="8">
        <v>0.35906541949106019</v>
      </c>
      <c r="C554" s="8">
        <v>0.35954331335744955</v>
      </c>
      <c r="D554" t="s">
        <v>560</v>
      </c>
      <c r="E554" s="3">
        <v>26</v>
      </c>
      <c r="F554">
        <v>3</v>
      </c>
      <c r="G554">
        <v>2012</v>
      </c>
      <c r="H554" s="7">
        <f t="shared" si="27"/>
        <v>40994</v>
      </c>
      <c r="I554" s="8">
        <f t="shared" si="28"/>
        <v>4.7789386638935616E-4</v>
      </c>
      <c r="J554" s="8" t="str">
        <f t="shared" si="29"/>
        <v>S</v>
      </c>
    </row>
    <row r="555" spans="1:10" x14ac:dyDescent="0.25">
      <c r="A555" s="1" t="s">
        <v>3668</v>
      </c>
      <c r="B555" s="8">
        <v>0.51310358791093835</v>
      </c>
      <c r="C555" s="8">
        <v>0.51582856918818754</v>
      </c>
      <c r="D555" t="s">
        <v>561</v>
      </c>
      <c r="E555" s="3">
        <v>23</v>
      </c>
      <c r="F555">
        <v>3</v>
      </c>
      <c r="G555">
        <v>2012</v>
      </c>
      <c r="H555" s="7">
        <f t="shared" si="27"/>
        <v>40991</v>
      </c>
      <c r="I555" s="8">
        <f t="shared" si="28"/>
        <v>2.7249812772491833E-3</v>
      </c>
      <c r="J555" s="8" t="str">
        <f t="shared" si="29"/>
        <v>S</v>
      </c>
    </row>
    <row r="556" spans="1:10" x14ac:dyDescent="0.25">
      <c r="A556" s="1" t="s">
        <v>3655</v>
      </c>
      <c r="B556" s="8">
        <v>0.43185646805951089</v>
      </c>
      <c r="C556" s="8">
        <v>0.43726244141602483</v>
      </c>
      <c r="D556" t="s">
        <v>562</v>
      </c>
      <c r="E556" s="3">
        <v>26</v>
      </c>
      <c r="F556">
        <v>3</v>
      </c>
      <c r="G556">
        <v>2012</v>
      </c>
      <c r="H556" s="7">
        <f t="shared" si="27"/>
        <v>40994</v>
      </c>
      <c r="I556" s="8">
        <f t="shared" si="28"/>
        <v>5.4059733565139378E-3</v>
      </c>
      <c r="J556" s="8" t="str">
        <f t="shared" si="29"/>
        <v>S</v>
      </c>
    </row>
    <row r="557" spans="1:10" x14ac:dyDescent="0.25">
      <c r="A557" s="1" t="s">
        <v>3660</v>
      </c>
      <c r="B557" s="8">
        <v>0.52310062530321511</v>
      </c>
      <c r="C557" s="8">
        <v>0.53049340436223735</v>
      </c>
      <c r="D557" t="s">
        <v>563</v>
      </c>
      <c r="E557" s="3">
        <v>29</v>
      </c>
      <c r="F557">
        <v>3</v>
      </c>
      <c r="G557">
        <v>2012</v>
      </c>
      <c r="H557" s="7">
        <f t="shared" si="27"/>
        <v>40997</v>
      </c>
      <c r="I557" s="8">
        <f t="shared" si="28"/>
        <v>7.3927790590222475E-3</v>
      </c>
      <c r="J557" s="8" t="str">
        <f t="shared" si="29"/>
        <v>S</v>
      </c>
    </row>
    <row r="558" spans="1:10" x14ac:dyDescent="0.25">
      <c r="A558" s="1" t="s">
        <v>3665</v>
      </c>
      <c r="B558" s="8">
        <v>0.70198406172853267</v>
      </c>
      <c r="C558" s="8">
        <v>0.71348329918598252</v>
      </c>
      <c r="D558" t="s">
        <v>564</v>
      </c>
      <c r="E558" s="3">
        <v>21</v>
      </c>
      <c r="F558">
        <v>3</v>
      </c>
      <c r="G558">
        <v>2012</v>
      </c>
      <c r="H558" s="7">
        <f t="shared" si="27"/>
        <v>40989</v>
      </c>
      <c r="I558" s="8">
        <f t="shared" si="28"/>
        <v>1.1499237457449851E-2</v>
      </c>
      <c r="J558" s="8" t="str">
        <f t="shared" si="29"/>
        <v>S</v>
      </c>
    </row>
    <row r="559" spans="1:10" x14ac:dyDescent="0.25">
      <c r="A559" s="1" t="s">
        <v>3670</v>
      </c>
      <c r="B559" s="8">
        <v>0.50183052859280874</v>
      </c>
      <c r="C559" s="8">
        <v>0.50405966545777281</v>
      </c>
      <c r="D559" t="s">
        <v>565</v>
      </c>
      <c r="E559" s="3">
        <v>20</v>
      </c>
      <c r="F559">
        <v>3</v>
      </c>
      <c r="G559">
        <v>2012</v>
      </c>
      <c r="H559" s="7">
        <f t="shared" si="27"/>
        <v>40988</v>
      </c>
      <c r="I559" s="8">
        <f t="shared" si="28"/>
        <v>2.2291368649640653E-3</v>
      </c>
      <c r="J559" s="8" t="str">
        <f t="shared" si="29"/>
        <v>S</v>
      </c>
    </row>
    <row r="560" spans="1:10" x14ac:dyDescent="0.25">
      <c r="A560" s="1" t="s">
        <v>3660</v>
      </c>
      <c r="B560" s="8">
        <v>0.3937071375544931</v>
      </c>
      <c r="C560" s="8">
        <v>0.39754926301385812</v>
      </c>
      <c r="D560" t="s">
        <v>566</v>
      </c>
      <c r="E560" s="3">
        <v>29</v>
      </c>
      <c r="F560">
        <v>3</v>
      </c>
      <c r="G560">
        <v>2012</v>
      </c>
      <c r="H560" s="7">
        <f t="shared" si="27"/>
        <v>40997</v>
      </c>
      <c r="I560" s="8">
        <f t="shared" si="28"/>
        <v>3.84212545936502E-3</v>
      </c>
      <c r="J560" s="8" t="str">
        <f t="shared" si="29"/>
        <v>S</v>
      </c>
    </row>
    <row r="561" spans="1:10" x14ac:dyDescent="0.25">
      <c r="A561" s="1" t="s">
        <v>3655</v>
      </c>
      <c r="B561" s="8">
        <v>0.63995431012709647</v>
      </c>
      <c r="C561" s="8">
        <v>0.65316354110104857</v>
      </c>
      <c r="D561" t="s">
        <v>567</v>
      </c>
      <c r="E561" s="3">
        <v>26</v>
      </c>
      <c r="F561">
        <v>3</v>
      </c>
      <c r="G561">
        <v>2012</v>
      </c>
      <c r="H561" s="7">
        <f t="shared" si="27"/>
        <v>40994</v>
      </c>
      <c r="I561" s="8">
        <f t="shared" si="28"/>
        <v>1.3209230973952102E-2</v>
      </c>
      <c r="J561" s="8" t="str">
        <f t="shared" si="29"/>
        <v>S</v>
      </c>
    </row>
    <row r="562" spans="1:10" x14ac:dyDescent="0.25">
      <c r="A562" s="1" t="s">
        <v>3650</v>
      </c>
      <c r="B562" s="8">
        <v>0.42544061814088169</v>
      </c>
      <c r="C562" s="8">
        <v>0.43386344394503706</v>
      </c>
      <c r="D562" t="s">
        <v>568</v>
      </c>
      <c r="E562" s="3">
        <v>9</v>
      </c>
      <c r="F562">
        <v>3</v>
      </c>
      <c r="G562">
        <v>2012</v>
      </c>
      <c r="H562" s="7">
        <f t="shared" si="27"/>
        <v>40977</v>
      </c>
      <c r="I562" s="8">
        <f t="shared" si="28"/>
        <v>8.4228258041553761E-3</v>
      </c>
      <c r="J562" s="8" t="str">
        <f t="shared" si="29"/>
        <v>S</v>
      </c>
    </row>
    <row r="563" spans="1:10" x14ac:dyDescent="0.25">
      <c r="A563" s="1" t="s">
        <v>3657</v>
      </c>
      <c r="B563" s="8">
        <v>0.38315015601676922</v>
      </c>
      <c r="C563" s="8">
        <v>0.39625076457027897</v>
      </c>
      <c r="D563" t="s">
        <v>569</v>
      </c>
      <c r="E563" s="3">
        <v>30</v>
      </c>
      <c r="F563">
        <v>3</v>
      </c>
      <c r="G563">
        <v>2012</v>
      </c>
      <c r="H563" s="7">
        <f t="shared" si="27"/>
        <v>40998</v>
      </c>
      <c r="I563" s="8">
        <f t="shared" si="28"/>
        <v>1.3100608553509752E-2</v>
      </c>
      <c r="J563" s="8" t="str">
        <f t="shared" si="29"/>
        <v>S</v>
      </c>
    </row>
    <row r="564" spans="1:10" x14ac:dyDescent="0.25">
      <c r="A564" s="1" t="s">
        <v>3658</v>
      </c>
      <c r="B564" s="8">
        <v>0.61506898808463017</v>
      </c>
      <c r="C564" s="8">
        <v>0.62395766100520011</v>
      </c>
      <c r="D564" t="s">
        <v>570</v>
      </c>
      <c r="E564" s="3">
        <v>22</v>
      </c>
      <c r="F564">
        <v>3</v>
      </c>
      <c r="G564">
        <v>2012</v>
      </c>
      <c r="H564" s="7">
        <f t="shared" si="27"/>
        <v>40990</v>
      </c>
      <c r="I564" s="8">
        <f t="shared" si="28"/>
        <v>8.88867292056994E-3</v>
      </c>
      <c r="J564" s="8" t="str">
        <f t="shared" si="29"/>
        <v>S</v>
      </c>
    </row>
    <row r="565" spans="1:10" x14ac:dyDescent="0.25">
      <c r="A565" s="1" t="s">
        <v>3661</v>
      </c>
      <c r="B565" s="8">
        <v>0.36508805114740622</v>
      </c>
      <c r="C565" s="8">
        <v>0.37526808554601487</v>
      </c>
      <c r="D565" t="s">
        <v>571</v>
      </c>
      <c r="E565" s="3">
        <v>1</v>
      </c>
      <c r="F565">
        <v>3</v>
      </c>
      <c r="G565">
        <v>2012</v>
      </c>
      <c r="H565" s="7">
        <f t="shared" si="27"/>
        <v>40969</v>
      </c>
      <c r="I565" s="8">
        <f t="shared" si="28"/>
        <v>1.0180034398608651E-2</v>
      </c>
      <c r="J565" s="8" t="str">
        <f t="shared" si="29"/>
        <v>S</v>
      </c>
    </row>
    <row r="566" spans="1:10" x14ac:dyDescent="0.25">
      <c r="A566" s="1" t="s">
        <v>3666</v>
      </c>
      <c r="B566" s="8">
        <v>0.36826238714681364</v>
      </c>
      <c r="C566" s="8">
        <v>0.3771204453800151</v>
      </c>
      <c r="D566" t="s">
        <v>572</v>
      </c>
      <c r="E566" s="3">
        <v>19</v>
      </c>
      <c r="F566">
        <v>3</v>
      </c>
      <c r="G566">
        <v>2012</v>
      </c>
      <c r="H566" s="7">
        <f t="shared" si="27"/>
        <v>40987</v>
      </c>
      <c r="I566" s="8">
        <f t="shared" si="28"/>
        <v>8.8580582332014601E-3</v>
      </c>
      <c r="J566" s="8" t="str">
        <f t="shared" si="29"/>
        <v>S</v>
      </c>
    </row>
    <row r="567" spans="1:10" x14ac:dyDescent="0.25">
      <c r="A567" s="1" t="s">
        <v>3650</v>
      </c>
      <c r="B567" s="8">
        <v>0.65071503169121514</v>
      </c>
      <c r="C567" s="8">
        <v>0.66067928229762263</v>
      </c>
      <c r="D567" t="s">
        <v>573</v>
      </c>
      <c r="E567" s="3">
        <v>9</v>
      </c>
      <c r="F567">
        <v>3</v>
      </c>
      <c r="G567">
        <v>2012</v>
      </c>
      <c r="H567" s="7">
        <f t="shared" si="27"/>
        <v>40977</v>
      </c>
      <c r="I567" s="8">
        <f t="shared" si="28"/>
        <v>9.9642506064074876E-3</v>
      </c>
      <c r="J567" s="8" t="str">
        <f t="shared" si="29"/>
        <v>S</v>
      </c>
    </row>
    <row r="568" spans="1:10" x14ac:dyDescent="0.25">
      <c r="A568" s="1" t="s">
        <v>3653</v>
      </c>
      <c r="B568" s="8">
        <v>0.48177540448027423</v>
      </c>
      <c r="C568" s="8">
        <v>0.48938795072352637</v>
      </c>
      <c r="D568" t="s">
        <v>574</v>
      </c>
      <c r="E568" s="3">
        <v>5</v>
      </c>
      <c r="F568">
        <v>3</v>
      </c>
      <c r="G568">
        <v>2012</v>
      </c>
      <c r="H568" s="7">
        <f t="shared" si="27"/>
        <v>40973</v>
      </c>
      <c r="I568" s="8">
        <f t="shared" si="28"/>
        <v>7.6125462432521385E-3</v>
      </c>
      <c r="J568" s="8" t="str">
        <f t="shared" si="29"/>
        <v>S</v>
      </c>
    </row>
    <row r="569" spans="1:10" x14ac:dyDescent="0.25">
      <c r="A569" s="1" t="s">
        <v>3659</v>
      </c>
      <c r="B569" s="8">
        <v>0.37624704186360236</v>
      </c>
      <c r="C569" s="8">
        <v>0.38921144831743215</v>
      </c>
      <c r="D569" t="s">
        <v>575</v>
      </c>
      <c r="E569" s="3">
        <v>6</v>
      </c>
      <c r="F569">
        <v>3</v>
      </c>
      <c r="G569">
        <v>2012</v>
      </c>
      <c r="H569" s="7">
        <f t="shared" si="27"/>
        <v>40974</v>
      </c>
      <c r="I569" s="8">
        <f t="shared" si="28"/>
        <v>1.2964406453829791E-2</v>
      </c>
      <c r="J569" s="8" t="str">
        <f t="shared" si="29"/>
        <v>S</v>
      </c>
    </row>
    <row r="570" spans="1:10" x14ac:dyDescent="0.25">
      <c r="A570" s="1" t="s">
        <v>3665</v>
      </c>
      <c r="B570" s="8">
        <v>0.60895971977734276</v>
      </c>
      <c r="C570" s="8">
        <v>0.61145415321258989</v>
      </c>
      <c r="D570" t="s">
        <v>576</v>
      </c>
      <c r="E570" s="3">
        <v>21</v>
      </c>
      <c r="F570">
        <v>3</v>
      </c>
      <c r="G570">
        <v>2012</v>
      </c>
      <c r="H570" s="7">
        <f t="shared" si="27"/>
        <v>40989</v>
      </c>
      <c r="I570" s="8">
        <f t="shared" si="28"/>
        <v>2.4944334352471342E-3</v>
      </c>
      <c r="J570" s="8" t="str">
        <f t="shared" si="29"/>
        <v>S</v>
      </c>
    </row>
    <row r="571" spans="1:10" x14ac:dyDescent="0.25">
      <c r="A571" s="1" t="s">
        <v>3656</v>
      </c>
      <c r="B571" s="8">
        <v>0.41345374331560403</v>
      </c>
      <c r="C571" s="8">
        <v>0.42210468849597338</v>
      </c>
      <c r="D571" t="s">
        <v>577</v>
      </c>
      <c r="E571" s="3">
        <v>15</v>
      </c>
      <c r="F571">
        <v>3</v>
      </c>
      <c r="G571">
        <v>2012</v>
      </c>
      <c r="H571" s="7">
        <f t="shared" si="27"/>
        <v>40983</v>
      </c>
      <c r="I571" s="8">
        <f t="shared" si="28"/>
        <v>8.6509451803693516E-3</v>
      </c>
      <c r="J571" s="8" t="str">
        <f t="shared" si="29"/>
        <v>S</v>
      </c>
    </row>
    <row r="572" spans="1:10" x14ac:dyDescent="0.25">
      <c r="A572" s="1" t="s">
        <v>3654</v>
      </c>
      <c r="B572" s="8">
        <v>0.40431863644217425</v>
      </c>
      <c r="C572" s="8">
        <v>0.41567431570645741</v>
      </c>
      <c r="D572" t="s">
        <v>578</v>
      </c>
      <c r="E572" s="3">
        <v>14</v>
      </c>
      <c r="F572">
        <v>3</v>
      </c>
      <c r="G572">
        <v>2012</v>
      </c>
      <c r="H572" s="7">
        <f t="shared" si="27"/>
        <v>40982</v>
      </c>
      <c r="I572" s="8">
        <f t="shared" si="28"/>
        <v>1.1355679264283158E-2</v>
      </c>
      <c r="J572" s="8" t="str">
        <f t="shared" si="29"/>
        <v>S</v>
      </c>
    </row>
    <row r="573" spans="1:10" x14ac:dyDescent="0.25">
      <c r="A573" s="1" t="s">
        <v>3669</v>
      </c>
      <c r="B573" s="8">
        <v>0.47826148292166415</v>
      </c>
      <c r="C573" s="8">
        <v>0.48330368761738673</v>
      </c>
      <c r="D573" t="s">
        <v>579</v>
      </c>
      <c r="E573" s="3">
        <v>12</v>
      </c>
      <c r="F573">
        <v>3</v>
      </c>
      <c r="G573">
        <v>2012</v>
      </c>
      <c r="H573" s="7">
        <f t="shared" si="27"/>
        <v>40980</v>
      </c>
      <c r="I573" s="8">
        <f t="shared" si="28"/>
        <v>5.0422046957225852E-3</v>
      </c>
      <c r="J573" s="8" t="str">
        <f t="shared" si="29"/>
        <v>S</v>
      </c>
    </row>
    <row r="574" spans="1:10" x14ac:dyDescent="0.25">
      <c r="A574" s="1" t="s">
        <v>3652</v>
      </c>
      <c r="B574" s="8">
        <v>0.39856870920797621</v>
      </c>
      <c r="C574" s="8">
        <v>0.41211711564056497</v>
      </c>
      <c r="D574" t="s">
        <v>580</v>
      </c>
      <c r="E574" s="3">
        <v>2</v>
      </c>
      <c r="F574">
        <v>3</v>
      </c>
      <c r="G574">
        <v>2012</v>
      </c>
      <c r="H574" s="7">
        <f t="shared" si="27"/>
        <v>40970</v>
      </c>
      <c r="I574" s="8">
        <f t="shared" si="28"/>
        <v>1.3548406432588755E-2</v>
      </c>
      <c r="J574" s="8" t="str">
        <f t="shared" si="29"/>
        <v>S</v>
      </c>
    </row>
    <row r="575" spans="1:10" x14ac:dyDescent="0.25">
      <c r="A575" s="1" t="s">
        <v>3663</v>
      </c>
      <c r="B575" s="8">
        <v>0.48216225654989464</v>
      </c>
      <c r="C575" s="8">
        <v>0.49099520755087583</v>
      </c>
      <c r="D575" t="s">
        <v>581</v>
      </c>
      <c r="E575" s="3">
        <v>27</v>
      </c>
      <c r="F575">
        <v>3</v>
      </c>
      <c r="G575">
        <v>2012</v>
      </c>
      <c r="H575" s="7">
        <f t="shared" si="27"/>
        <v>40995</v>
      </c>
      <c r="I575" s="8">
        <f t="shared" si="28"/>
        <v>8.8329510009811929E-3</v>
      </c>
      <c r="J575" s="8" t="str">
        <f t="shared" si="29"/>
        <v>S</v>
      </c>
    </row>
    <row r="576" spans="1:10" x14ac:dyDescent="0.25">
      <c r="A576" s="1" t="s">
        <v>3658</v>
      </c>
      <c r="B576" s="8">
        <v>0.68108542475159028</v>
      </c>
      <c r="C576" s="8">
        <v>0.69415189706200764</v>
      </c>
      <c r="D576" t="s">
        <v>582</v>
      </c>
      <c r="E576" s="3">
        <v>22</v>
      </c>
      <c r="F576">
        <v>3</v>
      </c>
      <c r="G576">
        <v>2012</v>
      </c>
      <c r="H576" s="7">
        <f t="shared" si="27"/>
        <v>40990</v>
      </c>
      <c r="I576" s="8">
        <f t="shared" si="28"/>
        <v>1.3066472310417354E-2</v>
      </c>
      <c r="J576" s="8" t="str">
        <f t="shared" si="29"/>
        <v>S</v>
      </c>
    </row>
    <row r="577" spans="1:10" x14ac:dyDescent="0.25">
      <c r="A577" s="1" t="s">
        <v>3670</v>
      </c>
      <c r="B577" s="8">
        <v>0.41510147355339316</v>
      </c>
      <c r="C577" s="8">
        <v>0.42891403886383772</v>
      </c>
      <c r="D577" t="s">
        <v>583</v>
      </c>
      <c r="E577" s="3">
        <v>20</v>
      </c>
      <c r="F577">
        <v>3</v>
      </c>
      <c r="G577">
        <v>2012</v>
      </c>
      <c r="H577" s="7">
        <f t="shared" si="27"/>
        <v>40988</v>
      </c>
      <c r="I577" s="8">
        <f t="shared" si="28"/>
        <v>1.3812565310444558E-2</v>
      </c>
      <c r="J577" s="8" t="str">
        <f t="shared" si="29"/>
        <v>S</v>
      </c>
    </row>
    <row r="578" spans="1:10" x14ac:dyDescent="0.25">
      <c r="A578" s="1" t="s">
        <v>3664</v>
      </c>
      <c r="B578" s="8">
        <v>0.35589116048277875</v>
      </c>
      <c r="C578" s="8">
        <v>0.35890140836997719</v>
      </c>
      <c r="D578" t="s">
        <v>584</v>
      </c>
      <c r="E578" s="3">
        <v>28</v>
      </c>
      <c r="F578">
        <v>3</v>
      </c>
      <c r="G578">
        <v>2012</v>
      </c>
      <c r="H578" s="7">
        <f t="shared" si="27"/>
        <v>40996</v>
      </c>
      <c r="I578" s="8">
        <f t="shared" si="28"/>
        <v>3.0102478871984473E-3</v>
      </c>
      <c r="J578" s="8" t="str">
        <f t="shared" si="29"/>
        <v>S</v>
      </c>
    </row>
    <row r="579" spans="1:10" x14ac:dyDescent="0.25">
      <c r="A579" s="1" t="s">
        <v>3652</v>
      </c>
      <c r="B579" s="8">
        <v>0.64274986865921302</v>
      </c>
      <c r="C579" s="8">
        <v>0.64832690518594727</v>
      </c>
      <c r="D579" t="s">
        <v>585</v>
      </c>
      <c r="E579" s="3">
        <v>2</v>
      </c>
      <c r="F579">
        <v>3</v>
      </c>
      <c r="G579">
        <v>2012</v>
      </c>
      <c r="H579" s="7">
        <f t="shared" ref="H579:H642" si="30">DATE(G579,F579,E579)</f>
        <v>40970</v>
      </c>
      <c r="I579" s="8">
        <f t="shared" ref="I579:I642" si="31">C579-B579</f>
        <v>5.577036526734247E-3</v>
      </c>
      <c r="J579" s="8" t="str">
        <f t="shared" ref="J579:J642" si="32">IF(LEN(D579)=9,"S","K")</f>
        <v>S</v>
      </c>
    </row>
    <row r="580" spans="1:10" x14ac:dyDescent="0.25">
      <c r="A580" s="1" t="s">
        <v>3664</v>
      </c>
      <c r="B580" s="8">
        <v>0.60550217211874258</v>
      </c>
      <c r="C580" s="8">
        <v>0.60583974061853652</v>
      </c>
      <c r="D580" t="s">
        <v>586</v>
      </c>
      <c r="E580" s="3">
        <v>28</v>
      </c>
      <c r="F580">
        <v>3</v>
      </c>
      <c r="G580">
        <v>2012</v>
      </c>
      <c r="H580" s="7">
        <f t="shared" si="30"/>
        <v>40996</v>
      </c>
      <c r="I580" s="8">
        <f t="shared" si="31"/>
        <v>3.3756849979393877E-4</v>
      </c>
      <c r="J580" s="8" t="str">
        <f t="shared" si="32"/>
        <v>S</v>
      </c>
    </row>
    <row r="581" spans="1:10" x14ac:dyDescent="0.25">
      <c r="A581" s="1" t="s">
        <v>3670</v>
      </c>
      <c r="B581" s="8">
        <v>0.37238199320519355</v>
      </c>
      <c r="C581" s="8">
        <v>0.38208110724234895</v>
      </c>
      <c r="D581" t="s">
        <v>587</v>
      </c>
      <c r="E581" s="3">
        <v>20</v>
      </c>
      <c r="F581">
        <v>3</v>
      </c>
      <c r="G581">
        <v>2012</v>
      </c>
      <c r="H581" s="7">
        <f t="shared" si="30"/>
        <v>40988</v>
      </c>
      <c r="I581" s="8">
        <f t="shared" si="31"/>
        <v>9.6991140371553985E-3</v>
      </c>
      <c r="J581" s="8" t="str">
        <f t="shared" si="32"/>
        <v>S</v>
      </c>
    </row>
    <row r="582" spans="1:10" x14ac:dyDescent="0.25">
      <c r="A582" s="1" t="s">
        <v>3651</v>
      </c>
      <c r="B582" s="8">
        <v>0.67987244736910557</v>
      </c>
      <c r="C582" s="8">
        <v>0.68130977641008517</v>
      </c>
      <c r="D582" t="s">
        <v>588</v>
      </c>
      <c r="E582" s="3">
        <v>16</v>
      </c>
      <c r="F582">
        <v>3</v>
      </c>
      <c r="G582">
        <v>2012</v>
      </c>
      <c r="H582" s="7">
        <f t="shared" si="30"/>
        <v>40984</v>
      </c>
      <c r="I582" s="8">
        <f t="shared" si="31"/>
        <v>1.4373290409795958E-3</v>
      </c>
      <c r="J582" s="8" t="str">
        <f t="shared" si="32"/>
        <v>S</v>
      </c>
    </row>
    <row r="583" spans="1:10" x14ac:dyDescent="0.25">
      <c r="A583" s="1" t="s">
        <v>3668</v>
      </c>
      <c r="B583" s="8">
        <v>0.68981260153891566</v>
      </c>
      <c r="C583" s="8">
        <v>0.70291390081780747</v>
      </c>
      <c r="D583" t="s">
        <v>589</v>
      </c>
      <c r="E583" s="3">
        <v>23</v>
      </c>
      <c r="F583">
        <v>3</v>
      </c>
      <c r="G583">
        <v>2012</v>
      </c>
      <c r="H583" s="7">
        <f t="shared" si="30"/>
        <v>40991</v>
      </c>
      <c r="I583" s="8">
        <f t="shared" si="31"/>
        <v>1.3101299278891809E-2</v>
      </c>
      <c r="J583" s="8" t="str">
        <f t="shared" si="32"/>
        <v>S</v>
      </c>
    </row>
    <row r="584" spans="1:10" x14ac:dyDescent="0.25">
      <c r="A584" s="1" t="s">
        <v>3670</v>
      </c>
      <c r="B584" s="8">
        <v>0.42502781771096965</v>
      </c>
      <c r="C584" s="8">
        <v>0.42520984414315116</v>
      </c>
      <c r="D584" t="s">
        <v>590</v>
      </c>
      <c r="E584" s="3">
        <v>20</v>
      </c>
      <c r="F584">
        <v>3</v>
      </c>
      <c r="G584">
        <v>2012</v>
      </c>
      <c r="H584" s="7">
        <f t="shared" si="30"/>
        <v>40988</v>
      </c>
      <c r="I584" s="8">
        <f t="shared" si="31"/>
        <v>1.820264321815146E-4</v>
      </c>
      <c r="J584" s="8" t="str">
        <f t="shared" si="32"/>
        <v>S</v>
      </c>
    </row>
    <row r="585" spans="1:10" x14ac:dyDescent="0.25">
      <c r="A585" s="1" t="s">
        <v>3671</v>
      </c>
      <c r="B585" s="8">
        <v>0.67535026189278025</v>
      </c>
      <c r="C585" s="8">
        <v>0.68019351368362002</v>
      </c>
      <c r="D585" t="s">
        <v>591</v>
      </c>
      <c r="E585" s="3">
        <v>8</v>
      </c>
      <c r="F585">
        <v>3</v>
      </c>
      <c r="G585">
        <v>2012</v>
      </c>
      <c r="H585" s="7">
        <f t="shared" si="30"/>
        <v>40976</v>
      </c>
      <c r="I585" s="8">
        <f t="shared" si="31"/>
        <v>4.8432517908397754E-3</v>
      </c>
      <c r="J585" s="8" t="str">
        <f t="shared" si="32"/>
        <v>S</v>
      </c>
    </row>
    <row r="586" spans="1:10" x14ac:dyDescent="0.25">
      <c r="A586" s="1" t="s">
        <v>3666</v>
      </c>
      <c r="B586" s="8">
        <v>0.57603998324114669</v>
      </c>
      <c r="C586" s="8">
        <v>0.58004549188028331</v>
      </c>
      <c r="D586" t="s">
        <v>592</v>
      </c>
      <c r="E586" s="3">
        <v>19</v>
      </c>
      <c r="F586">
        <v>3</v>
      </c>
      <c r="G586">
        <v>2012</v>
      </c>
      <c r="H586" s="7">
        <f t="shared" si="30"/>
        <v>40987</v>
      </c>
      <c r="I586" s="8">
        <f t="shared" si="31"/>
        <v>4.0055086391366235E-3</v>
      </c>
      <c r="J586" s="8" t="str">
        <f t="shared" si="32"/>
        <v>S</v>
      </c>
    </row>
    <row r="587" spans="1:10" x14ac:dyDescent="0.25">
      <c r="A587" s="1" t="s">
        <v>3667</v>
      </c>
      <c r="B587" s="8">
        <v>0.56273862223416915</v>
      </c>
      <c r="C587" s="8">
        <v>0.57411407885017629</v>
      </c>
      <c r="D587" t="s">
        <v>593</v>
      </c>
      <c r="E587" s="3">
        <v>13</v>
      </c>
      <c r="F587">
        <v>3</v>
      </c>
      <c r="G587">
        <v>2012</v>
      </c>
      <c r="H587" s="7">
        <f t="shared" si="30"/>
        <v>40981</v>
      </c>
      <c r="I587" s="8">
        <f t="shared" si="31"/>
        <v>1.137545661600714E-2</v>
      </c>
      <c r="J587" s="8" t="str">
        <f t="shared" si="32"/>
        <v>S</v>
      </c>
    </row>
    <row r="588" spans="1:10" x14ac:dyDescent="0.25">
      <c r="A588" s="1" t="s">
        <v>3657</v>
      </c>
      <c r="B588" s="8">
        <v>0.44837272771065245</v>
      </c>
      <c r="C588" s="8">
        <v>0.45467419394827041</v>
      </c>
      <c r="D588" t="s">
        <v>594</v>
      </c>
      <c r="E588" s="3">
        <v>30</v>
      </c>
      <c r="F588">
        <v>3</v>
      </c>
      <c r="G588">
        <v>2012</v>
      </c>
      <c r="H588" s="7">
        <f t="shared" si="30"/>
        <v>40998</v>
      </c>
      <c r="I588" s="8">
        <f t="shared" si="31"/>
        <v>6.3014662376179587E-3</v>
      </c>
      <c r="J588" s="8" t="str">
        <f t="shared" si="32"/>
        <v>S</v>
      </c>
    </row>
    <row r="589" spans="1:10" x14ac:dyDescent="0.25">
      <c r="A589" s="1" t="s">
        <v>3662</v>
      </c>
      <c r="B589" s="8">
        <v>0.37384940752138163</v>
      </c>
      <c r="C589" s="8">
        <v>0.38134867288096591</v>
      </c>
      <c r="D589" t="s">
        <v>595</v>
      </c>
      <c r="E589" s="3">
        <v>7</v>
      </c>
      <c r="F589">
        <v>3</v>
      </c>
      <c r="G589">
        <v>2012</v>
      </c>
      <c r="H589" s="7">
        <f t="shared" si="30"/>
        <v>40975</v>
      </c>
      <c r="I589" s="8">
        <f t="shared" si="31"/>
        <v>7.499265359584284E-3</v>
      </c>
      <c r="J589" s="8" t="str">
        <f t="shared" si="32"/>
        <v>S</v>
      </c>
    </row>
    <row r="590" spans="1:10" x14ac:dyDescent="0.25">
      <c r="A590" s="1" t="s">
        <v>3666</v>
      </c>
      <c r="B590" s="8">
        <v>0.57543928633855546</v>
      </c>
      <c r="C590" s="8">
        <v>0.57821443085965274</v>
      </c>
      <c r="D590" t="s">
        <v>596</v>
      </c>
      <c r="E590" s="3">
        <v>19</v>
      </c>
      <c r="F590">
        <v>3</v>
      </c>
      <c r="G590">
        <v>2012</v>
      </c>
      <c r="H590" s="7">
        <f t="shared" si="30"/>
        <v>40987</v>
      </c>
      <c r="I590" s="8">
        <f t="shared" si="31"/>
        <v>2.7751445210972836E-3</v>
      </c>
      <c r="J590" s="8" t="str">
        <f t="shared" si="32"/>
        <v>S</v>
      </c>
    </row>
    <row r="591" spans="1:10" x14ac:dyDescent="0.25">
      <c r="A591" s="1" t="s">
        <v>3652</v>
      </c>
      <c r="B591" s="8">
        <v>0.56119875995067747</v>
      </c>
      <c r="C591" s="8">
        <v>0.56557517488624132</v>
      </c>
      <c r="D591" t="s">
        <v>597</v>
      </c>
      <c r="E591" s="3">
        <v>2</v>
      </c>
      <c r="F591">
        <v>3</v>
      </c>
      <c r="G591">
        <v>2012</v>
      </c>
      <c r="H591" s="7">
        <f t="shared" si="30"/>
        <v>40970</v>
      </c>
      <c r="I591" s="8">
        <f t="shared" si="31"/>
        <v>4.3764149355638438E-3</v>
      </c>
      <c r="J591" s="8" t="str">
        <f t="shared" si="32"/>
        <v>S</v>
      </c>
    </row>
    <row r="592" spans="1:10" x14ac:dyDescent="0.25">
      <c r="A592" s="1" t="s">
        <v>3655</v>
      </c>
      <c r="B592" s="8">
        <v>0.53074935673838786</v>
      </c>
      <c r="C592" s="8">
        <v>0.5400070586005381</v>
      </c>
      <c r="D592" t="s">
        <v>598</v>
      </c>
      <c r="E592" s="3">
        <v>26</v>
      </c>
      <c r="F592">
        <v>3</v>
      </c>
      <c r="G592">
        <v>2012</v>
      </c>
      <c r="H592" s="7">
        <f t="shared" si="30"/>
        <v>40994</v>
      </c>
      <c r="I592" s="8">
        <f t="shared" si="31"/>
        <v>9.2577018621502472E-3</v>
      </c>
      <c r="J592" s="8" t="str">
        <f t="shared" si="32"/>
        <v>S</v>
      </c>
    </row>
    <row r="593" spans="1:10" x14ac:dyDescent="0.25">
      <c r="A593" s="1" t="s">
        <v>3665</v>
      </c>
      <c r="B593" s="8">
        <v>0.62067336024299358</v>
      </c>
      <c r="C593" s="8">
        <v>0.63016451955123154</v>
      </c>
      <c r="D593" t="s">
        <v>599</v>
      </c>
      <c r="E593" s="3">
        <v>21</v>
      </c>
      <c r="F593">
        <v>3</v>
      </c>
      <c r="G593">
        <v>2012</v>
      </c>
      <c r="H593" s="7">
        <f t="shared" si="30"/>
        <v>40989</v>
      </c>
      <c r="I593" s="8">
        <f t="shared" si="31"/>
        <v>9.4911593082379619E-3</v>
      </c>
      <c r="J593" s="8" t="str">
        <f t="shared" si="32"/>
        <v>S</v>
      </c>
    </row>
    <row r="594" spans="1:10" x14ac:dyDescent="0.25">
      <c r="A594" s="1" t="s">
        <v>3656</v>
      </c>
      <c r="B594" s="8">
        <v>0.47795597009605661</v>
      </c>
      <c r="C594" s="8">
        <v>0.48993691580116039</v>
      </c>
      <c r="D594" t="s">
        <v>600</v>
      </c>
      <c r="E594" s="3">
        <v>15</v>
      </c>
      <c r="F594">
        <v>3</v>
      </c>
      <c r="G594">
        <v>2012</v>
      </c>
      <c r="H594" s="7">
        <f t="shared" si="30"/>
        <v>40983</v>
      </c>
      <c r="I594" s="8">
        <f t="shared" si="31"/>
        <v>1.1980945705103774E-2</v>
      </c>
      <c r="J594" s="8" t="str">
        <f t="shared" si="32"/>
        <v>S</v>
      </c>
    </row>
    <row r="595" spans="1:10" x14ac:dyDescent="0.25">
      <c r="A595" s="1" t="s">
        <v>3655</v>
      </c>
      <c r="B595" s="8">
        <v>0.5879161946380953</v>
      </c>
      <c r="C595" s="8">
        <v>0.59200375238646896</v>
      </c>
      <c r="D595" t="s">
        <v>601</v>
      </c>
      <c r="E595" s="3">
        <v>26</v>
      </c>
      <c r="F595">
        <v>3</v>
      </c>
      <c r="G595">
        <v>2012</v>
      </c>
      <c r="H595" s="7">
        <f t="shared" si="30"/>
        <v>40994</v>
      </c>
      <c r="I595" s="8">
        <f t="shared" si="31"/>
        <v>4.0875577483736603E-3</v>
      </c>
      <c r="J595" s="8" t="str">
        <f t="shared" si="32"/>
        <v>S</v>
      </c>
    </row>
    <row r="596" spans="1:10" x14ac:dyDescent="0.25">
      <c r="A596" s="1" t="s">
        <v>3671</v>
      </c>
      <c r="B596" s="8">
        <v>0.50957194245423021</v>
      </c>
      <c r="C596" s="8">
        <v>0.52203617123345913</v>
      </c>
      <c r="D596" t="s">
        <v>602</v>
      </c>
      <c r="E596" s="3">
        <v>8</v>
      </c>
      <c r="F596">
        <v>3</v>
      </c>
      <c r="G596">
        <v>2012</v>
      </c>
      <c r="H596" s="7">
        <f t="shared" si="30"/>
        <v>40976</v>
      </c>
      <c r="I596" s="8">
        <f t="shared" si="31"/>
        <v>1.2464228779228925E-2</v>
      </c>
      <c r="J596" s="8" t="str">
        <f t="shared" si="32"/>
        <v>S</v>
      </c>
    </row>
    <row r="597" spans="1:10" x14ac:dyDescent="0.25">
      <c r="A597" s="1" t="s">
        <v>3661</v>
      </c>
      <c r="B597" s="8">
        <v>0.62830929658290213</v>
      </c>
      <c r="C597" s="8">
        <v>0.63862496050437267</v>
      </c>
      <c r="D597" t="s">
        <v>603</v>
      </c>
      <c r="E597" s="3">
        <v>1</v>
      </c>
      <c r="F597">
        <v>3</v>
      </c>
      <c r="G597">
        <v>2012</v>
      </c>
      <c r="H597" s="7">
        <f t="shared" si="30"/>
        <v>40969</v>
      </c>
      <c r="I597" s="8">
        <f t="shared" si="31"/>
        <v>1.0315663921470541E-2</v>
      </c>
      <c r="J597" s="8" t="str">
        <f t="shared" si="32"/>
        <v>S</v>
      </c>
    </row>
    <row r="598" spans="1:10" x14ac:dyDescent="0.25">
      <c r="A598" s="1" t="s">
        <v>3665</v>
      </c>
      <c r="B598" s="8">
        <v>0.50621955932364271</v>
      </c>
      <c r="C598" s="8">
        <v>0.51938642917339439</v>
      </c>
      <c r="D598" t="s">
        <v>604</v>
      </c>
      <c r="E598" s="3">
        <v>21</v>
      </c>
      <c r="F598">
        <v>3</v>
      </c>
      <c r="G598">
        <v>2012</v>
      </c>
      <c r="H598" s="7">
        <f t="shared" si="30"/>
        <v>40989</v>
      </c>
      <c r="I598" s="8">
        <f t="shared" si="31"/>
        <v>1.3166869849751683E-2</v>
      </c>
      <c r="J598" s="8" t="str">
        <f t="shared" si="32"/>
        <v>S</v>
      </c>
    </row>
    <row r="599" spans="1:10" x14ac:dyDescent="0.25">
      <c r="A599" s="1" t="s">
        <v>3661</v>
      </c>
      <c r="B599" s="8">
        <v>0.66182124037189094</v>
      </c>
      <c r="C599" s="8">
        <v>0.66208753474694626</v>
      </c>
      <c r="D599" t="s">
        <v>605</v>
      </c>
      <c r="E599" s="3">
        <v>1</v>
      </c>
      <c r="F599">
        <v>3</v>
      </c>
      <c r="G599">
        <v>2012</v>
      </c>
      <c r="H599" s="7">
        <f t="shared" si="30"/>
        <v>40969</v>
      </c>
      <c r="I599" s="8">
        <f t="shared" si="31"/>
        <v>2.6629437505532039E-4</v>
      </c>
      <c r="J599" s="8" t="str">
        <f t="shared" si="32"/>
        <v>S</v>
      </c>
    </row>
    <row r="600" spans="1:10" x14ac:dyDescent="0.25">
      <c r="A600" s="1" t="s">
        <v>3664</v>
      </c>
      <c r="B600" s="8">
        <v>0.44992185544146451</v>
      </c>
      <c r="C600" s="8">
        <v>0.45296157901976902</v>
      </c>
      <c r="D600" t="s">
        <v>606</v>
      </c>
      <c r="E600" s="3">
        <v>28</v>
      </c>
      <c r="F600">
        <v>3</v>
      </c>
      <c r="G600">
        <v>2012</v>
      </c>
      <c r="H600" s="7">
        <f t="shared" si="30"/>
        <v>40996</v>
      </c>
      <c r="I600" s="8">
        <f t="shared" si="31"/>
        <v>3.0397235783045096E-3</v>
      </c>
      <c r="J600" s="8" t="str">
        <f t="shared" si="32"/>
        <v>S</v>
      </c>
    </row>
    <row r="601" spans="1:10" x14ac:dyDescent="0.25">
      <c r="A601" s="1" t="s">
        <v>3660</v>
      </c>
      <c r="B601" s="8">
        <v>0.72458789727640738</v>
      </c>
      <c r="C601" s="8">
        <v>0.72659062138400332</v>
      </c>
      <c r="D601" t="s">
        <v>607</v>
      </c>
      <c r="E601" s="3">
        <v>29</v>
      </c>
      <c r="F601">
        <v>3</v>
      </c>
      <c r="G601">
        <v>2012</v>
      </c>
      <c r="H601" s="7">
        <f t="shared" si="30"/>
        <v>40997</v>
      </c>
      <c r="I601" s="8">
        <f t="shared" si="31"/>
        <v>2.0027241075959434E-3</v>
      </c>
      <c r="J601" s="8" t="str">
        <f t="shared" si="32"/>
        <v>S</v>
      </c>
    </row>
    <row r="602" spans="1:10" x14ac:dyDescent="0.25">
      <c r="A602" s="1" t="s">
        <v>3669</v>
      </c>
      <c r="B602" s="8">
        <v>0.38572960516735677</v>
      </c>
      <c r="C602" s="8">
        <v>0.3876751824369507</v>
      </c>
      <c r="D602" t="s">
        <v>608</v>
      </c>
      <c r="E602" s="3">
        <v>12</v>
      </c>
      <c r="F602">
        <v>3</v>
      </c>
      <c r="G602">
        <v>2012</v>
      </c>
      <c r="H602" s="7">
        <f t="shared" si="30"/>
        <v>40980</v>
      </c>
      <c r="I602" s="8">
        <f t="shared" si="31"/>
        <v>1.9455772695939344E-3</v>
      </c>
      <c r="J602" s="8" t="str">
        <f t="shared" si="32"/>
        <v>S</v>
      </c>
    </row>
    <row r="603" spans="1:10" x14ac:dyDescent="0.25">
      <c r="A603" s="1" t="s">
        <v>3667</v>
      </c>
      <c r="B603" s="8">
        <v>0.44496168015276927</v>
      </c>
      <c r="C603" s="8">
        <v>0.45039559005020857</v>
      </c>
      <c r="D603" t="s">
        <v>609</v>
      </c>
      <c r="E603" s="3">
        <v>13</v>
      </c>
      <c r="F603">
        <v>3</v>
      </c>
      <c r="G603">
        <v>2012</v>
      </c>
      <c r="H603" s="7">
        <f t="shared" si="30"/>
        <v>40981</v>
      </c>
      <c r="I603" s="8">
        <f t="shared" si="31"/>
        <v>5.4339098974393041E-3</v>
      </c>
      <c r="J603" s="8" t="str">
        <f t="shared" si="32"/>
        <v>S</v>
      </c>
    </row>
    <row r="604" spans="1:10" x14ac:dyDescent="0.25">
      <c r="A604" s="1" t="s">
        <v>3666</v>
      </c>
      <c r="B604" s="8">
        <v>0.53653951268505884</v>
      </c>
      <c r="C604" s="8">
        <v>0.54025364101676288</v>
      </c>
      <c r="D604" t="s">
        <v>610</v>
      </c>
      <c r="E604" s="3">
        <v>19</v>
      </c>
      <c r="F604">
        <v>3</v>
      </c>
      <c r="G604">
        <v>2012</v>
      </c>
      <c r="H604" s="7">
        <f t="shared" si="30"/>
        <v>40987</v>
      </c>
      <c r="I604" s="8">
        <f t="shared" si="31"/>
        <v>3.7141283317040363E-3</v>
      </c>
      <c r="J604" s="8" t="str">
        <f t="shared" si="32"/>
        <v>S</v>
      </c>
    </row>
    <row r="605" spans="1:10" x14ac:dyDescent="0.25">
      <c r="A605" s="1" t="s">
        <v>3669</v>
      </c>
      <c r="B605" s="8">
        <v>0.45093910940004034</v>
      </c>
      <c r="C605" s="8">
        <v>0.45152757704145557</v>
      </c>
      <c r="D605" t="s">
        <v>611</v>
      </c>
      <c r="E605" s="3">
        <v>12</v>
      </c>
      <c r="F605">
        <v>3</v>
      </c>
      <c r="G605">
        <v>2012</v>
      </c>
      <c r="H605" s="7">
        <f t="shared" si="30"/>
        <v>40980</v>
      </c>
      <c r="I605" s="8">
        <f t="shared" si="31"/>
        <v>5.8846764141523566E-4</v>
      </c>
      <c r="J605" s="8" t="str">
        <f t="shared" si="32"/>
        <v>S</v>
      </c>
    </row>
    <row r="606" spans="1:10" x14ac:dyDescent="0.25">
      <c r="A606" s="1" t="s">
        <v>3655</v>
      </c>
      <c r="B606" s="8">
        <v>0.60084104068092847</v>
      </c>
      <c r="C606" s="8">
        <v>0.61006993362559292</v>
      </c>
      <c r="D606" t="s">
        <v>612</v>
      </c>
      <c r="E606" s="3">
        <v>26</v>
      </c>
      <c r="F606">
        <v>3</v>
      </c>
      <c r="G606">
        <v>2012</v>
      </c>
      <c r="H606" s="7">
        <f t="shared" si="30"/>
        <v>40994</v>
      </c>
      <c r="I606" s="8">
        <f t="shared" si="31"/>
        <v>9.2288929446644463E-3</v>
      </c>
      <c r="J606" s="8" t="str">
        <f t="shared" si="32"/>
        <v>S</v>
      </c>
    </row>
    <row r="607" spans="1:10" x14ac:dyDescent="0.25">
      <c r="A607" s="1" t="s">
        <v>3653</v>
      </c>
      <c r="B607" s="8">
        <v>0.53037745017371662</v>
      </c>
      <c r="C607" s="8">
        <v>0.54415556874939353</v>
      </c>
      <c r="D607" t="s">
        <v>613</v>
      </c>
      <c r="E607" s="3">
        <v>5</v>
      </c>
      <c r="F607">
        <v>3</v>
      </c>
      <c r="G607">
        <v>2012</v>
      </c>
      <c r="H607" s="7">
        <f t="shared" si="30"/>
        <v>40973</v>
      </c>
      <c r="I607" s="8">
        <f t="shared" si="31"/>
        <v>1.3778118575676901E-2</v>
      </c>
      <c r="J607" s="8" t="str">
        <f t="shared" si="32"/>
        <v>S</v>
      </c>
    </row>
    <row r="608" spans="1:10" x14ac:dyDescent="0.25">
      <c r="A608" s="1" t="s">
        <v>3664</v>
      </c>
      <c r="B608" s="8">
        <v>0.66568038534419238</v>
      </c>
      <c r="C608" s="8">
        <v>0.66995292794514882</v>
      </c>
      <c r="D608" t="s">
        <v>614</v>
      </c>
      <c r="E608" s="3">
        <v>28</v>
      </c>
      <c r="F608">
        <v>3</v>
      </c>
      <c r="G608">
        <v>2012</v>
      </c>
      <c r="H608" s="7">
        <f t="shared" si="30"/>
        <v>40996</v>
      </c>
      <c r="I608" s="8">
        <f t="shared" si="31"/>
        <v>4.2725426009564416E-3</v>
      </c>
      <c r="J608" s="8" t="str">
        <f t="shared" si="32"/>
        <v>S</v>
      </c>
    </row>
    <row r="609" spans="1:10" x14ac:dyDescent="0.25">
      <c r="A609" s="1" t="s">
        <v>3665</v>
      </c>
      <c r="B609" s="8">
        <v>0.53274728005485894</v>
      </c>
      <c r="C609" s="8">
        <v>0.5367492601134497</v>
      </c>
      <c r="D609" t="s">
        <v>615</v>
      </c>
      <c r="E609" s="3">
        <v>21</v>
      </c>
      <c r="F609">
        <v>3</v>
      </c>
      <c r="G609">
        <v>2012</v>
      </c>
      <c r="H609" s="7">
        <f t="shared" si="30"/>
        <v>40989</v>
      </c>
      <c r="I609" s="8">
        <f t="shared" si="31"/>
        <v>4.0019800585907594E-3</v>
      </c>
      <c r="J609" s="8" t="str">
        <f t="shared" si="32"/>
        <v>S</v>
      </c>
    </row>
    <row r="610" spans="1:10" x14ac:dyDescent="0.25">
      <c r="A610" s="1" t="s">
        <v>3670</v>
      </c>
      <c r="B610" s="8">
        <v>0.63410039269028884</v>
      </c>
      <c r="C610" s="8">
        <v>0.6369662383963437</v>
      </c>
      <c r="D610" t="s">
        <v>616</v>
      </c>
      <c r="E610" s="3">
        <v>20</v>
      </c>
      <c r="F610">
        <v>3</v>
      </c>
      <c r="G610">
        <v>2012</v>
      </c>
      <c r="H610" s="7">
        <f t="shared" si="30"/>
        <v>40988</v>
      </c>
      <c r="I610" s="8">
        <f t="shared" si="31"/>
        <v>2.8658457060548592E-3</v>
      </c>
      <c r="J610" s="8" t="str">
        <f t="shared" si="32"/>
        <v>S</v>
      </c>
    </row>
    <row r="611" spans="1:10" x14ac:dyDescent="0.25">
      <c r="A611" s="1" t="s">
        <v>3650</v>
      </c>
      <c r="B611" s="8">
        <v>0.7100339262859432</v>
      </c>
      <c r="C611" s="8">
        <v>0.71482882497557887</v>
      </c>
      <c r="D611" t="s">
        <v>617</v>
      </c>
      <c r="E611" s="3">
        <v>9</v>
      </c>
      <c r="F611">
        <v>3</v>
      </c>
      <c r="G611">
        <v>2012</v>
      </c>
      <c r="H611" s="7">
        <f t="shared" si="30"/>
        <v>40977</v>
      </c>
      <c r="I611" s="8">
        <f t="shared" si="31"/>
        <v>4.7948986896356738E-3</v>
      </c>
      <c r="J611" s="8" t="str">
        <f t="shared" si="32"/>
        <v>S</v>
      </c>
    </row>
    <row r="612" spans="1:10" x14ac:dyDescent="0.25">
      <c r="A612" s="1" t="s">
        <v>3669</v>
      </c>
      <c r="B612" s="8">
        <v>0.69944527509000431</v>
      </c>
      <c r="C612" s="8">
        <v>0.71195471147795419</v>
      </c>
      <c r="D612" t="s">
        <v>618</v>
      </c>
      <c r="E612" s="3">
        <v>12</v>
      </c>
      <c r="F612">
        <v>3</v>
      </c>
      <c r="G612">
        <v>2012</v>
      </c>
      <c r="H612" s="7">
        <f t="shared" si="30"/>
        <v>40980</v>
      </c>
      <c r="I612" s="8">
        <f t="shared" si="31"/>
        <v>1.2509436387949879E-2</v>
      </c>
      <c r="J612" s="8" t="str">
        <f t="shared" si="32"/>
        <v>S</v>
      </c>
    </row>
    <row r="613" spans="1:10" x14ac:dyDescent="0.25">
      <c r="A613" s="1" t="s">
        <v>3663</v>
      </c>
      <c r="B613" s="8">
        <v>0.61591467506342323</v>
      </c>
      <c r="C613" s="8">
        <v>0.61691749842285626</v>
      </c>
      <c r="D613" t="s">
        <v>619</v>
      </c>
      <c r="E613" s="3">
        <v>27</v>
      </c>
      <c r="F613">
        <v>3</v>
      </c>
      <c r="G613">
        <v>2012</v>
      </c>
      <c r="H613" s="7">
        <f t="shared" si="30"/>
        <v>40995</v>
      </c>
      <c r="I613" s="8">
        <f t="shared" si="31"/>
        <v>1.0028233594330249E-3</v>
      </c>
      <c r="J613" s="8" t="str">
        <f t="shared" si="32"/>
        <v>S</v>
      </c>
    </row>
    <row r="614" spans="1:10" x14ac:dyDescent="0.25">
      <c r="A614" s="1" t="s">
        <v>3650</v>
      </c>
      <c r="B614" s="8">
        <v>0.57406806004071809</v>
      </c>
      <c r="C614" s="8">
        <v>0.58012426576780574</v>
      </c>
      <c r="D614" t="s">
        <v>620</v>
      </c>
      <c r="E614" s="3">
        <v>9</v>
      </c>
      <c r="F614">
        <v>3</v>
      </c>
      <c r="G614">
        <v>2012</v>
      </c>
      <c r="H614" s="7">
        <f t="shared" si="30"/>
        <v>40977</v>
      </c>
      <c r="I614" s="8">
        <f t="shared" si="31"/>
        <v>6.056205727087649E-3</v>
      </c>
      <c r="J614" s="8" t="str">
        <f t="shared" si="32"/>
        <v>S</v>
      </c>
    </row>
    <row r="615" spans="1:10" x14ac:dyDescent="0.25">
      <c r="A615" s="1" t="s">
        <v>3670</v>
      </c>
      <c r="B615" s="8">
        <v>0.6426791577479356</v>
      </c>
      <c r="C615" s="8">
        <v>0.6549566675279973</v>
      </c>
      <c r="D615" t="s">
        <v>621</v>
      </c>
      <c r="E615" s="3">
        <v>20</v>
      </c>
      <c r="F615">
        <v>3</v>
      </c>
      <c r="G615">
        <v>2012</v>
      </c>
      <c r="H615" s="7">
        <f t="shared" si="30"/>
        <v>40988</v>
      </c>
      <c r="I615" s="8">
        <f t="shared" si="31"/>
        <v>1.2277509780061702E-2</v>
      </c>
      <c r="J615" s="8" t="str">
        <f t="shared" si="32"/>
        <v>S</v>
      </c>
    </row>
    <row r="616" spans="1:10" x14ac:dyDescent="0.25">
      <c r="A616" s="1" t="s">
        <v>3654</v>
      </c>
      <c r="B616" s="8">
        <v>0.36980764512633613</v>
      </c>
      <c r="C616" s="8">
        <v>0.37623620012537551</v>
      </c>
      <c r="D616" t="s">
        <v>622</v>
      </c>
      <c r="E616" s="3">
        <v>14</v>
      </c>
      <c r="F616">
        <v>3</v>
      </c>
      <c r="G616">
        <v>2012</v>
      </c>
      <c r="H616" s="7">
        <f t="shared" si="30"/>
        <v>40982</v>
      </c>
      <c r="I616" s="8">
        <f t="shared" si="31"/>
        <v>6.428554999039382E-3</v>
      </c>
      <c r="J616" s="8" t="str">
        <f t="shared" si="32"/>
        <v>S</v>
      </c>
    </row>
    <row r="617" spans="1:10" x14ac:dyDescent="0.25">
      <c r="A617" s="1" t="s">
        <v>3654</v>
      </c>
      <c r="B617" s="8">
        <v>0.53638735580065933</v>
      </c>
      <c r="C617" s="8">
        <v>0.54214444307549781</v>
      </c>
      <c r="D617" t="s">
        <v>623</v>
      </c>
      <c r="E617" s="3">
        <v>14</v>
      </c>
      <c r="F617">
        <v>3</v>
      </c>
      <c r="G617">
        <v>2012</v>
      </c>
      <c r="H617" s="7">
        <f t="shared" si="30"/>
        <v>40982</v>
      </c>
      <c r="I617" s="8">
        <f t="shared" si="31"/>
        <v>5.7570872748384794E-3</v>
      </c>
      <c r="J617" s="8" t="str">
        <f t="shared" si="32"/>
        <v>S</v>
      </c>
    </row>
    <row r="618" spans="1:10" x14ac:dyDescent="0.25">
      <c r="A618" s="1" t="s">
        <v>3659</v>
      </c>
      <c r="B618" s="8">
        <v>0.48251285793171483</v>
      </c>
      <c r="C618" s="8">
        <v>0.48780912303434842</v>
      </c>
      <c r="D618" t="s">
        <v>624</v>
      </c>
      <c r="E618" s="3">
        <v>6</v>
      </c>
      <c r="F618">
        <v>3</v>
      </c>
      <c r="G618">
        <v>2012</v>
      </c>
      <c r="H618" s="7">
        <f t="shared" si="30"/>
        <v>40974</v>
      </c>
      <c r="I618" s="8">
        <f t="shared" si="31"/>
        <v>5.2962651026335905E-3</v>
      </c>
      <c r="J618" s="8" t="str">
        <f t="shared" si="32"/>
        <v>K</v>
      </c>
    </row>
    <row r="619" spans="1:10" x14ac:dyDescent="0.25">
      <c r="A619" s="1" t="s">
        <v>3650</v>
      </c>
      <c r="B619" s="8">
        <v>0.47774342737597275</v>
      </c>
      <c r="C619" s="8">
        <v>0.48234042411283734</v>
      </c>
      <c r="D619" t="s">
        <v>625</v>
      </c>
      <c r="E619" s="3">
        <v>9</v>
      </c>
      <c r="F619">
        <v>3</v>
      </c>
      <c r="G619">
        <v>2012</v>
      </c>
      <c r="H619" s="7">
        <f t="shared" si="30"/>
        <v>40977</v>
      </c>
      <c r="I619" s="8">
        <f t="shared" si="31"/>
        <v>4.5969967368645892E-3</v>
      </c>
      <c r="J619" s="8" t="str">
        <f t="shared" si="32"/>
        <v>S</v>
      </c>
    </row>
    <row r="620" spans="1:10" x14ac:dyDescent="0.25">
      <c r="A620" s="1" t="s">
        <v>3661</v>
      </c>
      <c r="B620" s="8">
        <v>0.62654743180392325</v>
      </c>
      <c r="C620" s="8">
        <v>0.63224023777244087</v>
      </c>
      <c r="D620" t="s">
        <v>626</v>
      </c>
      <c r="E620" s="3">
        <v>1</v>
      </c>
      <c r="F620">
        <v>3</v>
      </c>
      <c r="G620">
        <v>2012</v>
      </c>
      <c r="H620" s="7">
        <f t="shared" si="30"/>
        <v>40969</v>
      </c>
      <c r="I620" s="8">
        <f t="shared" si="31"/>
        <v>5.6928059685176224E-3</v>
      </c>
      <c r="J620" s="8" t="str">
        <f t="shared" si="32"/>
        <v>S</v>
      </c>
    </row>
    <row r="621" spans="1:10" x14ac:dyDescent="0.25">
      <c r="A621" s="1" t="s">
        <v>3668</v>
      </c>
      <c r="B621" s="8">
        <v>0.66730448518627483</v>
      </c>
      <c r="C621" s="8">
        <v>0.67215773991327865</v>
      </c>
      <c r="D621" t="s">
        <v>627</v>
      </c>
      <c r="E621" s="3">
        <v>23</v>
      </c>
      <c r="F621">
        <v>3</v>
      </c>
      <c r="G621">
        <v>2012</v>
      </c>
      <c r="H621" s="7">
        <f t="shared" si="30"/>
        <v>40991</v>
      </c>
      <c r="I621" s="8">
        <f t="shared" si="31"/>
        <v>4.8532547270038195E-3</v>
      </c>
      <c r="J621" s="8" t="str">
        <f t="shared" si="32"/>
        <v>S</v>
      </c>
    </row>
    <row r="622" spans="1:10" x14ac:dyDescent="0.25">
      <c r="A622" s="1" t="s">
        <v>3662</v>
      </c>
      <c r="B622" s="8">
        <v>0.6496553159160936</v>
      </c>
      <c r="C622" s="8">
        <v>0.66106672940703626</v>
      </c>
      <c r="D622" t="s">
        <v>628</v>
      </c>
      <c r="E622" s="3">
        <v>7</v>
      </c>
      <c r="F622">
        <v>3</v>
      </c>
      <c r="G622">
        <v>2012</v>
      </c>
      <c r="H622" s="7">
        <f t="shared" si="30"/>
        <v>40975</v>
      </c>
      <c r="I622" s="8">
        <f t="shared" si="31"/>
        <v>1.1411413490942657E-2</v>
      </c>
      <c r="J622" s="8" t="str">
        <f t="shared" si="32"/>
        <v>S</v>
      </c>
    </row>
    <row r="623" spans="1:10" x14ac:dyDescent="0.25">
      <c r="A623" s="1" t="s">
        <v>3660</v>
      </c>
      <c r="B623" s="8">
        <v>0.70731990218117491</v>
      </c>
      <c r="C623" s="8">
        <v>0.71041796576054184</v>
      </c>
      <c r="D623" t="s">
        <v>629</v>
      </c>
      <c r="E623" s="3">
        <v>29</v>
      </c>
      <c r="F623">
        <v>3</v>
      </c>
      <c r="G623">
        <v>2012</v>
      </c>
      <c r="H623" s="7">
        <f t="shared" si="30"/>
        <v>40997</v>
      </c>
      <c r="I623" s="8">
        <f t="shared" si="31"/>
        <v>3.0980635793669276E-3</v>
      </c>
      <c r="J623" s="8" t="str">
        <f t="shared" si="32"/>
        <v>S</v>
      </c>
    </row>
    <row r="624" spans="1:10" x14ac:dyDescent="0.25">
      <c r="A624" s="1" t="s">
        <v>3667</v>
      </c>
      <c r="B624" s="8">
        <v>0.58804942498866974</v>
      </c>
      <c r="C624" s="8">
        <v>0.60114273378715122</v>
      </c>
      <c r="D624" t="s">
        <v>630</v>
      </c>
      <c r="E624" s="3">
        <v>13</v>
      </c>
      <c r="F624">
        <v>3</v>
      </c>
      <c r="G624">
        <v>2012</v>
      </c>
      <c r="H624" s="7">
        <f t="shared" si="30"/>
        <v>40981</v>
      </c>
      <c r="I624" s="8">
        <f t="shared" si="31"/>
        <v>1.3093308798481473E-2</v>
      </c>
      <c r="J624" s="8" t="str">
        <f t="shared" si="32"/>
        <v>S</v>
      </c>
    </row>
    <row r="625" spans="1:10" x14ac:dyDescent="0.25">
      <c r="A625" s="1" t="s">
        <v>3655</v>
      </c>
      <c r="B625" s="8">
        <v>0.58206011928796519</v>
      </c>
      <c r="C625" s="8">
        <v>0.58972750836895549</v>
      </c>
      <c r="D625" t="s">
        <v>631</v>
      </c>
      <c r="E625" s="3">
        <v>26</v>
      </c>
      <c r="F625">
        <v>3</v>
      </c>
      <c r="G625">
        <v>2012</v>
      </c>
      <c r="H625" s="7">
        <f t="shared" si="30"/>
        <v>40994</v>
      </c>
      <c r="I625" s="8">
        <f t="shared" si="31"/>
        <v>7.6673890809902945E-3</v>
      </c>
      <c r="J625" s="8" t="str">
        <f t="shared" si="32"/>
        <v>S</v>
      </c>
    </row>
    <row r="626" spans="1:10" x14ac:dyDescent="0.25">
      <c r="A626" s="1" t="s">
        <v>3670</v>
      </c>
      <c r="B626" s="8">
        <v>0.71785332107398303</v>
      </c>
      <c r="C626" s="8">
        <v>0.73149227330549027</v>
      </c>
      <c r="D626" t="s">
        <v>632</v>
      </c>
      <c r="E626" s="3">
        <v>20</v>
      </c>
      <c r="F626">
        <v>3</v>
      </c>
      <c r="G626">
        <v>2012</v>
      </c>
      <c r="H626" s="7">
        <f t="shared" si="30"/>
        <v>40988</v>
      </c>
      <c r="I626" s="8">
        <f t="shared" si="31"/>
        <v>1.363895223150724E-2</v>
      </c>
      <c r="J626" s="8" t="str">
        <f t="shared" si="32"/>
        <v>S</v>
      </c>
    </row>
    <row r="627" spans="1:10" x14ac:dyDescent="0.25">
      <c r="A627" s="1" t="s">
        <v>3669</v>
      </c>
      <c r="B627" s="8">
        <v>0.62413060668382847</v>
      </c>
      <c r="C627" s="8">
        <v>0.63047285467016023</v>
      </c>
      <c r="D627" t="s">
        <v>633</v>
      </c>
      <c r="E627" s="3">
        <v>12</v>
      </c>
      <c r="F627">
        <v>3</v>
      </c>
      <c r="G627">
        <v>2012</v>
      </c>
      <c r="H627" s="7">
        <f t="shared" si="30"/>
        <v>40980</v>
      </c>
      <c r="I627" s="8">
        <f t="shared" si="31"/>
        <v>6.3422479863317616E-3</v>
      </c>
      <c r="J627" s="8" t="str">
        <f t="shared" si="32"/>
        <v>S</v>
      </c>
    </row>
    <row r="628" spans="1:10" x14ac:dyDescent="0.25">
      <c r="A628" s="1" t="s">
        <v>3669</v>
      </c>
      <c r="B628" s="8">
        <v>0.48871912798948891</v>
      </c>
      <c r="C628" s="8">
        <v>0.49793528595472847</v>
      </c>
      <c r="D628" t="s">
        <v>634</v>
      </c>
      <c r="E628" s="3">
        <v>12</v>
      </c>
      <c r="F628">
        <v>3</v>
      </c>
      <c r="G628">
        <v>2012</v>
      </c>
      <c r="H628" s="7">
        <f t="shared" si="30"/>
        <v>40980</v>
      </c>
      <c r="I628" s="8">
        <f t="shared" si="31"/>
        <v>9.2161579652395575E-3</v>
      </c>
      <c r="J628" s="8" t="str">
        <f t="shared" si="32"/>
        <v>S</v>
      </c>
    </row>
    <row r="629" spans="1:10" x14ac:dyDescent="0.25">
      <c r="A629" s="1" t="s">
        <v>3662</v>
      </c>
      <c r="B629" s="8">
        <v>0.43754795716506301</v>
      </c>
      <c r="C629" s="8">
        <v>0.44452580478193637</v>
      </c>
      <c r="D629" t="s">
        <v>635</v>
      </c>
      <c r="E629" s="3">
        <v>7</v>
      </c>
      <c r="F629">
        <v>3</v>
      </c>
      <c r="G629">
        <v>2012</v>
      </c>
      <c r="H629" s="7">
        <f t="shared" si="30"/>
        <v>40975</v>
      </c>
      <c r="I629" s="8">
        <f t="shared" si="31"/>
        <v>6.9778476168733672E-3</v>
      </c>
      <c r="J629" s="8" t="str">
        <f t="shared" si="32"/>
        <v>S</v>
      </c>
    </row>
    <row r="630" spans="1:10" x14ac:dyDescent="0.25">
      <c r="A630" s="1" t="s">
        <v>3671</v>
      </c>
      <c r="B630" s="8">
        <v>0.61902465365232828</v>
      </c>
      <c r="C630" s="8">
        <v>0.63063085721131085</v>
      </c>
      <c r="D630" t="s">
        <v>636</v>
      </c>
      <c r="E630" s="3">
        <v>8</v>
      </c>
      <c r="F630">
        <v>3</v>
      </c>
      <c r="G630">
        <v>2012</v>
      </c>
      <c r="H630" s="7">
        <f t="shared" si="30"/>
        <v>40976</v>
      </c>
      <c r="I630" s="8">
        <f t="shared" si="31"/>
        <v>1.1606203558982564E-2</v>
      </c>
      <c r="J630" s="8" t="str">
        <f t="shared" si="32"/>
        <v>S</v>
      </c>
    </row>
    <row r="631" spans="1:10" x14ac:dyDescent="0.25">
      <c r="A631" s="1" t="s">
        <v>3665</v>
      </c>
      <c r="B631" s="8">
        <v>0.63028886757099456</v>
      </c>
      <c r="C631" s="8">
        <v>0.64405627351611605</v>
      </c>
      <c r="D631" t="s">
        <v>637</v>
      </c>
      <c r="E631" s="3">
        <v>21</v>
      </c>
      <c r="F631">
        <v>3</v>
      </c>
      <c r="G631">
        <v>2012</v>
      </c>
      <c r="H631" s="7">
        <f t="shared" si="30"/>
        <v>40989</v>
      </c>
      <c r="I631" s="8">
        <f t="shared" si="31"/>
        <v>1.3767405945121491E-2</v>
      </c>
      <c r="J631" s="8" t="str">
        <f t="shared" si="32"/>
        <v>S</v>
      </c>
    </row>
    <row r="632" spans="1:10" x14ac:dyDescent="0.25">
      <c r="A632" s="1" t="s">
        <v>3653</v>
      </c>
      <c r="B632" s="8">
        <v>0.64924132121202471</v>
      </c>
      <c r="C632" s="8">
        <v>0.65058898773214502</v>
      </c>
      <c r="D632" t="s">
        <v>638</v>
      </c>
      <c r="E632" s="3">
        <v>5</v>
      </c>
      <c r="F632">
        <v>3</v>
      </c>
      <c r="G632">
        <v>2012</v>
      </c>
      <c r="H632" s="7">
        <f t="shared" si="30"/>
        <v>40973</v>
      </c>
      <c r="I632" s="8">
        <f t="shared" si="31"/>
        <v>1.3476665201203053E-3</v>
      </c>
      <c r="J632" s="8" t="str">
        <f t="shared" si="32"/>
        <v>S</v>
      </c>
    </row>
    <row r="633" spans="1:10" x14ac:dyDescent="0.25">
      <c r="A633" s="1" t="s">
        <v>3665</v>
      </c>
      <c r="B633" s="8">
        <v>0.39195733898520274</v>
      </c>
      <c r="C633" s="8">
        <v>0.40393538831284437</v>
      </c>
      <c r="D633" t="s">
        <v>639</v>
      </c>
      <c r="E633" s="3">
        <v>21</v>
      </c>
      <c r="F633">
        <v>3</v>
      </c>
      <c r="G633">
        <v>2012</v>
      </c>
      <c r="H633" s="7">
        <f t="shared" si="30"/>
        <v>40989</v>
      </c>
      <c r="I633" s="8">
        <f t="shared" si="31"/>
        <v>1.1978049327641627E-2</v>
      </c>
      <c r="J633" s="8" t="str">
        <f t="shared" si="32"/>
        <v>S</v>
      </c>
    </row>
    <row r="634" spans="1:10" x14ac:dyDescent="0.25">
      <c r="A634" s="1" t="s">
        <v>3658</v>
      </c>
      <c r="B634" s="8">
        <v>0.39576757720265837</v>
      </c>
      <c r="C634" s="8">
        <v>0.39744438919872183</v>
      </c>
      <c r="D634" t="s">
        <v>640</v>
      </c>
      <c r="E634" s="3">
        <v>22</v>
      </c>
      <c r="F634">
        <v>3</v>
      </c>
      <c r="G634">
        <v>2012</v>
      </c>
      <c r="H634" s="7">
        <f t="shared" si="30"/>
        <v>40990</v>
      </c>
      <c r="I634" s="8">
        <f t="shared" si="31"/>
        <v>1.6768119960634542E-3</v>
      </c>
      <c r="J634" s="8" t="str">
        <f t="shared" si="32"/>
        <v>S</v>
      </c>
    </row>
    <row r="635" spans="1:10" x14ac:dyDescent="0.25">
      <c r="A635" s="1" t="s">
        <v>3669</v>
      </c>
      <c r="B635" s="8">
        <v>0.3766474416192146</v>
      </c>
      <c r="C635" s="8">
        <v>0.38594619912667755</v>
      </c>
      <c r="D635" t="s">
        <v>641</v>
      </c>
      <c r="E635" s="3">
        <v>12</v>
      </c>
      <c r="F635">
        <v>3</v>
      </c>
      <c r="G635">
        <v>2012</v>
      </c>
      <c r="H635" s="7">
        <f t="shared" si="30"/>
        <v>40980</v>
      </c>
      <c r="I635" s="8">
        <f t="shared" si="31"/>
        <v>9.2987575074629514E-3</v>
      </c>
      <c r="J635" s="8" t="str">
        <f t="shared" si="32"/>
        <v>S</v>
      </c>
    </row>
    <row r="636" spans="1:10" x14ac:dyDescent="0.25">
      <c r="A636" s="1" t="s">
        <v>3651</v>
      </c>
      <c r="B636" s="8">
        <v>0.59779284872591187</v>
      </c>
      <c r="C636" s="8">
        <v>0.6110467239908699</v>
      </c>
      <c r="D636" t="s">
        <v>642</v>
      </c>
      <c r="E636" s="3">
        <v>16</v>
      </c>
      <c r="F636">
        <v>3</v>
      </c>
      <c r="G636">
        <v>2012</v>
      </c>
      <c r="H636" s="7">
        <f t="shared" si="30"/>
        <v>40984</v>
      </c>
      <c r="I636" s="8">
        <f t="shared" si="31"/>
        <v>1.3253875264958026E-2</v>
      </c>
      <c r="J636" s="8" t="str">
        <f t="shared" si="32"/>
        <v>S</v>
      </c>
    </row>
    <row r="637" spans="1:10" x14ac:dyDescent="0.25">
      <c r="A637" s="1" t="s">
        <v>3668</v>
      </c>
      <c r="B637" s="8">
        <v>0.54769478995496257</v>
      </c>
      <c r="C637" s="8">
        <v>0.54977567082939138</v>
      </c>
      <c r="D637" t="s">
        <v>643</v>
      </c>
      <c r="E637" s="3">
        <v>23</v>
      </c>
      <c r="F637">
        <v>3</v>
      </c>
      <c r="G637">
        <v>2012</v>
      </c>
      <c r="H637" s="7">
        <f t="shared" si="30"/>
        <v>40991</v>
      </c>
      <c r="I637" s="8">
        <f t="shared" si="31"/>
        <v>2.0808808744288143E-3</v>
      </c>
      <c r="J637" s="8" t="str">
        <f t="shared" si="32"/>
        <v>S</v>
      </c>
    </row>
    <row r="638" spans="1:10" x14ac:dyDescent="0.25">
      <c r="A638" s="1" t="s">
        <v>3663</v>
      </c>
      <c r="B638" s="8">
        <v>0.59531783619024492</v>
      </c>
      <c r="C638" s="8">
        <v>0.60403964554756917</v>
      </c>
      <c r="D638" t="s">
        <v>644</v>
      </c>
      <c r="E638" s="3">
        <v>27</v>
      </c>
      <c r="F638">
        <v>3</v>
      </c>
      <c r="G638">
        <v>2012</v>
      </c>
      <c r="H638" s="7">
        <f t="shared" si="30"/>
        <v>40995</v>
      </c>
      <c r="I638" s="8">
        <f t="shared" si="31"/>
        <v>8.7218093573242506E-3</v>
      </c>
      <c r="J638" s="8" t="str">
        <f t="shared" si="32"/>
        <v>S</v>
      </c>
    </row>
    <row r="639" spans="1:10" x14ac:dyDescent="0.25">
      <c r="A639" s="1" t="s">
        <v>3654</v>
      </c>
      <c r="B639" s="8">
        <v>0.39000082841836292</v>
      </c>
      <c r="C639" s="8">
        <v>0.39515087236957402</v>
      </c>
      <c r="D639" t="s">
        <v>645</v>
      </c>
      <c r="E639" s="3">
        <v>14</v>
      </c>
      <c r="F639">
        <v>3</v>
      </c>
      <c r="G639">
        <v>2012</v>
      </c>
      <c r="H639" s="7">
        <f t="shared" si="30"/>
        <v>40982</v>
      </c>
      <c r="I639" s="8">
        <f t="shared" si="31"/>
        <v>5.1500439512111029E-3</v>
      </c>
      <c r="J639" s="8" t="str">
        <f t="shared" si="32"/>
        <v>S</v>
      </c>
    </row>
    <row r="640" spans="1:10" x14ac:dyDescent="0.25">
      <c r="A640" s="1" t="s">
        <v>3663</v>
      </c>
      <c r="B640" s="8">
        <v>0.72307426603509217</v>
      </c>
      <c r="C640" s="8">
        <v>0.72745987245880184</v>
      </c>
      <c r="D640" t="s">
        <v>646</v>
      </c>
      <c r="E640" s="3">
        <v>27</v>
      </c>
      <c r="F640">
        <v>3</v>
      </c>
      <c r="G640">
        <v>2012</v>
      </c>
      <c r="H640" s="7">
        <f t="shared" si="30"/>
        <v>40995</v>
      </c>
      <c r="I640" s="8">
        <f t="shared" si="31"/>
        <v>4.3856064237096648E-3</v>
      </c>
      <c r="J640" s="8" t="str">
        <f t="shared" si="32"/>
        <v>S</v>
      </c>
    </row>
    <row r="641" spans="1:10" x14ac:dyDescent="0.25">
      <c r="A641" s="1" t="s">
        <v>3663</v>
      </c>
      <c r="B641" s="8">
        <v>0.5594221285910016</v>
      </c>
      <c r="C641" s="8">
        <v>0.56812933517915631</v>
      </c>
      <c r="D641" t="s">
        <v>647</v>
      </c>
      <c r="E641" s="3">
        <v>27</v>
      </c>
      <c r="F641">
        <v>3</v>
      </c>
      <c r="G641">
        <v>2012</v>
      </c>
      <c r="H641" s="7">
        <f t="shared" si="30"/>
        <v>40995</v>
      </c>
      <c r="I641" s="8">
        <f t="shared" si="31"/>
        <v>8.7072065881547145E-3</v>
      </c>
      <c r="J641" s="8" t="str">
        <f t="shared" si="32"/>
        <v>S</v>
      </c>
    </row>
    <row r="642" spans="1:10" x14ac:dyDescent="0.25">
      <c r="A642" s="1" t="s">
        <v>3670</v>
      </c>
      <c r="B642" s="8">
        <v>0.46857513275439056</v>
      </c>
      <c r="C642" s="8">
        <v>0.47755559491577199</v>
      </c>
      <c r="D642" t="s">
        <v>648</v>
      </c>
      <c r="E642" s="3">
        <v>20</v>
      </c>
      <c r="F642">
        <v>3</v>
      </c>
      <c r="G642">
        <v>2012</v>
      </c>
      <c r="H642" s="7">
        <f t="shared" si="30"/>
        <v>40988</v>
      </c>
      <c r="I642" s="8">
        <f t="shared" si="31"/>
        <v>8.9804621613814306E-3</v>
      </c>
      <c r="J642" s="8" t="str">
        <f t="shared" si="32"/>
        <v>S</v>
      </c>
    </row>
    <row r="643" spans="1:10" x14ac:dyDescent="0.25">
      <c r="A643" s="1" t="s">
        <v>3661</v>
      </c>
      <c r="B643" s="8">
        <v>0.40151854952771193</v>
      </c>
      <c r="C643" s="8">
        <v>0.40332531976841551</v>
      </c>
      <c r="D643" t="s">
        <v>649</v>
      </c>
      <c r="E643" s="3">
        <v>1</v>
      </c>
      <c r="F643">
        <v>3</v>
      </c>
      <c r="G643">
        <v>2012</v>
      </c>
      <c r="H643" s="7">
        <f t="shared" ref="H643:H706" si="33">DATE(G643,F643,E643)</f>
        <v>40969</v>
      </c>
      <c r="I643" s="8">
        <f t="shared" ref="I643:I706" si="34">C643-B643</f>
        <v>1.8067702407035813E-3</v>
      </c>
      <c r="J643" s="8" t="str">
        <f t="shared" ref="J643:J706" si="35">IF(LEN(D643)=9,"S","K")</f>
        <v>S</v>
      </c>
    </row>
    <row r="644" spans="1:10" x14ac:dyDescent="0.25">
      <c r="A644" s="1" t="s">
        <v>3670</v>
      </c>
      <c r="B644" s="8">
        <v>0.44117867760233132</v>
      </c>
      <c r="C644" s="8">
        <v>0.44907749123695906</v>
      </c>
      <c r="D644" t="s">
        <v>650</v>
      </c>
      <c r="E644" s="3">
        <v>20</v>
      </c>
      <c r="F644">
        <v>3</v>
      </c>
      <c r="G644">
        <v>2012</v>
      </c>
      <c r="H644" s="7">
        <f t="shared" si="33"/>
        <v>40988</v>
      </c>
      <c r="I644" s="8">
        <f t="shared" si="34"/>
        <v>7.8988136346277438E-3</v>
      </c>
      <c r="J644" s="8" t="str">
        <f t="shared" si="35"/>
        <v>S</v>
      </c>
    </row>
    <row r="645" spans="1:10" x14ac:dyDescent="0.25">
      <c r="A645" s="1" t="s">
        <v>3651</v>
      </c>
      <c r="B645" s="8">
        <v>0.72599390821533261</v>
      </c>
      <c r="C645" s="8">
        <v>0.73067168620118028</v>
      </c>
      <c r="D645" t="s">
        <v>651</v>
      </c>
      <c r="E645" s="3">
        <v>16</v>
      </c>
      <c r="F645">
        <v>3</v>
      </c>
      <c r="G645">
        <v>2012</v>
      </c>
      <c r="H645" s="7">
        <f t="shared" si="33"/>
        <v>40984</v>
      </c>
      <c r="I645" s="8">
        <f t="shared" si="34"/>
        <v>4.6777779858476753E-3</v>
      </c>
      <c r="J645" s="8" t="str">
        <f t="shared" si="35"/>
        <v>S</v>
      </c>
    </row>
    <row r="646" spans="1:10" x14ac:dyDescent="0.25">
      <c r="A646" s="1" t="s">
        <v>3666</v>
      </c>
      <c r="B646" s="8">
        <v>0.46364343021288634</v>
      </c>
      <c r="C646" s="8">
        <v>0.46999428384173308</v>
      </c>
      <c r="D646" t="s">
        <v>652</v>
      </c>
      <c r="E646" s="3">
        <v>19</v>
      </c>
      <c r="F646">
        <v>3</v>
      </c>
      <c r="G646">
        <v>2012</v>
      </c>
      <c r="H646" s="7">
        <f t="shared" si="33"/>
        <v>40987</v>
      </c>
      <c r="I646" s="8">
        <f t="shared" si="34"/>
        <v>6.3508536288467421E-3</v>
      </c>
      <c r="J646" s="8" t="str">
        <f t="shared" si="35"/>
        <v>S</v>
      </c>
    </row>
    <row r="647" spans="1:10" x14ac:dyDescent="0.25">
      <c r="A647" s="1" t="s">
        <v>3658</v>
      </c>
      <c r="B647" s="8">
        <v>0.55376731657413414</v>
      </c>
      <c r="C647" s="8">
        <v>0.55856606369324213</v>
      </c>
      <c r="D647" t="s">
        <v>653</v>
      </c>
      <c r="E647" s="3">
        <v>22</v>
      </c>
      <c r="F647">
        <v>3</v>
      </c>
      <c r="G647">
        <v>2012</v>
      </c>
      <c r="H647" s="7">
        <f t="shared" si="33"/>
        <v>40990</v>
      </c>
      <c r="I647" s="8">
        <f t="shared" si="34"/>
        <v>4.7987471191079933E-3</v>
      </c>
      <c r="J647" s="8" t="str">
        <f t="shared" si="35"/>
        <v>S</v>
      </c>
    </row>
    <row r="648" spans="1:10" x14ac:dyDescent="0.25">
      <c r="A648" s="1" t="s">
        <v>3662</v>
      </c>
      <c r="B648" s="8">
        <v>0.39977147409733116</v>
      </c>
      <c r="C648" s="8">
        <v>0.41314071292528964</v>
      </c>
      <c r="D648" t="s">
        <v>654</v>
      </c>
      <c r="E648" s="3">
        <v>7</v>
      </c>
      <c r="F648">
        <v>3</v>
      </c>
      <c r="G648">
        <v>2012</v>
      </c>
      <c r="H648" s="7">
        <f t="shared" si="33"/>
        <v>40975</v>
      </c>
      <c r="I648" s="8">
        <f t="shared" si="34"/>
        <v>1.3369238827958485E-2</v>
      </c>
      <c r="J648" s="8" t="str">
        <f t="shared" si="35"/>
        <v>S</v>
      </c>
    </row>
    <row r="649" spans="1:10" x14ac:dyDescent="0.25">
      <c r="A649" s="1" t="s">
        <v>3668</v>
      </c>
      <c r="B649" s="8">
        <v>0.56674335735409098</v>
      </c>
      <c r="C649" s="8">
        <v>0.56722418456767909</v>
      </c>
      <c r="D649" t="s">
        <v>655</v>
      </c>
      <c r="E649" s="3">
        <v>23</v>
      </c>
      <c r="F649">
        <v>3</v>
      </c>
      <c r="G649">
        <v>2012</v>
      </c>
      <c r="H649" s="7">
        <f t="shared" si="33"/>
        <v>40991</v>
      </c>
      <c r="I649" s="8">
        <f t="shared" si="34"/>
        <v>4.8082721358810865E-4</v>
      </c>
      <c r="J649" s="8" t="str">
        <f t="shared" si="35"/>
        <v>S</v>
      </c>
    </row>
    <row r="650" spans="1:10" x14ac:dyDescent="0.25">
      <c r="A650" s="1" t="s">
        <v>3664</v>
      </c>
      <c r="B650" s="8">
        <v>0.61595049658153189</v>
      </c>
      <c r="C650" s="8">
        <v>0.62678931298759288</v>
      </c>
      <c r="D650" t="s">
        <v>656</v>
      </c>
      <c r="E650" s="3">
        <v>28</v>
      </c>
      <c r="F650">
        <v>3</v>
      </c>
      <c r="G650">
        <v>2012</v>
      </c>
      <c r="H650" s="7">
        <f t="shared" si="33"/>
        <v>40996</v>
      </c>
      <c r="I650" s="8">
        <f t="shared" si="34"/>
        <v>1.0838816406060992E-2</v>
      </c>
      <c r="J650" s="8" t="str">
        <f t="shared" si="35"/>
        <v>S</v>
      </c>
    </row>
    <row r="651" spans="1:10" x14ac:dyDescent="0.25">
      <c r="A651" s="1" t="s">
        <v>3660</v>
      </c>
      <c r="B651" s="8">
        <v>0.6806861957943221</v>
      </c>
      <c r="C651" s="8">
        <v>0.68411531746214405</v>
      </c>
      <c r="D651" t="s">
        <v>657</v>
      </c>
      <c r="E651" s="3">
        <v>29</v>
      </c>
      <c r="F651">
        <v>3</v>
      </c>
      <c r="G651">
        <v>2012</v>
      </c>
      <c r="H651" s="7">
        <f t="shared" si="33"/>
        <v>40997</v>
      </c>
      <c r="I651" s="8">
        <f t="shared" si="34"/>
        <v>3.4291216678219438E-3</v>
      </c>
      <c r="J651" s="8" t="str">
        <f t="shared" si="35"/>
        <v>S</v>
      </c>
    </row>
    <row r="652" spans="1:10" x14ac:dyDescent="0.25">
      <c r="A652" s="1" t="s">
        <v>3660</v>
      </c>
      <c r="B652" s="8">
        <v>0.36653261635307449</v>
      </c>
      <c r="C652" s="8">
        <v>0.37471301712088012</v>
      </c>
      <c r="D652" t="s">
        <v>658</v>
      </c>
      <c r="E652" s="3">
        <v>29</v>
      </c>
      <c r="F652">
        <v>3</v>
      </c>
      <c r="G652">
        <v>2012</v>
      </c>
      <c r="H652" s="7">
        <f t="shared" si="33"/>
        <v>40997</v>
      </c>
      <c r="I652" s="8">
        <f t="shared" si="34"/>
        <v>8.180400767805629E-3</v>
      </c>
      <c r="J652" s="8" t="str">
        <f t="shared" si="35"/>
        <v>S</v>
      </c>
    </row>
    <row r="653" spans="1:10" x14ac:dyDescent="0.25">
      <c r="A653" s="1" t="s">
        <v>3654</v>
      </c>
      <c r="B653" s="8">
        <v>0.45628637339505412</v>
      </c>
      <c r="C653" s="8">
        <v>0.46976132107115509</v>
      </c>
      <c r="D653" t="s">
        <v>659</v>
      </c>
      <c r="E653" s="3">
        <v>14</v>
      </c>
      <c r="F653">
        <v>3</v>
      </c>
      <c r="G653">
        <v>2012</v>
      </c>
      <c r="H653" s="7">
        <f t="shared" si="33"/>
        <v>40982</v>
      </c>
      <c r="I653" s="8">
        <f t="shared" si="34"/>
        <v>1.3474947676100968E-2</v>
      </c>
      <c r="J653" s="8" t="str">
        <f t="shared" si="35"/>
        <v>S</v>
      </c>
    </row>
    <row r="654" spans="1:10" x14ac:dyDescent="0.25">
      <c r="A654" s="1" t="s">
        <v>3656</v>
      </c>
      <c r="B654" s="8">
        <v>0.50976380918557951</v>
      </c>
      <c r="C654" s="8">
        <v>0.51492981080733546</v>
      </c>
      <c r="D654" t="s">
        <v>660</v>
      </c>
      <c r="E654" s="3">
        <v>15</v>
      </c>
      <c r="F654">
        <v>3</v>
      </c>
      <c r="G654">
        <v>2012</v>
      </c>
      <c r="H654" s="7">
        <f t="shared" si="33"/>
        <v>40983</v>
      </c>
      <c r="I654" s="8">
        <f t="shared" si="34"/>
        <v>5.1660016217559557E-3</v>
      </c>
      <c r="J654" s="8" t="str">
        <f t="shared" si="35"/>
        <v>S</v>
      </c>
    </row>
    <row r="655" spans="1:10" x14ac:dyDescent="0.25">
      <c r="A655" s="1" t="s">
        <v>3657</v>
      </c>
      <c r="B655" s="8">
        <v>0.48717939190994636</v>
      </c>
      <c r="C655" s="8">
        <v>0.49859969279280347</v>
      </c>
      <c r="D655" t="s">
        <v>661</v>
      </c>
      <c r="E655" s="3">
        <v>30</v>
      </c>
      <c r="F655">
        <v>3</v>
      </c>
      <c r="G655">
        <v>2012</v>
      </c>
      <c r="H655" s="7">
        <f t="shared" si="33"/>
        <v>40998</v>
      </c>
      <c r="I655" s="8">
        <f t="shared" si="34"/>
        <v>1.1420300882857115E-2</v>
      </c>
      <c r="J655" s="8" t="str">
        <f t="shared" si="35"/>
        <v>S</v>
      </c>
    </row>
    <row r="656" spans="1:10" x14ac:dyDescent="0.25">
      <c r="A656" s="1" t="s">
        <v>3654</v>
      </c>
      <c r="B656" s="8">
        <v>0.42319028658911639</v>
      </c>
      <c r="C656" s="8">
        <v>0.42435495663917172</v>
      </c>
      <c r="D656" t="s">
        <v>662</v>
      </c>
      <c r="E656" s="3">
        <v>14</v>
      </c>
      <c r="F656">
        <v>3</v>
      </c>
      <c r="G656">
        <v>2012</v>
      </c>
      <c r="H656" s="7">
        <f t="shared" si="33"/>
        <v>40982</v>
      </c>
      <c r="I656" s="8">
        <f t="shared" si="34"/>
        <v>1.1646700500553275E-3</v>
      </c>
      <c r="J656" s="8" t="str">
        <f t="shared" si="35"/>
        <v>S</v>
      </c>
    </row>
    <row r="657" spans="1:10" x14ac:dyDescent="0.25">
      <c r="A657" s="1" t="s">
        <v>3664</v>
      </c>
      <c r="B657" s="8">
        <v>0.5046471272994818</v>
      </c>
      <c r="C657" s="8">
        <v>0.50697233642411432</v>
      </c>
      <c r="D657" t="s">
        <v>663</v>
      </c>
      <c r="E657" s="3">
        <v>28</v>
      </c>
      <c r="F657">
        <v>3</v>
      </c>
      <c r="G657">
        <v>2012</v>
      </c>
      <c r="H657" s="7">
        <f t="shared" si="33"/>
        <v>40996</v>
      </c>
      <c r="I657" s="8">
        <f t="shared" si="34"/>
        <v>2.3252091246325213E-3</v>
      </c>
      <c r="J657" s="8" t="str">
        <f t="shared" si="35"/>
        <v>S</v>
      </c>
    </row>
    <row r="658" spans="1:10" x14ac:dyDescent="0.25">
      <c r="A658" s="1" t="s">
        <v>3666</v>
      </c>
      <c r="B658" s="8">
        <v>0.72832808345820954</v>
      </c>
      <c r="C658" s="8">
        <v>0.7396838777054634</v>
      </c>
      <c r="D658" t="s">
        <v>664</v>
      </c>
      <c r="E658" s="3">
        <v>19</v>
      </c>
      <c r="F658">
        <v>3</v>
      </c>
      <c r="G658">
        <v>2012</v>
      </c>
      <c r="H658" s="7">
        <f t="shared" si="33"/>
        <v>40987</v>
      </c>
      <c r="I658" s="8">
        <f t="shared" si="34"/>
        <v>1.1355794247253859E-2</v>
      </c>
      <c r="J658" s="8" t="str">
        <f t="shared" si="35"/>
        <v>S</v>
      </c>
    </row>
    <row r="659" spans="1:10" x14ac:dyDescent="0.25">
      <c r="A659" s="1" t="s">
        <v>3659</v>
      </c>
      <c r="B659" s="8">
        <v>0.45291554703946468</v>
      </c>
      <c r="C659" s="8">
        <v>0.46306051812252091</v>
      </c>
      <c r="D659" t="s">
        <v>665</v>
      </c>
      <c r="E659" s="3">
        <v>6</v>
      </c>
      <c r="F659">
        <v>3</v>
      </c>
      <c r="G659">
        <v>2012</v>
      </c>
      <c r="H659" s="7">
        <f t="shared" si="33"/>
        <v>40974</v>
      </c>
      <c r="I659" s="8">
        <f t="shared" si="34"/>
        <v>1.0144971083056231E-2</v>
      </c>
      <c r="J659" s="8" t="str">
        <f t="shared" si="35"/>
        <v>S</v>
      </c>
    </row>
    <row r="660" spans="1:10" x14ac:dyDescent="0.25">
      <c r="A660" s="1" t="s">
        <v>3658</v>
      </c>
      <c r="B660" s="8">
        <v>0.45177444347338636</v>
      </c>
      <c r="C660" s="8">
        <v>0.45240587732110887</v>
      </c>
      <c r="D660" t="s">
        <v>666</v>
      </c>
      <c r="E660" s="3">
        <v>22</v>
      </c>
      <c r="F660">
        <v>3</v>
      </c>
      <c r="G660">
        <v>2012</v>
      </c>
      <c r="H660" s="7">
        <f t="shared" si="33"/>
        <v>40990</v>
      </c>
      <c r="I660" s="8">
        <f t="shared" si="34"/>
        <v>6.3143384772251787E-4</v>
      </c>
      <c r="J660" s="8" t="str">
        <f t="shared" si="35"/>
        <v>S</v>
      </c>
    </row>
    <row r="661" spans="1:10" x14ac:dyDescent="0.25">
      <c r="A661" s="1" t="s">
        <v>3669</v>
      </c>
      <c r="B661" s="8">
        <v>0.67839232848109932</v>
      </c>
      <c r="C661" s="8">
        <v>0.68384432301690912</v>
      </c>
      <c r="D661" t="s">
        <v>667</v>
      </c>
      <c r="E661" s="3">
        <v>12</v>
      </c>
      <c r="F661">
        <v>3</v>
      </c>
      <c r="G661">
        <v>2012</v>
      </c>
      <c r="H661" s="7">
        <f t="shared" si="33"/>
        <v>40980</v>
      </c>
      <c r="I661" s="8">
        <f t="shared" si="34"/>
        <v>5.451994535809801E-3</v>
      </c>
      <c r="J661" s="8" t="str">
        <f t="shared" si="35"/>
        <v>S</v>
      </c>
    </row>
    <row r="662" spans="1:10" x14ac:dyDescent="0.25">
      <c r="A662" s="1" t="s">
        <v>3666</v>
      </c>
      <c r="B662" s="8">
        <v>0.60759743851787418</v>
      </c>
      <c r="C662" s="8">
        <v>0.61652187049408647</v>
      </c>
      <c r="D662" t="s">
        <v>668</v>
      </c>
      <c r="E662" s="3">
        <v>19</v>
      </c>
      <c r="F662">
        <v>3</v>
      </c>
      <c r="G662">
        <v>2012</v>
      </c>
      <c r="H662" s="7">
        <f t="shared" si="33"/>
        <v>40987</v>
      </c>
      <c r="I662" s="8">
        <f t="shared" si="34"/>
        <v>8.9244319762122881E-3</v>
      </c>
      <c r="J662" s="8" t="str">
        <f t="shared" si="35"/>
        <v>S</v>
      </c>
    </row>
    <row r="663" spans="1:10" x14ac:dyDescent="0.25">
      <c r="A663" s="1" t="s">
        <v>3659</v>
      </c>
      <c r="B663" s="8">
        <v>0.47068529181358199</v>
      </c>
      <c r="C663" s="8">
        <v>0.47277601382782158</v>
      </c>
      <c r="D663" t="s">
        <v>669</v>
      </c>
      <c r="E663" s="3">
        <v>6</v>
      </c>
      <c r="F663">
        <v>3</v>
      </c>
      <c r="G663">
        <v>2012</v>
      </c>
      <c r="H663" s="7">
        <f t="shared" si="33"/>
        <v>40974</v>
      </c>
      <c r="I663" s="8">
        <f t="shared" si="34"/>
        <v>2.0907220142395988E-3</v>
      </c>
      <c r="J663" s="8" t="str">
        <f t="shared" si="35"/>
        <v>S</v>
      </c>
    </row>
    <row r="664" spans="1:10" x14ac:dyDescent="0.25">
      <c r="A664" s="1" t="s">
        <v>3667</v>
      </c>
      <c r="B664" s="8">
        <v>0.44295314370093686</v>
      </c>
      <c r="C664" s="8">
        <v>0.44349090546059017</v>
      </c>
      <c r="D664" t="s">
        <v>670</v>
      </c>
      <c r="E664" s="3">
        <v>13</v>
      </c>
      <c r="F664">
        <v>3</v>
      </c>
      <c r="G664">
        <v>2012</v>
      </c>
      <c r="H664" s="7">
        <f t="shared" si="33"/>
        <v>40981</v>
      </c>
      <c r="I664" s="8">
        <f t="shared" si="34"/>
        <v>5.3776175965331019E-4</v>
      </c>
      <c r="J664" s="8" t="str">
        <f t="shared" si="35"/>
        <v>S</v>
      </c>
    </row>
    <row r="665" spans="1:10" x14ac:dyDescent="0.25">
      <c r="A665" s="1" t="s">
        <v>3661</v>
      </c>
      <c r="B665" s="8">
        <v>0.44443736126565098</v>
      </c>
      <c r="C665" s="8">
        <v>0.45526980839444586</v>
      </c>
      <c r="D665" t="s">
        <v>671</v>
      </c>
      <c r="E665" s="3">
        <v>1</v>
      </c>
      <c r="F665">
        <v>3</v>
      </c>
      <c r="G665">
        <v>2012</v>
      </c>
      <c r="H665" s="7">
        <f t="shared" si="33"/>
        <v>40969</v>
      </c>
      <c r="I665" s="8">
        <f t="shared" si="34"/>
        <v>1.0832447128794886E-2</v>
      </c>
      <c r="J665" s="8" t="str">
        <f t="shared" si="35"/>
        <v>S</v>
      </c>
    </row>
    <row r="666" spans="1:10" x14ac:dyDescent="0.25">
      <c r="A666" s="1" t="s">
        <v>3667</v>
      </c>
      <c r="B666" s="8">
        <v>0.72115333832729922</v>
      </c>
      <c r="C666" s="8">
        <v>0.73088782974808075</v>
      </c>
      <c r="D666" t="s">
        <v>672</v>
      </c>
      <c r="E666" s="3">
        <v>13</v>
      </c>
      <c r="F666">
        <v>3</v>
      </c>
      <c r="G666">
        <v>2012</v>
      </c>
      <c r="H666" s="7">
        <f t="shared" si="33"/>
        <v>40981</v>
      </c>
      <c r="I666" s="8">
        <f t="shared" si="34"/>
        <v>9.7344914207815325E-3</v>
      </c>
      <c r="J666" s="8" t="str">
        <f t="shared" si="35"/>
        <v>S</v>
      </c>
    </row>
    <row r="667" spans="1:10" x14ac:dyDescent="0.25">
      <c r="A667" s="1" t="s">
        <v>3671</v>
      </c>
      <c r="B667" s="8">
        <v>0.60665686700852051</v>
      </c>
      <c r="C667" s="8">
        <v>0.61663062251745282</v>
      </c>
      <c r="D667" t="s">
        <v>673</v>
      </c>
      <c r="E667" s="3">
        <v>8</v>
      </c>
      <c r="F667">
        <v>3</v>
      </c>
      <c r="G667">
        <v>2012</v>
      </c>
      <c r="H667" s="7">
        <f t="shared" si="33"/>
        <v>40976</v>
      </c>
      <c r="I667" s="8">
        <f t="shared" si="34"/>
        <v>9.9737555089323138E-3</v>
      </c>
      <c r="J667" s="8" t="str">
        <f t="shared" si="35"/>
        <v>S</v>
      </c>
    </row>
    <row r="668" spans="1:10" x14ac:dyDescent="0.25">
      <c r="A668" s="1" t="s">
        <v>3656</v>
      </c>
      <c r="B668" s="8">
        <v>0.40982489140539813</v>
      </c>
      <c r="C668" s="8">
        <v>0.42030570607542933</v>
      </c>
      <c r="D668" t="s">
        <v>674</v>
      </c>
      <c r="E668" s="3">
        <v>15</v>
      </c>
      <c r="F668">
        <v>3</v>
      </c>
      <c r="G668">
        <v>2012</v>
      </c>
      <c r="H668" s="7">
        <f t="shared" si="33"/>
        <v>40983</v>
      </c>
      <c r="I668" s="8">
        <f t="shared" si="34"/>
        <v>1.0480814670031202E-2</v>
      </c>
      <c r="J668" s="8" t="str">
        <f t="shared" si="35"/>
        <v>S</v>
      </c>
    </row>
    <row r="669" spans="1:10" x14ac:dyDescent="0.25">
      <c r="A669" s="1" t="s">
        <v>3666</v>
      </c>
      <c r="B669" s="8">
        <v>0.52065923708140949</v>
      </c>
      <c r="C669" s="8">
        <v>0.53370072687882164</v>
      </c>
      <c r="D669" t="s">
        <v>675</v>
      </c>
      <c r="E669" s="3">
        <v>19</v>
      </c>
      <c r="F669">
        <v>3</v>
      </c>
      <c r="G669">
        <v>2012</v>
      </c>
      <c r="H669" s="7">
        <f t="shared" si="33"/>
        <v>40987</v>
      </c>
      <c r="I669" s="8">
        <f t="shared" si="34"/>
        <v>1.3041489797412154E-2</v>
      </c>
      <c r="J669" s="8" t="str">
        <f t="shared" si="35"/>
        <v>S</v>
      </c>
    </row>
    <row r="670" spans="1:10" x14ac:dyDescent="0.25">
      <c r="A670" s="1" t="s">
        <v>3668</v>
      </c>
      <c r="B670" s="8">
        <v>0.41652735995190066</v>
      </c>
      <c r="C670" s="8">
        <v>0.43033839233784948</v>
      </c>
      <c r="D670" t="s">
        <v>676</v>
      </c>
      <c r="E670" s="3">
        <v>23</v>
      </c>
      <c r="F670">
        <v>3</v>
      </c>
      <c r="G670">
        <v>2012</v>
      </c>
      <c r="H670" s="7">
        <f t="shared" si="33"/>
        <v>40991</v>
      </c>
      <c r="I670" s="8">
        <f t="shared" si="34"/>
        <v>1.3811032385948829E-2</v>
      </c>
      <c r="J670" s="8" t="str">
        <f t="shared" si="35"/>
        <v>S</v>
      </c>
    </row>
    <row r="671" spans="1:10" x14ac:dyDescent="0.25">
      <c r="A671" s="1" t="s">
        <v>3653</v>
      </c>
      <c r="B671" s="8">
        <v>0.40241188139177581</v>
      </c>
      <c r="C671" s="8">
        <v>0.40323749306697082</v>
      </c>
      <c r="D671" t="s">
        <v>677</v>
      </c>
      <c r="E671" s="3">
        <v>5</v>
      </c>
      <c r="F671">
        <v>3</v>
      </c>
      <c r="G671">
        <v>2012</v>
      </c>
      <c r="H671" s="7">
        <f t="shared" si="33"/>
        <v>40973</v>
      </c>
      <c r="I671" s="8">
        <f t="shared" si="34"/>
        <v>8.2561167519501488E-4</v>
      </c>
      <c r="J671" s="8" t="str">
        <f t="shared" si="35"/>
        <v>S</v>
      </c>
    </row>
    <row r="672" spans="1:10" x14ac:dyDescent="0.25">
      <c r="A672" s="1" t="s">
        <v>3669</v>
      </c>
      <c r="B672" s="8">
        <v>0.62387974078953956</v>
      </c>
      <c r="C672" s="8">
        <v>0.63755503418196646</v>
      </c>
      <c r="D672" t="s">
        <v>678</v>
      </c>
      <c r="E672" s="3">
        <v>12</v>
      </c>
      <c r="F672">
        <v>3</v>
      </c>
      <c r="G672">
        <v>2012</v>
      </c>
      <c r="H672" s="7">
        <f t="shared" si="33"/>
        <v>40980</v>
      </c>
      <c r="I672" s="8">
        <f t="shared" si="34"/>
        <v>1.3675293392426902E-2</v>
      </c>
      <c r="J672" s="8" t="str">
        <f t="shared" si="35"/>
        <v>S</v>
      </c>
    </row>
    <row r="673" spans="1:10" x14ac:dyDescent="0.25">
      <c r="A673" s="1" t="s">
        <v>3660</v>
      </c>
      <c r="B673" s="8">
        <v>0.47495093694371321</v>
      </c>
      <c r="C673" s="8">
        <v>0.47891824473103156</v>
      </c>
      <c r="D673" t="s">
        <v>679</v>
      </c>
      <c r="E673" s="3">
        <v>29</v>
      </c>
      <c r="F673">
        <v>3</v>
      </c>
      <c r="G673">
        <v>2012</v>
      </c>
      <c r="H673" s="7">
        <f t="shared" si="33"/>
        <v>40997</v>
      </c>
      <c r="I673" s="8">
        <f t="shared" si="34"/>
        <v>3.9673077873183527E-3</v>
      </c>
      <c r="J673" s="8" t="str">
        <f t="shared" si="35"/>
        <v>S</v>
      </c>
    </row>
    <row r="674" spans="1:10" x14ac:dyDescent="0.25">
      <c r="A674" s="1" t="s">
        <v>3660</v>
      </c>
      <c r="B674" s="8">
        <v>0.39413356101587621</v>
      </c>
      <c r="C674" s="8">
        <v>0.40585731009717874</v>
      </c>
      <c r="D674" t="s">
        <v>680</v>
      </c>
      <c r="E674" s="3">
        <v>29</v>
      </c>
      <c r="F674">
        <v>3</v>
      </c>
      <c r="G674">
        <v>2012</v>
      </c>
      <c r="H674" s="7">
        <f t="shared" si="33"/>
        <v>40997</v>
      </c>
      <c r="I674" s="8">
        <f t="shared" si="34"/>
        <v>1.1723749081302526E-2</v>
      </c>
      <c r="J674" s="8" t="str">
        <f t="shared" si="35"/>
        <v>S</v>
      </c>
    </row>
    <row r="675" spans="1:10" x14ac:dyDescent="0.25">
      <c r="A675" s="1" t="s">
        <v>3666</v>
      </c>
      <c r="B675" s="8">
        <v>0.41280162843728502</v>
      </c>
      <c r="C675" s="8">
        <v>0.41687477697951691</v>
      </c>
      <c r="D675" t="s">
        <v>681</v>
      </c>
      <c r="E675" s="3">
        <v>19</v>
      </c>
      <c r="F675">
        <v>3</v>
      </c>
      <c r="G675">
        <v>2012</v>
      </c>
      <c r="H675" s="7">
        <f t="shared" si="33"/>
        <v>40987</v>
      </c>
      <c r="I675" s="8">
        <f t="shared" si="34"/>
        <v>4.0731485422318969E-3</v>
      </c>
      <c r="J675" s="8" t="str">
        <f t="shared" si="35"/>
        <v>S</v>
      </c>
    </row>
    <row r="676" spans="1:10" x14ac:dyDescent="0.25">
      <c r="A676" s="1" t="s">
        <v>3653</v>
      </c>
      <c r="B676" s="8">
        <v>0.38649190103877723</v>
      </c>
      <c r="C676" s="8">
        <v>0.39632763587736469</v>
      </c>
      <c r="D676" t="s">
        <v>682</v>
      </c>
      <c r="E676" s="3">
        <v>5</v>
      </c>
      <c r="F676">
        <v>3</v>
      </c>
      <c r="G676">
        <v>2012</v>
      </c>
      <c r="H676" s="7">
        <f t="shared" si="33"/>
        <v>40973</v>
      </c>
      <c r="I676" s="8">
        <f t="shared" si="34"/>
        <v>9.8357348385874621E-3</v>
      </c>
      <c r="J676" s="8" t="str">
        <f t="shared" si="35"/>
        <v>S</v>
      </c>
    </row>
    <row r="677" spans="1:10" x14ac:dyDescent="0.25">
      <c r="A677" s="1" t="s">
        <v>3666</v>
      </c>
      <c r="B677" s="8">
        <v>0.60660111116362669</v>
      </c>
      <c r="C677" s="8">
        <v>0.61928104599904554</v>
      </c>
      <c r="D677" t="s">
        <v>683</v>
      </c>
      <c r="E677" s="3">
        <v>19</v>
      </c>
      <c r="F677">
        <v>3</v>
      </c>
      <c r="G677">
        <v>2012</v>
      </c>
      <c r="H677" s="7">
        <f t="shared" si="33"/>
        <v>40987</v>
      </c>
      <c r="I677" s="8">
        <f t="shared" si="34"/>
        <v>1.2679934835418849E-2</v>
      </c>
      <c r="J677" s="8" t="str">
        <f t="shared" si="35"/>
        <v>K</v>
      </c>
    </row>
    <row r="678" spans="1:10" x14ac:dyDescent="0.25">
      <c r="A678" s="1" t="s">
        <v>3668</v>
      </c>
      <c r="B678" s="8">
        <v>0.37012656967513691</v>
      </c>
      <c r="C678" s="8">
        <v>0.3829037901171411</v>
      </c>
      <c r="D678" t="s">
        <v>684</v>
      </c>
      <c r="E678" s="3">
        <v>23</v>
      </c>
      <c r="F678">
        <v>3</v>
      </c>
      <c r="G678">
        <v>2012</v>
      </c>
      <c r="H678" s="7">
        <f t="shared" si="33"/>
        <v>40991</v>
      </c>
      <c r="I678" s="8">
        <f t="shared" si="34"/>
        <v>1.2777220442004189E-2</v>
      </c>
      <c r="J678" s="8" t="str">
        <f t="shared" si="35"/>
        <v>S</v>
      </c>
    </row>
    <row r="679" spans="1:10" x14ac:dyDescent="0.25">
      <c r="A679" s="1" t="s">
        <v>3652</v>
      </c>
      <c r="B679" s="8">
        <v>0.53546749289940465</v>
      </c>
      <c r="C679" s="8">
        <v>0.53857274978943703</v>
      </c>
      <c r="D679" t="s">
        <v>685</v>
      </c>
      <c r="E679" s="3">
        <v>2</v>
      </c>
      <c r="F679">
        <v>3</v>
      </c>
      <c r="G679">
        <v>2012</v>
      </c>
      <c r="H679" s="7">
        <f t="shared" si="33"/>
        <v>40970</v>
      </c>
      <c r="I679" s="8">
        <f t="shared" si="34"/>
        <v>3.1052568900323818E-3</v>
      </c>
      <c r="J679" s="8" t="str">
        <f t="shared" si="35"/>
        <v>S</v>
      </c>
    </row>
    <row r="680" spans="1:10" x14ac:dyDescent="0.25">
      <c r="A680" s="1" t="s">
        <v>3650</v>
      </c>
      <c r="B680" s="8">
        <v>0.45634628063882343</v>
      </c>
      <c r="C680" s="8">
        <v>0.46202511956755427</v>
      </c>
      <c r="D680" t="s">
        <v>686</v>
      </c>
      <c r="E680" s="3">
        <v>9</v>
      </c>
      <c r="F680">
        <v>3</v>
      </c>
      <c r="G680">
        <v>2012</v>
      </c>
      <c r="H680" s="7">
        <f t="shared" si="33"/>
        <v>40977</v>
      </c>
      <c r="I680" s="8">
        <f t="shared" si="34"/>
        <v>5.6788389287308338E-3</v>
      </c>
      <c r="J680" s="8" t="str">
        <f t="shared" si="35"/>
        <v>S</v>
      </c>
    </row>
    <row r="681" spans="1:10" x14ac:dyDescent="0.25">
      <c r="A681" s="1" t="s">
        <v>3669</v>
      </c>
      <c r="B681" s="8">
        <v>0.59008530101417911</v>
      </c>
      <c r="C681" s="8">
        <v>0.59378949854861918</v>
      </c>
      <c r="D681" t="s">
        <v>687</v>
      </c>
      <c r="E681" s="3">
        <v>12</v>
      </c>
      <c r="F681">
        <v>3</v>
      </c>
      <c r="G681">
        <v>2012</v>
      </c>
      <c r="H681" s="7">
        <f t="shared" si="33"/>
        <v>40980</v>
      </c>
      <c r="I681" s="8">
        <f t="shared" si="34"/>
        <v>3.7041975344400679E-3</v>
      </c>
      <c r="J681" s="8" t="str">
        <f t="shared" si="35"/>
        <v>S</v>
      </c>
    </row>
    <row r="682" spans="1:10" x14ac:dyDescent="0.25">
      <c r="A682" s="1" t="s">
        <v>3661</v>
      </c>
      <c r="B682" s="8">
        <v>0.61322227826237585</v>
      </c>
      <c r="C682" s="8">
        <v>0.61457237657058805</v>
      </c>
      <c r="D682" t="s">
        <v>688</v>
      </c>
      <c r="E682" s="3">
        <v>1</v>
      </c>
      <c r="F682">
        <v>3</v>
      </c>
      <c r="G682">
        <v>2012</v>
      </c>
      <c r="H682" s="7">
        <f t="shared" si="33"/>
        <v>40969</v>
      </c>
      <c r="I682" s="8">
        <f t="shared" si="34"/>
        <v>1.3500983082121998E-3</v>
      </c>
      <c r="J682" s="8" t="str">
        <f t="shared" si="35"/>
        <v>S</v>
      </c>
    </row>
    <row r="683" spans="1:10" x14ac:dyDescent="0.25">
      <c r="A683" s="1" t="s">
        <v>3654</v>
      </c>
      <c r="B683" s="8">
        <v>0.65204595725062298</v>
      </c>
      <c r="C683" s="8">
        <v>0.65632899076298268</v>
      </c>
      <c r="D683" t="s">
        <v>689</v>
      </c>
      <c r="E683" s="3">
        <v>14</v>
      </c>
      <c r="F683">
        <v>3</v>
      </c>
      <c r="G683">
        <v>2012</v>
      </c>
      <c r="H683" s="7">
        <f t="shared" si="33"/>
        <v>40982</v>
      </c>
      <c r="I683" s="8">
        <f t="shared" si="34"/>
        <v>4.2830335123597019E-3</v>
      </c>
      <c r="J683" s="8" t="str">
        <f t="shared" si="35"/>
        <v>S</v>
      </c>
    </row>
    <row r="684" spans="1:10" x14ac:dyDescent="0.25">
      <c r="A684" s="1" t="s">
        <v>3650</v>
      </c>
      <c r="B684" s="8">
        <v>0.55812912618530219</v>
      </c>
      <c r="C684" s="8">
        <v>0.57077222651674142</v>
      </c>
      <c r="D684" t="s">
        <v>690</v>
      </c>
      <c r="E684" s="3">
        <v>9</v>
      </c>
      <c r="F684">
        <v>3</v>
      </c>
      <c r="G684">
        <v>2012</v>
      </c>
      <c r="H684" s="7">
        <f t="shared" si="33"/>
        <v>40977</v>
      </c>
      <c r="I684" s="8">
        <f t="shared" si="34"/>
        <v>1.2643100331439228E-2</v>
      </c>
      <c r="J684" s="8" t="str">
        <f t="shared" si="35"/>
        <v>S</v>
      </c>
    </row>
    <row r="685" spans="1:10" x14ac:dyDescent="0.25">
      <c r="A685" s="1" t="s">
        <v>3671</v>
      </c>
      <c r="B685" s="8">
        <v>0.42440828521621682</v>
      </c>
      <c r="C685" s="8">
        <v>0.43239200350583601</v>
      </c>
      <c r="D685" t="s">
        <v>691</v>
      </c>
      <c r="E685" s="3">
        <v>8</v>
      </c>
      <c r="F685">
        <v>3</v>
      </c>
      <c r="G685">
        <v>2012</v>
      </c>
      <c r="H685" s="7">
        <f t="shared" si="33"/>
        <v>40976</v>
      </c>
      <c r="I685" s="8">
        <f t="shared" si="34"/>
        <v>7.9837182896191905E-3</v>
      </c>
      <c r="J685" s="8" t="str">
        <f t="shared" si="35"/>
        <v>S</v>
      </c>
    </row>
    <row r="686" spans="1:10" x14ac:dyDescent="0.25">
      <c r="A686" s="1" t="s">
        <v>3652</v>
      </c>
      <c r="B686" s="8">
        <v>0.57307826768205794</v>
      </c>
      <c r="C686" s="8">
        <v>0.57747010328656156</v>
      </c>
      <c r="D686" t="s">
        <v>692</v>
      </c>
      <c r="E686" s="3">
        <v>2</v>
      </c>
      <c r="F686">
        <v>3</v>
      </c>
      <c r="G686">
        <v>2012</v>
      </c>
      <c r="H686" s="7">
        <f t="shared" si="33"/>
        <v>40970</v>
      </c>
      <c r="I686" s="8">
        <f t="shared" si="34"/>
        <v>4.3918356045036244E-3</v>
      </c>
      <c r="J686" s="8" t="str">
        <f t="shared" si="35"/>
        <v>S</v>
      </c>
    </row>
    <row r="687" spans="1:10" x14ac:dyDescent="0.25">
      <c r="A687" s="1" t="s">
        <v>3653</v>
      </c>
      <c r="B687" s="8">
        <v>0.4761268073314584</v>
      </c>
      <c r="C687" s="8">
        <v>0.4764610339643805</v>
      </c>
      <c r="D687" t="s">
        <v>693</v>
      </c>
      <c r="E687" s="3">
        <v>5</v>
      </c>
      <c r="F687">
        <v>3</v>
      </c>
      <c r="G687">
        <v>2012</v>
      </c>
      <c r="H687" s="7">
        <f t="shared" si="33"/>
        <v>40973</v>
      </c>
      <c r="I687" s="8">
        <f t="shared" si="34"/>
        <v>3.3422663292209664E-4</v>
      </c>
      <c r="J687" s="8" t="str">
        <f t="shared" si="35"/>
        <v>S</v>
      </c>
    </row>
    <row r="688" spans="1:10" x14ac:dyDescent="0.25">
      <c r="A688" s="1" t="s">
        <v>3660</v>
      </c>
      <c r="B688" s="8">
        <v>0.71927374306236336</v>
      </c>
      <c r="C688" s="8">
        <v>0.72170943920511543</v>
      </c>
      <c r="D688" t="s">
        <v>694</v>
      </c>
      <c r="E688" s="3">
        <v>29</v>
      </c>
      <c r="F688">
        <v>3</v>
      </c>
      <c r="G688">
        <v>2012</v>
      </c>
      <c r="H688" s="7">
        <f t="shared" si="33"/>
        <v>40997</v>
      </c>
      <c r="I688" s="8">
        <f t="shared" si="34"/>
        <v>2.4356961427520751E-3</v>
      </c>
      <c r="J688" s="8" t="str">
        <f t="shared" si="35"/>
        <v>S</v>
      </c>
    </row>
    <row r="689" spans="1:10" x14ac:dyDescent="0.25">
      <c r="A689" s="1" t="s">
        <v>3658</v>
      </c>
      <c r="B689" s="8">
        <v>0.69882495657703714</v>
      </c>
      <c r="C689" s="8">
        <v>0.71067324085163341</v>
      </c>
      <c r="D689" t="s">
        <v>695</v>
      </c>
      <c r="E689" s="3">
        <v>22</v>
      </c>
      <c r="F689">
        <v>3</v>
      </c>
      <c r="G689">
        <v>2012</v>
      </c>
      <c r="H689" s="7">
        <f t="shared" si="33"/>
        <v>40990</v>
      </c>
      <c r="I689" s="8">
        <f t="shared" si="34"/>
        <v>1.1848284274596277E-2</v>
      </c>
      <c r="J689" s="8" t="str">
        <f t="shared" si="35"/>
        <v>S</v>
      </c>
    </row>
    <row r="690" spans="1:10" x14ac:dyDescent="0.25">
      <c r="A690" s="1" t="s">
        <v>3658</v>
      </c>
      <c r="B690" s="8">
        <v>0.55490136553680425</v>
      </c>
      <c r="C690" s="8">
        <v>0.5681902445152619</v>
      </c>
      <c r="D690" t="s">
        <v>696</v>
      </c>
      <c r="E690" s="3">
        <v>22</v>
      </c>
      <c r="F690">
        <v>3</v>
      </c>
      <c r="G690">
        <v>2012</v>
      </c>
      <c r="H690" s="7">
        <f t="shared" si="33"/>
        <v>40990</v>
      </c>
      <c r="I690" s="8">
        <f t="shared" si="34"/>
        <v>1.3288878978457652E-2</v>
      </c>
      <c r="J690" s="8" t="str">
        <f t="shared" si="35"/>
        <v>S</v>
      </c>
    </row>
    <row r="691" spans="1:10" x14ac:dyDescent="0.25">
      <c r="A691" s="1" t="s">
        <v>3670</v>
      </c>
      <c r="B691" s="8">
        <v>0.52011293152631211</v>
      </c>
      <c r="C691" s="8">
        <v>0.52745539846282574</v>
      </c>
      <c r="D691" t="s">
        <v>697</v>
      </c>
      <c r="E691" s="3">
        <v>20</v>
      </c>
      <c r="F691">
        <v>3</v>
      </c>
      <c r="G691">
        <v>2012</v>
      </c>
      <c r="H691" s="7">
        <f t="shared" si="33"/>
        <v>40988</v>
      </c>
      <c r="I691" s="8">
        <f t="shared" si="34"/>
        <v>7.3424669365136364E-3</v>
      </c>
      <c r="J691" s="8" t="str">
        <f t="shared" si="35"/>
        <v>S</v>
      </c>
    </row>
    <row r="692" spans="1:10" x14ac:dyDescent="0.25">
      <c r="A692" s="1" t="s">
        <v>3653</v>
      </c>
      <c r="B692" s="8">
        <v>0.45930533490271064</v>
      </c>
      <c r="C692" s="8">
        <v>0.46498897959238839</v>
      </c>
      <c r="D692" t="s">
        <v>698</v>
      </c>
      <c r="E692" s="3">
        <v>5</v>
      </c>
      <c r="F692">
        <v>3</v>
      </c>
      <c r="G692">
        <v>2012</v>
      </c>
      <c r="H692" s="7">
        <f t="shared" si="33"/>
        <v>40973</v>
      </c>
      <c r="I692" s="8">
        <f t="shared" si="34"/>
        <v>5.6836446896777471E-3</v>
      </c>
      <c r="J692" s="8" t="str">
        <f t="shared" si="35"/>
        <v>S</v>
      </c>
    </row>
    <row r="693" spans="1:10" x14ac:dyDescent="0.25">
      <c r="A693" s="1" t="s">
        <v>3657</v>
      </c>
      <c r="B693" s="8">
        <v>0.37017863497549147</v>
      </c>
      <c r="C693" s="8">
        <v>0.37504487626001759</v>
      </c>
      <c r="D693" t="s">
        <v>699</v>
      </c>
      <c r="E693" s="3">
        <v>30</v>
      </c>
      <c r="F693">
        <v>3</v>
      </c>
      <c r="G693">
        <v>2012</v>
      </c>
      <c r="H693" s="7">
        <f t="shared" si="33"/>
        <v>40998</v>
      </c>
      <c r="I693" s="8">
        <f t="shared" si="34"/>
        <v>4.8662412845261183E-3</v>
      </c>
      <c r="J693" s="8" t="str">
        <f t="shared" si="35"/>
        <v>S</v>
      </c>
    </row>
    <row r="694" spans="1:10" x14ac:dyDescent="0.25">
      <c r="A694" s="1" t="s">
        <v>3653</v>
      </c>
      <c r="B694" s="8">
        <v>0.58446758628447326</v>
      </c>
      <c r="C694" s="8">
        <v>0.59482564252317593</v>
      </c>
      <c r="D694" t="s">
        <v>700</v>
      </c>
      <c r="E694" s="3">
        <v>5</v>
      </c>
      <c r="F694">
        <v>3</v>
      </c>
      <c r="G694">
        <v>2012</v>
      </c>
      <c r="H694" s="7">
        <f t="shared" si="33"/>
        <v>40973</v>
      </c>
      <c r="I694" s="8">
        <f t="shared" si="34"/>
        <v>1.0358056238702673E-2</v>
      </c>
      <c r="J694" s="8" t="str">
        <f t="shared" si="35"/>
        <v>S</v>
      </c>
    </row>
    <row r="695" spans="1:10" x14ac:dyDescent="0.25">
      <c r="A695" s="1" t="s">
        <v>3669</v>
      </c>
      <c r="B695" s="8">
        <v>0.61380882239066348</v>
      </c>
      <c r="C695" s="8">
        <v>0.62281174273127926</v>
      </c>
      <c r="D695" t="s">
        <v>701</v>
      </c>
      <c r="E695" s="3">
        <v>12</v>
      </c>
      <c r="F695">
        <v>3</v>
      </c>
      <c r="G695">
        <v>2012</v>
      </c>
      <c r="H695" s="7">
        <f t="shared" si="33"/>
        <v>40980</v>
      </c>
      <c r="I695" s="8">
        <f t="shared" si="34"/>
        <v>9.0029203406157832E-3</v>
      </c>
      <c r="J695" s="8" t="str">
        <f t="shared" si="35"/>
        <v>S</v>
      </c>
    </row>
    <row r="696" spans="1:10" x14ac:dyDescent="0.25">
      <c r="A696" s="1" t="s">
        <v>3666</v>
      </c>
      <c r="B696" s="8">
        <v>0.41108201575511139</v>
      </c>
      <c r="C696" s="8">
        <v>0.42133696474907195</v>
      </c>
      <c r="D696" t="s">
        <v>702</v>
      </c>
      <c r="E696" s="3">
        <v>19</v>
      </c>
      <c r="F696">
        <v>3</v>
      </c>
      <c r="G696">
        <v>2012</v>
      </c>
      <c r="H696" s="7">
        <f t="shared" si="33"/>
        <v>40987</v>
      </c>
      <c r="I696" s="8">
        <f t="shared" si="34"/>
        <v>1.0254948993960566E-2</v>
      </c>
      <c r="J696" s="8" t="str">
        <f t="shared" si="35"/>
        <v>S</v>
      </c>
    </row>
    <row r="697" spans="1:10" x14ac:dyDescent="0.25">
      <c r="A697" s="1" t="s">
        <v>3653</v>
      </c>
      <c r="B697" s="8">
        <v>0.66035170391751097</v>
      </c>
      <c r="C697" s="8">
        <v>0.66437613410407126</v>
      </c>
      <c r="D697" t="s">
        <v>703</v>
      </c>
      <c r="E697" s="3">
        <v>5</v>
      </c>
      <c r="F697">
        <v>3</v>
      </c>
      <c r="G697">
        <v>2012</v>
      </c>
      <c r="H697" s="7">
        <f t="shared" si="33"/>
        <v>40973</v>
      </c>
      <c r="I697" s="8">
        <f t="shared" si="34"/>
        <v>4.0244301865602905E-3</v>
      </c>
      <c r="J697" s="8" t="str">
        <f t="shared" si="35"/>
        <v>S</v>
      </c>
    </row>
    <row r="698" spans="1:10" x14ac:dyDescent="0.25">
      <c r="A698" s="1" t="s">
        <v>3653</v>
      </c>
      <c r="B698" s="8">
        <v>0.50167440880705061</v>
      </c>
      <c r="C698" s="8">
        <v>0.50959413131184517</v>
      </c>
      <c r="D698" t="s">
        <v>704</v>
      </c>
      <c r="E698" s="3">
        <v>5</v>
      </c>
      <c r="F698">
        <v>3</v>
      </c>
      <c r="G698">
        <v>2012</v>
      </c>
      <c r="H698" s="7">
        <f t="shared" si="33"/>
        <v>40973</v>
      </c>
      <c r="I698" s="8">
        <f t="shared" si="34"/>
        <v>7.9197225047945574E-3</v>
      </c>
      <c r="J698" s="8" t="str">
        <f t="shared" si="35"/>
        <v>S</v>
      </c>
    </row>
    <row r="699" spans="1:10" x14ac:dyDescent="0.25">
      <c r="A699" s="1" t="s">
        <v>3659</v>
      </c>
      <c r="B699" s="8">
        <v>0.50712854484395375</v>
      </c>
      <c r="C699" s="8">
        <v>0.51835633522954372</v>
      </c>
      <c r="D699" t="s">
        <v>705</v>
      </c>
      <c r="E699" s="3">
        <v>6</v>
      </c>
      <c r="F699">
        <v>3</v>
      </c>
      <c r="G699">
        <v>2012</v>
      </c>
      <c r="H699" s="7">
        <f t="shared" si="33"/>
        <v>40974</v>
      </c>
      <c r="I699" s="8">
        <f t="shared" si="34"/>
        <v>1.1227790385589964E-2</v>
      </c>
      <c r="J699" s="8" t="str">
        <f t="shared" si="35"/>
        <v>S</v>
      </c>
    </row>
    <row r="700" spans="1:10" x14ac:dyDescent="0.25">
      <c r="A700" s="1" t="s">
        <v>3667</v>
      </c>
      <c r="B700" s="8">
        <v>0.53210306629918169</v>
      </c>
      <c r="C700" s="8">
        <v>0.53769936875576829</v>
      </c>
      <c r="D700" t="s">
        <v>706</v>
      </c>
      <c r="E700" s="3">
        <v>13</v>
      </c>
      <c r="F700">
        <v>3</v>
      </c>
      <c r="G700">
        <v>2012</v>
      </c>
      <c r="H700" s="7">
        <f t="shared" si="33"/>
        <v>40981</v>
      </c>
      <c r="I700" s="8">
        <f t="shared" si="34"/>
        <v>5.5963024565865993E-3</v>
      </c>
      <c r="J700" s="8" t="str">
        <f t="shared" si="35"/>
        <v>S</v>
      </c>
    </row>
    <row r="701" spans="1:10" x14ac:dyDescent="0.25">
      <c r="A701" s="1" t="s">
        <v>3666</v>
      </c>
      <c r="B701" s="8">
        <v>0.58704961220150975</v>
      </c>
      <c r="C701" s="8">
        <v>0.59505889349440266</v>
      </c>
      <c r="D701" t="s">
        <v>707</v>
      </c>
      <c r="E701" s="3">
        <v>19</v>
      </c>
      <c r="F701">
        <v>3</v>
      </c>
      <c r="G701">
        <v>2012</v>
      </c>
      <c r="H701" s="7">
        <f t="shared" si="33"/>
        <v>40987</v>
      </c>
      <c r="I701" s="8">
        <f t="shared" si="34"/>
        <v>8.0092812928929114E-3</v>
      </c>
      <c r="J701" s="8" t="str">
        <f t="shared" si="35"/>
        <v>S</v>
      </c>
    </row>
    <row r="702" spans="1:10" x14ac:dyDescent="0.25">
      <c r="A702" s="1" t="s">
        <v>3664</v>
      </c>
      <c r="B702" s="8">
        <v>0.44078736733501905</v>
      </c>
      <c r="C702" s="8">
        <v>0.44345581286958169</v>
      </c>
      <c r="D702" t="s">
        <v>708</v>
      </c>
      <c r="E702" s="3">
        <v>28</v>
      </c>
      <c r="F702">
        <v>3</v>
      </c>
      <c r="G702">
        <v>2012</v>
      </c>
      <c r="H702" s="7">
        <f t="shared" si="33"/>
        <v>40996</v>
      </c>
      <c r="I702" s="8">
        <f t="shared" si="34"/>
        <v>2.6684455345626357E-3</v>
      </c>
      <c r="J702" s="8" t="str">
        <f t="shared" si="35"/>
        <v>S</v>
      </c>
    </row>
    <row r="703" spans="1:10" x14ac:dyDescent="0.25">
      <c r="A703" s="1" t="s">
        <v>3660</v>
      </c>
      <c r="B703" s="8">
        <v>0.35565609664519521</v>
      </c>
      <c r="C703" s="8">
        <v>0.36197803033293974</v>
      </c>
      <c r="D703" t="s">
        <v>709</v>
      </c>
      <c r="E703" s="3">
        <v>29</v>
      </c>
      <c r="F703">
        <v>3</v>
      </c>
      <c r="G703">
        <v>2012</v>
      </c>
      <c r="H703" s="7">
        <f t="shared" si="33"/>
        <v>40997</v>
      </c>
      <c r="I703" s="8">
        <f t="shared" si="34"/>
        <v>6.3219336877445298E-3</v>
      </c>
      <c r="J703" s="8" t="str">
        <f t="shared" si="35"/>
        <v>S</v>
      </c>
    </row>
    <row r="704" spans="1:10" x14ac:dyDescent="0.25">
      <c r="A704" s="1" t="s">
        <v>3657</v>
      </c>
      <c r="B704" s="8">
        <v>0.40263342188968487</v>
      </c>
      <c r="C704" s="8">
        <v>0.40375115234193315</v>
      </c>
      <c r="D704" t="s">
        <v>710</v>
      </c>
      <c r="E704" s="3">
        <v>30</v>
      </c>
      <c r="F704">
        <v>3</v>
      </c>
      <c r="G704">
        <v>2012</v>
      </c>
      <c r="H704" s="7">
        <f t="shared" si="33"/>
        <v>40998</v>
      </c>
      <c r="I704" s="8">
        <f t="shared" si="34"/>
        <v>1.1177304522482778E-3</v>
      </c>
      <c r="J704" s="8" t="str">
        <f t="shared" si="35"/>
        <v>S</v>
      </c>
    </row>
    <row r="705" spans="1:10" x14ac:dyDescent="0.25">
      <c r="A705" s="1" t="s">
        <v>3669</v>
      </c>
      <c r="B705" s="8">
        <v>0.57722531698404778</v>
      </c>
      <c r="C705" s="8">
        <v>0.58341816374973965</v>
      </c>
      <c r="D705" t="s">
        <v>711</v>
      </c>
      <c r="E705" s="3">
        <v>12</v>
      </c>
      <c r="F705">
        <v>3</v>
      </c>
      <c r="G705">
        <v>2012</v>
      </c>
      <c r="H705" s="7">
        <f t="shared" si="33"/>
        <v>40980</v>
      </c>
      <c r="I705" s="8">
        <f t="shared" si="34"/>
        <v>6.1928467656918729E-3</v>
      </c>
      <c r="J705" s="8" t="str">
        <f t="shared" si="35"/>
        <v>S</v>
      </c>
    </row>
    <row r="706" spans="1:10" x14ac:dyDescent="0.25">
      <c r="A706" s="1" t="s">
        <v>3665</v>
      </c>
      <c r="B706" s="8">
        <v>0.54053155536372677</v>
      </c>
      <c r="C706" s="8">
        <v>0.55084372856752162</v>
      </c>
      <c r="D706" t="s">
        <v>712</v>
      </c>
      <c r="E706" s="3">
        <v>21</v>
      </c>
      <c r="F706">
        <v>3</v>
      </c>
      <c r="G706">
        <v>2012</v>
      </c>
      <c r="H706" s="7">
        <f t="shared" si="33"/>
        <v>40989</v>
      </c>
      <c r="I706" s="8">
        <f t="shared" si="34"/>
        <v>1.031217320379485E-2</v>
      </c>
      <c r="J706" s="8" t="str">
        <f t="shared" si="35"/>
        <v>S</v>
      </c>
    </row>
    <row r="707" spans="1:10" x14ac:dyDescent="0.25">
      <c r="A707" s="1" t="s">
        <v>3670</v>
      </c>
      <c r="B707" s="8">
        <v>0.54812487720735559</v>
      </c>
      <c r="C707" s="8">
        <v>0.55674369448675731</v>
      </c>
      <c r="D707" t="s">
        <v>713</v>
      </c>
      <c r="E707" s="3">
        <v>20</v>
      </c>
      <c r="F707">
        <v>3</v>
      </c>
      <c r="G707">
        <v>2012</v>
      </c>
      <c r="H707" s="7">
        <f t="shared" ref="H707:H770" si="36">DATE(G707,F707,E707)</f>
        <v>40988</v>
      </c>
      <c r="I707" s="8">
        <f t="shared" ref="I707:I770" si="37">C707-B707</f>
        <v>8.6188172794017248E-3</v>
      </c>
      <c r="J707" s="8" t="str">
        <f t="shared" ref="J707:J770" si="38">IF(LEN(D707)=9,"S","K")</f>
        <v>S</v>
      </c>
    </row>
    <row r="708" spans="1:10" x14ac:dyDescent="0.25">
      <c r="A708" s="1" t="s">
        <v>3659</v>
      </c>
      <c r="B708" s="8">
        <v>0.46414474804967615</v>
      </c>
      <c r="C708" s="8">
        <v>0.47044597320938975</v>
      </c>
      <c r="D708" t="s">
        <v>714</v>
      </c>
      <c r="E708" s="3">
        <v>6</v>
      </c>
      <c r="F708">
        <v>3</v>
      </c>
      <c r="G708">
        <v>2012</v>
      </c>
      <c r="H708" s="7">
        <f t="shared" si="36"/>
        <v>40974</v>
      </c>
      <c r="I708" s="8">
        <f t="shared" si="37"/>
        <v>6.3012251597135971E-3</v>
      </c>
      <c r="J708" s="8" t="str">
        <f t="shared" si="38"/>
        <v>S</v>
      </c>
    </row>
    <row r="709" spans="1:10" x14ac:dyDescent="0.25">
      <c r="A709" s="1" t="s">
        <v>3657</v>
      </c>
      <c r="B709" s="8">
        <v>0.4120176988740108</v>
      </c>
      <c r="C709" s="8">
        <v>0.41672290357650399</v>
      </c>
      <c r="D709" t="s">
        <v>715</v>
      </c>
      <c r="E709" s="3">
        <v>30</v>
      </c>
      <c r="F709">
        <v>3</v>
      </c>
      <c r="G709">
        <v>2012</v>
      </c>
      <c r="H709" s="7">
        <f t="shared" si="36"/>
        <v>40998</v>
      </c>
      <c r="I709" s="8">
        <f t="shared" si="37"/>
        <v>4.7052047024931931E-3</v>
      </c>
      <c r="J709" s="8" t="str">
        <f t="shared" si="38"/>
        <v>S</v>
      </c>
    </row>
    <row r="710" spans="1:10" x14ac:dyDescent="0.25">
      <c r="A710" s="1" t="s">
        <v>3660</v>
      </c>
      <c r="B710" s="8">
        <v>0.71596511222192172</v>
      </c>
      <c r="C710" s="8">
        <v>0.72940866100710555</v>
      </c>
      <c r="D710" t="s">
        <v>716</v>
      </c>
      <c r="E710" s="3">
        <v>29</v>
      </c>
      <c r="F710">
        <v>3</v>
      </c>
      <c r="G710">
        <v>2012</v>
      </c>
      <c r="H710" s="7">
        <f t="shared" si="36"/>
        <v>40997</v>
      </c>
      <c r="I710" s="8">
        <f t="shared" si="37"/>
        <v>1.3443548785183834E-2</v>
      </c>
      <c r="J710" s="8" t="str">
        <f t="shared" si="38"/>
        <v>S</v>
      </c>
    </row>
    <row r="711" spans="1:10" x14ac:dyDescent="0.25">
      <c r="A711" s="1" t="s">
        <v>3660</v>
      </c>
      <c r="B711" s="8">
        <v>0.59306812265471409</v>
      </c>
      <c r="C711" s="8">
        <v>0.60638248387445093</v>
      </c>
      <c r="D711" t="s">
        <v>717</v>
      </c>
      <c r="E711" s="3">
        <v>29</v>
      </c>
      <c r="F711">
        <v>3</v>
      </c>
      <c r="G711">
        <v>2012</v>
      </c>
      <c r="H711" s="7">
        <f t="shared" si="36"/>
        <v>40997</v>
      </c>
      <c r="I711" s="8">
        <f t="shared" si="37"/>
        <v>1.3314361219736837E-2</v>
      </c>
      <c r="J711" s="8" t="str">
        <f t="shared" si="38"/>
        <v>S</v>
      </c>
    </row>
    <row r="712" spans="1:10" x14ac:dyDescent="0.25">
      <c r="A712" s="1" t="s">
        <v>3661</v>
      </c>
      <c r="B712" s="8">
        <v>0.703899045991073</v>
      </c>
      <c r="C712" s="8">
        <v>0.71447892188325324</v>
      </c>
      <c r="D712" t="s">
        <v>718</v>
      </c>
      <c r="E712" s="3">
        <v>1</v>
      </c>
      <c r="F712">
        <v>3</v>
      </c>
      <c r="G712">
        <v>2012</v>
      </c>
      <c r="H712" s="7">
        <f t="shared" si="36"/>
        <v>40969</v>
      </c>
      <c r="I712" s="8">
        <f t="shared" si="37"/>
        <v>1.0579875892180235E-2</v>
      </c>
      <c r="J712" s="8" t="str">
        <f t="shared" si="38"/>
        <v>S</v>
      </c>
    </row>
    <row r="713" spans="1:10" x14ac:dyDescent="0.25">
      <c r="A713" s="1" t="s">
        <v>3661</v>
      </c>
      <c r="B713" s="8">
        <v>0.62645154605978659</v>
      </c>
      <c r="C713" s="8">
        <v>0.63837355925496886</v>
      </c>
      <c r="D713" t="s">
        <v>719</v>
      </c>
      <c r="E713" s="3">
        <v>1</v>
      </c>
      <c r="F713">
        <v>3</v>
      </c>
      <c r="G713">
        <v>2012</v>
      </c>
      <c r="H713" s="7">
        <f t="shared" si="36"/>
        <v>40969</v>
      </c>
      <c r="I713" s="8">
        <f t="shared" si="37"/>
        <v>1.1922013195182268E-2</v>
      </c>
      <c r="J713" s="8" t="str">
        <f t="shared" si="38"/>
        <v>S</v>
      </c>
    </row>
    <row r="714" spans="1:10" x14ac:dyDescent="0.25">
      <c r="A714" s="1" t="s">
        <v>3659</v>
      </c>
      <c r="B714" s="8">
        <v>0.50463610378434121</v>
      </c>
      <c r="C714" s="8">
        <v>0.50562911536302257</v>
      </c>
      <c r="D714" t="s">
        <v>720</v>
      </c>
      <c r="E714" s="3">
        <v>6</v>
      </c>
      <c r="F714">
        <v>3</v>
      </c>
      <c r="G714">
        <v>2012</v>
      </c>
      <c r="H714" s="7">
        <f t="shared" si="36"/>
        <v>40974</v>
      </c>
      <c r="I714" s="8">
        <f t="shared" si="37"/>
        <v>9.9301157868136869E-4</v>
      </c>
      <c r="J714" s="8" t="str">
        <f t="shared" si="38"/>
        <v>S</v>
      </c>
    </row>
    <row r="715" spans="1:10" x14ac:dyDescent="0.25">
      <c r="A715" s="1" t="s">
        <v>3669</v>
      </c>
      <c r="B715" s="8">
        <v>0.5309998605327122</v>
      </c>
      <c r="C715" s="8">
        <v>0.5388926944699608</v>
      </c>
      <c r="D715" t="s">
        <v>721</v>
      </c>
      <c r="E715" s="3">
        <v>12</v>
      </c>
      <c r="F715">
        <v>3</v>
      </c>
      <c r="G715">
        <v>2012</v>
      </c>
      <c r="H715" s="7">
        <f t="shared" si="36"/>
        <v>40980</v>
      </c>
      <c r="I715" s="8">
        <f t="shared" si="37"/>
        <v>7.8928339372486001E-3</v>
      </c>
      <c r="J715" s="8" t="str">
        <f t="shared" si="38"/>
        <v>S</v>
      </c>
    </row>
    <row r="716" spans="1:10" x14ac:dyDescent="0.25">
      <c r="A716" s="1" t="s">
        <v>3650</v>
      </c>
      <c r="B716" s="8">
        <v>0.52402035350406184</v>
      </c>
      <c r="C716" s="8">
        <v>0.52935876414916805</v>
      </c>
      <c r="D716" t="s">
        <v>722</v>
      </c>
      <c r="E716" s="3">
        <v>9</v>
      </c>
      <c r="F716">
        <v>3</v>
      </c>
      <c r="G716">
        <v>2012</v>
      </c>
      <c r="H716" s="7">
        <f t="shared" si="36"/>
        <v>40977</v>
      </c>
      <c r="I716" s="8">
        <f t="shared" si="37"/>
        <v>5.3384106451062063E-3</v>
      </c>
      <c r="J716" s="8" t="str">
        <f t="shared" si="38"/>
        <v>S</v>
      </c>
    </row>
    <row r="717" spans="1:10" x14ac:dyDescent="0.25">
      <c r="A717" s="1" t="s">
        <v>3651</v>
      </c>
      <c r="B717" s="8">
        <v>0.59514942973363261</v>
      </c>
      <c r="C717" s="8">
        <v>0.60380554054303281</v>
      </c>
      <c r="D717" t="s">
        <v>723</v>
      </c>
      <c r="E717" s="3">
        <v>16</v>
      </c>
      <c r="F717">
        <v>3</v>
      </c>
      <c r="G717">
        <v>2012</v>
      </c>
      <c r="H717" s="7">
        <f t="shared" si="36"/>
        <v>40984</v>
      </c>
      <c r="I717" s="8">
        <f t="shared" si="37"/>
        <v>8.6561108094002082E-3</v>
      </c>
      <c r="J717" s="8" t="str">
        <f t="shared" si="38"/>
        <v>S</v>
      </c>
    </row>
    <row r="718" spans="1:10" x14ac:dyDescent="0.25">
      <c r="A718" s="1" t="s">
        <v>3659</v>
      </c>
      <c r="B718" s="8">
        <v>0.423727423488162</v>
      </c>
      <c r="C718" s="8">
        <v>0.42692723004564759</v>
      </c>
      <c r="D718" t="s">
        <v>724</v>
      </c>
      <c r="E718" s="3">
        <v>6</v>
      </c>
      <c r="F718">
        <v>3</v>
      </c>
      <c r="G718">
        <v>2012</v>
      </c>
      <c r="H718" s="7">
        <f t="shared" si="36"/>
        <v>40974</v>
      </c>
      <c r="I718" s="8">
        <f t="shared" si="37"/>
        <v>3.199806557485585E-3</v>
      </c>
      <c r="J718" s="8" t="str">
        <f t="shared" si="38"/>
        <v>S</v>
      </c>
    </row>
    <row r="719" spans="1:10" x14ac:dyDescent="0.25">
      <c r="A719" s="1" t="s">
        <v>3663</v>
      </c>
      <c r="B719" s="8">
        <v>0.63739463568168286</v>
      </c>
      <c r="C719" s="8">
        <v>0.64064827771665056</v>
      </c>
      <c r="D719" t="s">
        <v>725</v>
      </c>
      <c r="E719" s="3">
        <v>27</v>
      </c>
      <c r="F719">
        <v>3</v>
      </c>
      <c r="G719">
        <v>2012</v>
      </c>
      <c r="H719" s="7">
        <f t="shared" si="36"/>
        <v>40995</v>
      </c>
      <c r="I719" s="8">
        <f t="shared" si="37"/>
        <v>3.2536420349676964E-3</v>
      </c>
      <c r="J719" s="8" t="str">
        <f t="shared" si="38"/>
        <v>S</v>
      </c>
    </row>
    <row r="720" spans="1:10" x14ac:dyDescent="0.25">
      <c r="A720" s="1" t="s">
        <v>3654</v>
      </c>
      <c r="B720" s="8">
        <v>0.43053471126788634</v>
      </c>
      <c r="C720" s="8">
        <v>0.43972557066387136</v>
      </c>
      <c r="D720" t="s">
        <v>726</v>
      </c>
      <c r="E720" s="3">
        <v>14</v>
      </c>
      <c r="F720">
        <v>3</v>
      </c>
      <c r="G720">
        <v>2012</v>
      </c>
      <c r="H720" s="7">
        <f t="shared" si="36"/>
        <v>40982</v>
      </c>
      <c r="I720" s="8">
        <f t="shared" si="37"/>
        <v>9.1908593959850182E-3</v>
      </c>
      <c r="J720" s="8" t="str">
        <f t="shared" si="38"/>
        <v>S</v>
      </c>
    </row>
    <row r="721" spans="1:10" x14ac:dyDescent="0.25">
      <c r="A721" s="1" t="s">
        <v>3656</v>
      </c>
      <c r="B721" s="8">
        <v>0.51747220167236807</v>
      </c>
      <c r="C721" s="8">
        <v>0.51799052774340104</v>
      </c>
      <c r="D721" t="s">
        <v>727</v>
      </c>
      <c r="E721" s="3">
        <v>15</v>
      </c>
      <c r="F721">
        <v>3</v>
      </c>
      <c r="G721">
        <v>2012</v>
      </c>
      <c r="H721" s="7">
        <f t="shared" si="36"/>
        <v>40983</v>
      </c>
      <c r="I721" s="8">
        <f t="shared" si="37"/>
        <v>5.1832607103297068E-4</v>
      </c>
      <c r="J721" s="8" t="str">
        <f t="shared" si="38"/>
        <v>S</v>
      </c>
    </row>
    <row r="722" spans="1:10" x14ac:dyDescent="0.25">
      <c r="A722" s="1" t="s">
        <v>3664</v>
      </c>
      <c r="B722" s="8">
        <v>0.69298590793816839</v>
      </c>
      <c r="C722" s="8">
        <v>0.69865277261746339</v>
      </c>
      <c r="D722" t="s">
        <v>728</v>
      </c>
      <c r="E722" s="3">
        <v>28</v>
      </c>
      <c r="F722">
        <v>3</v>
      </c>
      <c r="G722">
        <v>2012</v>
      </c>
      <c r="H722" s="7">
        <f t="shared" si="36"/>
        <v>40996</v>
      </c>
      <c r="I722" s="8">
        <f t="shared" si="37"/>
        <v>5.6668646792950028E-3</v>
      </c>
      <c r="J722" s="8" t="str">
        <f t="shared" si="38"/>
        <v>S</v>
      </c>
    </row>
    <row r="723" spans="1:10" x14ac:dyDescent="0.25">
      <c r="A723" s="1" t="s">
        <v>3669</v>
      </c>
      <c r="B723" s="8">
        <v>0.6099307347867613</v>
      </c>
      <c r="C723" s="8">
        <v>0.61667799006111235</v>
      </c>
      <c r="D723" t="s">
        <v>729</v>
      </c>
      <c r="E723" s="3">
        <v>12</v>
      </c>
      <c r="F723">
        <v>3</v>
      </c>
      <c r="G723">
        <v>2012</v>
      </c>
      <c r="H723" s="7">
        <f t="shared" si="36"/>
        <v>40980</v>
      </c>
      <c r="I723" s="8">
        <f t="shared" si="37"/>
        <v>6.7472552743510494E-3</v>
      </c>
      <c r="J723" s="8" t="str">
        <f t="shared" si="38"/>
        <v>S</v>
      </c>
    </row>
    <row r="724" spans="1:10" x14ac:dyDescent="0.25">
      <c r="A724" s="1" t="s">
        <v>3659</v>
      </c>
      <c r="B724" s="8">
        <v>0.72796108761122336</v>
      </c>
      <c r="C724" s="8">
        <v>0.73151884434093084</v>
      </c>
      <c r="D724" t="s">
        <v>730</v>
      </c>
      <c r="E724" s="3">
        <v>6</v>
      </c>
      <c r="F724">
        <v>3</v>
      </c>
      <c r="G724">
        <v>2012</v>
      </c>
      <c r="H724" s="7">
        <f t="shared" si="36"/>
        <v>40974</v>
      </c>
      <c r="I724" s="8">
        <f t="shared" si="37"/>
        <v>3.5577567297074841E-3</v>
      </c>
      <c r="J724" s="8" t="str">
        <f t="shared" si="38"/>
        <v>S</v>
      </c>
    </row>
    <row r="725" spans="1:10" x14ac:dyDescent="0.25">
      <c r="A725" s="1" t="s">
        <v>3667</v>
      </c>
      <c r="B725" s="8">
        <v>0.59078922139868739</v>
      </c>
      <c r="C725" s="8">
        <v>0.60139751433584088</v>
      </c>
      <c r="D725" t="s">
        <v>731</v>
      </c>
      <c r="E725" s="3">
        <v>13</v>
      </c>
      <c r="F725">
        <v>3</v>
      </c>
      <c r="G725">
        <v>2012</v>
      </c>
      <c r="H725" s="7">
        <f t="shared" si="36"/>
        <v>40981</v>
      </c>
      <c r="I725" s="8">
        <f t="shared" si="37"/>
        <v>1.0608292937153485E-2</v>
      </c>
      <c r="J725" s="8" t="str">
        <f t="shared" si="38"/>
        <v>S</v>
      </c>
    </row>
    <row r="726" spans="1:10" x14ac:dyDescent="0.25">
      <c r="A726" s="1" t="s">
        <v>3669</v>
      </c>
      <c r="B726" s="8">
        <v>0.37315072140667604</v>
      </c>
      <c r="C726" s="8">
        <v>0.38279925457869635</v>
      </c>
      <c r="D726" t="s">
        <v>732</v>
      </c>
      <c r="E726" s="3">
        <v>12</v>
      </c>
      <c r="F726">
        <v>3</v>
      </c>
      <c r="G726">
        <v>2012</v>
      </c>
      <c r="H726" s="7">
        <f t="shared" si="36"/>
        <v>40980</v>
      </c>
      <c r="I726" s="8">
        <f t="shared" si="37"/>
        <v>9.6485331720203016E-3</v>
      </c>
      <c r="J726" s="8" t="str">
        <f t="shared" si="38"/>
        <v>S</v>
      </c>
    </row>
    <row r="727" spans="1:10" x14ac:dyDescent="0.25">
      <c r="A727" s="1" t="s">
        <v>3653</v>
      </c>
      <c r="B727" s="8">
        <v>0.58774273149158607</v>
      </c>
      <c r="C727" s="8">
        <v>0.59243116996770406</v>
      </c>
      <c r="D727" t="s">
        <v>733</v>
      </c>
      <c r="E727" s="3">
        <v>5</v>
      </c>
      <c r="F727">
        <v>3</v>
      </c>
      <c r="G727">
        <v>2012</v>
      </c>
      <c r="H727" s="7">
        <f t="shared" si="36"/>
        <v>40973</v>
      </c>
      <c r="I727" s="8">
        <f t="shared" si="37"/>
        <v>4.6884384761179954E-3</v>
      </c>
      <c r="J727" s="8" t="str">
        <f t="shared" si="38"/>
        <v>S</v>
      </c>
    </row>
    <row r="728" spans="1:10" x14ac:dyDescent="0.25">
      <c r="A728" s="1" t="s">
        <v>3664</v>
      </c>
      <c r="B728" s="8">
        <v>0.46164695226103564</v>
      </c>
      <c r="C728" s="8">
        <v>0.47355976437492192</v>
      </c>
      <c r="D728" t="s">
        <v>734</v>
      </c>
      <c r="E728" s="3">
        <v>28</v>
      </c>
      <c r="F728">
        <v>3</v>
      </c>
      <c r="G728">
        <v>2012</v>
      </c>
      <c r="H728" s="7">
        <f t="shared" si="36"/>
        <v>40996</v>
      </c>
      <c r="I728" s="8">
        <f t="shared" si="37"/>
        <v>1.1912812113886284E-2</v>
      </c>
      <c r="J728" s="8" t="str">
        <f t="shared" si="38"/>
        <v>S</v>
      </c>
    </row>
    <row r="729" spans="1:10" x14ac:dyDescent="0.25">
      <c r="A729" s="1" t="s">
        <v>3663</v>
      </c>
      <c r="B729" s="8">
        <v>0.38726535827056457</v>
      </c>
      <c r="C729" s="8">
        <v>0.39456039106509605</v>
      </c>
      <c r="D729" t="s">
        <v>735</v>
      </c>
      <c r="E729" s="3">
        <v>27</v>
      </c>
      <c r="F729">
        <v>3</v>
      </c>
      <c r="G729">
        <v>2012</v>
      </c>
      <c r="H729" s="7">
        <f t="shared" si="36"/>
        <v>40995</v>
      </c>
      <c r="I729" s="8">
        <f t="shared" si="37"/>
        <v>7.2950327945314752E-3</v>
      </c>
      <c r="J729" s="8" t="str">
        <f t="shared" si="38"/>
        <v>S</v>
      </c>
    </row>
    <row r="730" spans="1:10" x14ac:dyDescent="0.25">
      <c r="A730" s="1" t="s">
        <v>3652</v>
      </c>
      <c r="B730" s="8">
        <v>0.45404668319266034</v>
      </c>
      <c r="C730" s="8">
        <v>0.46537102116926721</v>
      </c>
      <c r="D730" t="s">
        <v>736</v>
      </c>
      <c r="E730" s="3">
        <v>2</v>
      </c>
      <c r="F730">
        <v>3</v>
      </c>
      <c r="G730">
        <v>2012</v>
      </c>
      <c r="H730" s="7">
        <f t="shared" si="36"/>
        <v>40970</v>
      </c>
      <c r="I730" s="8">
        <f t="shared" si="37"/>
        <v>1.1324337976606869E-2</v>
      </c>
      <c r="J730" s="8" t="str">
        <f t="shared" si="38"/>
        <v>S</v>
      </c>
    </row>
    <row r="731" spans="1:10" x14ac:dyDescent="0.25">
      <c r="A731" s="1" t="s">
        <v>3667</v>
      </c>
      <c r="B731" s="8">
        <v>0.53907260453430839</v>
      </c>
      <c r="C731" s="8">
        <v>0.54799519266658758</v>
      </c>
      <c r="D731" t="s">
        <v>737</v>
      </c>
      <c r="E731" s="3">
        <v>13</v>
      </c>
      <c r="F731">
        <v>3</v>
      </c>
      <c r="G731">
        <v>2012</v>
      </c>
      <c r="H731" s="7">
        <f t="shared" si="36"/>
        <v>40981</v>
      </c>
      <c r="I731" s="8">
        <f t="shared" si="37"/>
        <v>8.9225881322791967E-3</v>
      </c>
      <c r="J731" s="8" t="str">
        <f t="shared" si="38"/>
        <v>S</v>
      </c>
    </row>
    <row r="732" spans="1:10" x14ac:dyDescent="0.25">
      <c r="A732" s="1" t="s">
        <v>3650</v>
      </c>
      <c r="B732" s="8">
        <v>0.72653467432457464</v>
      </c>
      <c r="C732" s="8">
        <v>0.7384251586513022</v>
      </c>
      <c r="D732" t="s">
        <v>738</v>
      </c>
      <c r="E732" s="3">
        <v>9</v>
      </c>
      <c r="F732">
        <v>3</v>
      </c>
      <c r="G732">
        <v>2012</v>
      </c>
      <c r="H732" s="7">
        <f t="shared" si="36"/>
        <v>40977</v>
      </c>
      <c r="I732" s="8">
        <f t="shared" si="37"/>
        <v>1.1890484326727568E-2</v>
      </c>
      <c r="J732" s="8" t="str">
        <f t="shared" si="38"/>
        <v>S</v>
      </c>
    </row>
    <row r="733" spans="1:10" x14ac:dyDescent="0.25">
      <c r="A733" s="1" t="s">
        <v>3665</v>
      </c>
      <c r="B733" s="8">
        <v>0.67250818530758849</v>
      </c>
      <c r="C733" s="8">
        <v>0.6824062276975511</v>
      </c>
      <c r="D733" t="s">
        <v>739</v>
      </c>
      <c r="E733" s="3">
        <v>21</v>
      </c>
      <c r="F733">
        <v>3</v>
      </c>
      <c r="G733">
        <v>2012</v>
      </c>
      <c r="H733" s="7">
        <f t="shared" si="36"/>
        <v>40989</v>
      </c>
      <c r="I733" s="8">
        <f t="shared" si="37"/>
        <v>9.8980423899626135E-3</v>
      </c>
      <c r="J733" s="8" t="str">
        <f t="shared" si="38"/>
        <v>S</v>
      </c>
    </row>
    <row r="734" spans="1:10" x14ac:dyDescent="0.25">
      <c r="A734" s="1" t="s">
        <v>3664</v>
      </c>
      <c r="B734" s="8">
        <v>0.41860270145074774</v>
      </c>
      <c r="C734" s="8">
        <v>0.42929253488093394</v>
      </c>
      <c r="D734" t="s">
        <v>740</v>
      </c>
      <c r="E734" s="3">
        <v>28</v>
      </c>
      <c r="F734">
        <v>3</v>
      </c>
      <c r="G734">
        <v>2012</v>
      </c>
      <c r="H734" s="7">
        <f t="shared" si="36"/>
        <v>40996</v>
      </c>
      <c r="I734" s="8">
        <f t="shared" si="37"/>
        <v>1.0689833430186202E-2</v>
      </c>
      <c r="J734" s="8" t="str">
        <f t="shared" si="38"/>
        <v>S</v>
      </c>
    </row>
    <row r="735" spans="1:10" x14ac:dyDescent="0.25">
      <c r="A735" s="1" t="s">
        <v>3669</v>
      </c>
      <c r="B735" s="8">
        <v>0.59188218748447197</v>
      </c>
      <c r="C735" s="8">
        <v>0.59370020512432853</v>
      </c>
      <c r="D735" t="s">
        <v>741</v>
      </c>
      <c r="E735" s="3">
        <v>12</v>
      </c>
      <c r="F735">
        <v>3</v>
      </c>
      <c r="G735">
        <v>2012</v>
      </c>
      <c r="H735" s="7">
        <f t="shared" si="36"/>
        <v>40980</v>
      </c>
      <c r="I735" s="8">
        <f t="shared" si="37"/>
        <v>1.8180176398565617E-3</v>
      </c>
      <c r="J735" s="8" t="str">
        <f t="shared" si="38"/>
        <v>S</v>
      </c>
    </row>
    <row r="736" spans="1:10" x14ac:dyDescent="0.25">
      <c r="A736" s="1" t="s">
        <v>3664</v>
      </c>
      <c r="B736" s="8">
        <v>0.6902447452686713</v>
      </c>
      <c r="C736" s="8">
        <v>0.69507591211997444</v>
      </c>
      <c r="D736" t="s">
        <v>742</v>
      </c>
      <c r="E736" s="3">
        <v>28</v>
      </c>
      <c r="F736">
        <v>3</v>
      </c>
      <c r="G736">
        <v>2012</v>
      </c>
      <c r="H736" s="7">
        <f t="shared" si="36"/>
        <v>40996</v>
      </c>
      <c r="I736" s="8">
        <f t="shared" si="37"/>
        <v>4.8311668513031369E-3</v>
      </c>
      <c r="J736" s="8" t="str">
        <f t="shared" si="38"/>
        <v>S</v>
      </c>
    </row>
    <row r="737" spans="1:10" x14ac:dyDescent="0.25">
      <c r="A737" s="1" t="s">
        <v>3670</v>
      </c>
      <c r="B737" s="8">
        <v>0.41401932666853392</v>
      </c>
      <c r="C737" s="8">
        <v>0.42023284786694698</v>
      </c>
      <c r="D737" t="s">
        <v>743</v>
      </c>
      <c r="E737" s="3">
        <v>20</v>
      </c>
      <c r="F737">
        <v>3</v>
      </c>
      <c r="G737">
        <v>2012</v>
      </c>
      <c r="H737" s="7">
        <f t="shared" si="36"/>
        <v>40988</v>
      </c>
      <c r="I737" s="8">
        <f t="shared" si="37"/>
        <v>6.2135211984130634E-3</v>
      </c>
      <c r="J737" s="8" t="str">
        <f t="shared" si="38"/>
        <v>S</v>
      </c>
    </row>
    <row r="738" spans="1:10" x14ac:dyDescent="0.25">
      <c r="A738" s="1" t="s">
        <v>3655</v>
      </c>
      <c r="B738" s="8">
        <v>0.5847138963655697</v>
      </c>
      <c r="C738" s="8">
        <v>0.5963735038469431</v>
      </c>
      <c r="D738" t="s">
        <v>744</v>
      </c>
      <c r="E738" s="3">
        <v>26</v>
      </c>
      <c r="F738">
        <v>3</v>
      </c>
      <c r="G738">
        <v>2012</v>
      </c>
      <c r="H738" s="7">
        <f t="shared" si="36"/>
        <v>40994</v>
      </c>
      <c r="I738" s="8">
        <f t="shared" si="37"/>
        <v>1.1659607481373402E-2</v>
      </c>
      <c r="J738" s="8" t="str">
        <f t="shared" si="38"/>
        <v>S</v>
      </c>
    </row>
    <row r="739" spans="1:10" x14ac:dyDescent="0.25">
      <c r="A739" s="1" t="s">
        <v>3670</v>
      </c>
      <c r="B739" s="8">
        <v>0.68851078784482145</v>
      </c>
      <c r="C739" s="8">
        <v>0.69164658454092554</v>
      </c>
      <c r="D739" t="s">
        <v>745</v>
      </c>
      <c r="E739" s="3">
        <v>20</v>
      </c>
      <c r="F739">
        <v>3</v>
      </c>
      <c r="G739">
        <v>2012</v>
      </c>
      <c r="H739" s="7">
        <f t="shared" si="36"/>
        <v>40988</v>
      </c>
      <c r="I739" s="8">
        <f t="shared" si="37"/>
        <v>3.1357966961040873E-3</v>
      </c>
      <c r="J739" s="8" t="str">
        <f t="shared" si="38"/>
        <v>S</v>
      </c>
    </row>
    <row r="740" spans="1:10" x14ac:dyDescent="0.25">
      <c r="A740" s="1" t="s">
        <v>3665</v>
      </c>
      <c r="B740" s="8">
        <v>0.61811546588842803</v>
      </c>
      <c r="C740" s="8">
        <v>0.62369502859183734</v>
      </c>
      <c r="D740" t="s">
        <v>746</v>
      </c>
      <c r="E740" s="3">
        <v>21</v>
      </c>
      <c r="F740">
        <v>3</v>
      </c>
      <c r="G740">
        <v>2012</v>
      </c>
      <c r="H740" s="7">
        <f t="shared" si="36"/>
        <v>40989</v>
      </c>
      <c r="I740" s="8">
        <f t="shared" si="37"/>
        <v>5.5795627034093132E-3</v>
      </c>
      <c r="J740" s="8" t="str">
        <f t="shared" si="38"/>
        <v>S</v>
      </c>
    </row>
    <row r="741" spans="1:10" x14ac:dyDescent="0.25">
      <c r="A741" s="1" t="s">
        <v>3664</v>
      </c>
      <c r="B741" s="8">
        <v>0.43611660882938735</v>
      </c>
      <c r="C741" s="8">
        <v>0.43630883854988295</v>
      </c>
      <c r="D741" t="s">
        <v>747</v>
      </c>
      <c r="E741" s="3">
        <v>28</v>
      </c>
      <c r="F741">
        <v>3</v>
      </c>
      <c r="G741">
        <v>2012</v>
      </c>
      <c r="H741" s="7">
        <f t="shared" si="36"/>
        <v>40996</v>
      </c>
      <c r="I741" s="8">
        <f t="shared" si="37"/>
        <v>1.9222972049559583E-4</v>
      </c>
      <c r="J741" s="8" t="str">
        <f t="shared" si="38"/>
        <v>S</v>
      </c>
    </row>
    <row r="742" spans="1:10" x14ac:dyDescent="0.25">
      <c r="A742" s="1" t="s">
        <v>3670</v>
      </c>
      <c r="B742" s="8">
        <v>0.66351661820083829</v>
      </c>
      <c r="C742" s="8">
        <v>0.66762598981377896</v>
      </c>
      <c r="D742" t="s">
        <v>748</v>
      </c>
      <c r="E742" s="3">
        <v>20</v>
      </c>
      <c r="F742">
        <v>3</v>
      </c>
      <c r="G742">
        <v>2012</v>
      </c>
      <c r="H742" s="7">
        <f t="shared" si="36"/>
        <v>40988</v>
      </c>
      <c r="I742" s="8">
        <f t="shared" si="37"/>
        <v>4.109371612940671E-3</v>
      </c>
      <c r="J742" s="8" t="str">
        <f t="shared" si="38"/>
        <v>S</v>
      </c>
    </row>
    <row r="743" spans="1:10" x14ac:dyDescent="0.25">
      <c r="A743" s="1" t="s">
        <v>3661</v>
      </c>
      <c r="B743" s="8">
        <v>0.48503061602137809</v>
      </c>
      <c r="C743" s="8">
        <v>0.49290970585762811</v>
      </c>
      <c r="D743" t="s">
        <v>749</v>
      </c>
      <c r="E743" s="3">
        <v>1</v>
      </c>
      <c r="F743">
        <v>3</v>
      </c>
      <c r="G743">
        <v>2012</v>
      </c>
      <c r="H743" s="7">
        <f t="shared" si="36"/>
        <v>40969</v>
      </c>
      <c r="I743" s="8">
        <f t="shared" si="37"/>
        <v>7.8790898362500195E-3</v>
      </c>
      <c r="J743" s="8" t="str">
        <f t="shared" si="38"/>
        <v>S</v>
      </c>
    </row>
    <row r="744" spans="1:10" x14ac:dyDescent="0.25">
      <c r="A744" s="1" t="s">
        <v>3657</v>
      </c>
      <c r="B744" s="8">
        <v>0.6667352917104179</v>
      </c>
      <c r="C744" s="8">
        <v>0.67487194949718121</v>
      </c>
      <c r="D744" t="s">
        <v>750</v>
      </c>
      <c r="E744" s="3">
        <v>30</v>
      </c>
      <c r="F744">
        <v>3</v>
      </c>
      <c r="G744">
        <v>2012</v>
      </c>
      <c r="H744" s="7">
        <f t="shared" si="36"/>
        <v>40998</v>
      </c>
      <c r="I744" s="8">
        <f t="shared" si="37"/>
        <v>8.1366577867633127E-3</v>
      </c>
      <c r="J744" s="8" t="str">
        <f t="shared" si="38"/>
        <v>S</v>
      </c>
    </row>
    <row r="745" spans="1:10" x14ac:dyDescent="0.25">
      <c r="A745" s="1" t="s">
        <v>3650</v>
      </c>
      <c r="B745" s="8">
        <v>0.60647511961406164</v>
      </c>
      <c r="C745" s="8">
        <v>0.6067450749891139</v>
      </c>
      <c r="D745" t="s">
        <v>751</v>
      </c>
      <c r="E745" s="3">
        <v>9</v>
      </c>
      <c r="F745">
        <v>3</v>
      </c>
      <c r="G745">
        <v>2012</v>
      </c>
      <c r="H745" s="7">
        <f t="shared" si="36"/>
        <v>40977</v>
      </c>
      <c r="I745" s="8">
        <f t="shared" si="37"/>
        <v>2.6995537505225542E-4</v>
      </c>
      <c r="J745" s="8" t="str">
        <f t="shared" si="38"/>
        <v>S</v>
      </c>
    </row>
    <row r="746" spans="1:10" x14ac:dyDescent="0.25">
      <c r="A746" s="1" t="s">
        <v>3662</v>
      </c>
      <c r="B746" s="8">
        <v>0.45907463092261291</v>
      </c>
      <c r="C746" s="8">
        <v>0.46922403407979657</v>
      </c>
      <c r="D746" t="s">
        <v>752</v>
      </c>
      <c r="E746" s="3">
        <v>7</v>
      </c>
      <c r="F746">
        <v>3</v>
      </c>
      <c r="G746">
        <v>2012</v>
      </c>
      <c r="H746" s="7">
        <f t="shared" si="36"/>
        <v>40975</v>
      </c>
      <c r="I746" s="8">
        <f t="shared" si="37"/>
        <v>1.0149403157183656E-2</v>
      </c>
      <c r="J746" s="8" t="str">
        <f t="shared" si="38"/>
        <v>S</v>
      </c>
    </row>
    <row r="747" spans="1:10" x14ac:dyDescent="0.25">
      <c r="A747" s="1" t="s">
        <v>3658</v>
      </c>
      <c r="B747" s="8">
        <v>0.36053739392147938</v>
      </c>
      <c r="C747" s="8">
        <v>0.36247086255003158</v>
      </c>
      <c r="D747" t="s">
        <v>753</v>
      </c>
      <c r="E747" s="3">
        <v>22</v>
      </c>
      <c r="F747">
        <v>3</v>
      </c>
      <c r="G747">
        <v>2012</v>
      </c>
      <c r="H747" s="7">
        <f t="shared" si="36"/>
        <v>40990</v>
      </c>
      <c r="I747" s="8">
        <f t="shared" si="37"/>
        <v>1.933468628552204E-3</v>
      </c>
      <c r="J747" s="8" t="str">
        <f t="shared" si="38"/>
        <v>S</v>
      </c>
    </row>
    <row r="748" spans="1:10" x14ac:dyDescent="0.25">
      <c r="A748" s="1" t="s">
        <v>3666</v>
      </c>
      <c r="B748" s="8">
        <v>0.54341002544256256</v>
      </c>
      <c r="C748" s="8">
        <v>0.54937087857011169</v>
      </c>
      <c r="D748" t="s">
        <v>754</v>
      </c>
      <c r="E748" s="3">
        <v>19</v>
      </c>
      <c r="F748">
        <v>3</v>
      </c>
      <c r="G748">
        <v>2012</v>
      </c>
      <c r="H748" s="7">
        <f t="shared" si="36"/>
        <v>40987</v>
      </c>
      <c r="I748" s="8">
        <f t="shared" si="37"/>
        <v>5.9608531275491261E-3</v>
      </c>
      <c r="J748" s="8" t="str">
        <f t="shared" si="38"/>
        <v>S</v>
      </c>
    </row>
    <row r="749" spans="1:10" x14ac:dyDescent="0.25">
      <c r="A749" s="1" t="s">
        <v>3666</v>
      </c>
      <c r="B749" s="8">
        <v>0.38411136755284153</v>
      </c>
      <c r="C749" s="8">
        <v>0.38968140441851706</v>
      </c>
      <c r="D749" t="s">
        <v>755</v>
      </c>
      <c r="E749" s="3">
        <v>19</v>
      </c>
      <c r="F749">
        <v>3</v>
      </c>
      <c r="G749">
        <v>2012</v>
      </c>
      <c r="H749" s="7">
        <f t="shared" si="36"/>
        <v>40987</v>
      </c>
      <c r="I749" s="8">
        <f t="shared" si="37"/>
        <v>5.5700368656755317E-3</v>
      </c>
      <c r="J749" s="8" t="str">
        <f t="shared" si="38"/>
        <v>S</v>
      </c>
    </row>
    <row r="750" spans="1:10" x14ac:dyDescent="0.25">
      <c r="A750" s="1" t="s">
        <v>3657</v>
      </c>
      <c r="B750" s="8">
        <v>0.51103686761666178</v>
      </c>
      <c r="C750" s="8">
        <v>0.52490319868173152</v>
      </c>
      <c r="D750" t="s">
        <v>756</v>
      </c>
      <c r="E750" s="3">
        <v>30</v>
      </c>
      <c r="F750">
        <v>3</v>
      </c>
      <c r="G750">
        <v>2012</v>
      </c>
      <c r="H750" s="7">
        <f t="shared" si="36"/>
        <v>40998</v>
      </c>
      <c r="I750" s="8">
        <f t="shared" si="37"/>
        <v>1.3866331065069737E-2</v>
      </c>
      <c r="J750" s="8" t="str">
        <f t="shared" si="38"/>
        <v>S</v>
      </c>
    </row>
    <row r="751" spans="1:10" x14ac:dyDescent="0.25">
      <c r="A751" s="1" t="s">
        <v>3660</v>
      </c>
      <c r="B751" s="8">
        <v>0.59026786802418574</v>
      </c>
      <c r="C751" s="8">
        <v>0.59404648373692437</v>
      </c>
      <c r="D751" t="s">
        <v>757</v>
      </c>
      <c r="E751" s="3">
        <v>29</v>
      </c>
      <c r="F751">
        <v>3</v>
      </c>
      <c r="G751">
        <v>2012</v>
      </c>
      <c r="H751" s="7">
        <f t="shared" si="36"/>
        <v>40997</v>
      </c>
      <c r="I751" s="8">
        <f t="shared" si="37"/>
        <v>3.7786157127386311E-3</v>
      </c>
      <c r="J751" s="8" t="str">
        <f t="shared" si="38"/>
        <v>S</v>
      </c>
    </row>
    <row r="752" spans="1:10" x14ac:dyDescent="0.25">
      <c r="A752" s="1" t="s">
        <v>3660</v>
      </c>
      <c r="B752" s="8">
        <v>0.50065216368258114</v>
      </c>
      <c r="C752" s="8">
        <v>0.50552324873077525</v>
      </c>
      <c r="D752" t="s">
        <v>758</v>
      </c>
      <c r="E752" s="3">
        <v>29</v>
      </c>
      <c r="F752">
        <v>3</v>
      </c>
      <c r="G752">
        <v>2012</v>
      </c>
      <c r="H752" s="7">
        <f t="shared" si="36"/>
        <v>40997</v>
      </c>
      <c r="I752" s="8">
        <f t="shared" si="37"/>
        <v>4.8710850481941126E-3</v>
      </c>
      <c r="J752" s="8" t="str">
        <f t="shared" si="38"/>
        <v>S</v>
      </c>
    </row>
    <row r="753" spans="1:10" x14ac:dyDescent="0.25">
      <c r="A753" s="1" t="s">
        <v>3667</v>
      </c>
      <c r="B753" s="8">
        <v>0.68892535065223193</v>
      </c>
      <c r="C753" s="8">
        <v>0.70262866742732333</v>
      </c>
      <c r="D753" t="s">
        <v>759</v>
      </c>
      <c r="E753" s="3">
        <v>13</v>
      </c>
      <c r="F753">
        <v>3</v>
      </c>
      <c r="G753">
        <v>2012</v>
      </c>
      <c r="H753" s="7">
        <f t="shared" si="36"/>
        <v>40981</v>
      </c>
      <c r="I753" s="8">
        <f t="shared" si="37"/>
        <v>1.3703316775091401E-2</v>
      </c>
      <c r="J753" s="8" t="str">
        <f t="shared" si="38"/>
        <v>S</v>
      </c>
    </row>
    <row r="754" spans="1:10" x14ac:dyDescent="0.25">
      <c r="A754" s="1" t="s">
        <v>3652</v>
      </c>
      <c r="B754" s="8">
        <v>0.43322913912141159</v>
      </c>
      <c r="C754" s="8">
        <v>0.44587896686407175</v>
      </c>
      <c r="D754" t="s">
        <v>760</v>
      </c>
      <c r="E754" s="3">
        <v>2</v>
      </c>
      <c r="F754">
        <v>3</v>
      </c>
      <c r="G754">
        <v>2012</v>
      </c>
      <c r="H754" s="7">
        <f t="shared" si="36"/>
        <v>40970</v>
      </c>
      <c r="I754" s="8">
        <f t="shared" si="37"/>
        <v>1.2649827742660158E-2</v>
      </c>
      <c r="J754" s="8" t="str">
        <f t="shared" si="38"/>
        <v>S</v>
      </c>
    </row>
    <row r="755" spans="1:10" x14ac:dyDescent="0.25">
      <c r="A755" s="1" t="s">
        <v>3670</v>
      </c>
      <c r="B755" s="8">
        <v>0.35514860550720578</v>
      </c>
      <c r="C755" s="8">
        <v>0.36019609861186674</v>
      </c>
      <c r="D755" t="s">
        <v>761</v>
      </c>
      <c r="E755" s="3">
        <v>20</v>
      </c>
      <c r="F755">
        <v>3</v>
      </c>
      <c r="G755">
        <v>2012</v>
      </c>
      <c r="H755" s="7">
        <f t="shared" si="36"/>
        <v>40988</v>
      </c>
      <c r="I755" s="8">
        <f t="shared" si="37"/>
        <v>5.0474931046609606E-3</v>
      </c>
      <c r="J755" s="8" t="str">
        <f t="shared" si="38"/>
        <v>S</v>
      </c>
    </row>
    <row r="756" spans="1:10" x14ac:dyDescent="0.25">
      <c r="A756" s="1" t="s">
        <v>3657</v>
      </c>
      <c r="B756" s="8">
        <v>0.64849079444136115</v>
      </c>
      <c r="C756" s="8">
        <v>0.65406889635783982</v>
      </c>
      <c r="D756" t="s">
        <v>762</v>
      </c>
      <c r="E756" s="3">
        <v>30</v>
      </c>
      <c r="F756">
        <v>3</v>
      </c>
      <c r="G756">
        <v>2012</v>
      </c>
      <c r="H756" s="7">
        <f t="shared" si="36"/>
        <v>40998</v>
      </c>
      <c r="I756" s="8">
        <f t="shared" si="37"/>
        <v>5.5781019164786727E-3</v>
      </c>
      <c r="J756" s="8" t="str">
        <f t="shared" si="38"/>
        <v>S</v>
      </c>
    </row>
    <row r="757" spans="1:10" x14ac:dyDescent="0.25">
      <c r="A757" s="1" t="s">
        <v>3671</v>
      </c>
      <c r="B757" s="8">
        <v>0.65736274149895979</v>
      </c>
      <c r="C757" s="8">
        <v>0.66429915817902441</v>
      </c>
      <c r="D757" t="s">
        <v>763</v>
      </c>
      <c r="E757" s="3">
        <v>8</v>
      </c>
      <c r="F757">
        <v>3</v>
      </c>
      <c r="G757">
        <v>2012</v>
      </c>
      <c r="H757" s="7">
        <f t="shared" si="36"/>
        <v>40976</v>
      </c>
      <c r="I757" s="8">
        <f t="shared" si="37"/>
        <v>6.9364166800646165E-3</v>
      </c>
      <c r="J757" s="8" t="str">
        <f t="shared" si="38"/>
        <v>S</v>
      </c>
    </row>
    <row r="758" spans="1:10" x14ac:dyDescent="0.25">
      <c r="A758" s="1" t="s">
        <v>3670</v>
      </c>
      <c r="B758" s="8">
        <v>0.5562496590551862</v>
      </c>
      <c r="C758" s="8">
        <v>0.55840237644107016</v>
      </c>
      <c r="D758" t="s">
        <v>764</v>
      </c>
      <c r="E758" s="3">
        <v>20</v>
      </c>
      <c r="F758">
        <v>3</v>
      </c>
      <c r="G758">
        <v>2012</v>
      </c>
      <c r="H758" s="7">
        <f t="shared" si="36"/>
        <v>40988</v>
      </c>
      <c r="I758" s="8">
        <f t="shared" si="37"/>
        <v>2.1527173858839621E-3</v>
      </c>
      <c r="J758" s="8" t="str">
        <f t="shared" si="38"/>
        <v>S</v>
      </c>
    </row>
    <row r="759" spans="1:10" x14ac:dyDescent="0.25">
      <c r="A759" s="1" t="s">
        <v>3664</v>
      </c>
      <c r="B759" s="8">
        <v>0.62923546326562263</v>
      </c>
      <c r="C759" s="8">
        <v>0.63313919871725444</v>
      </c>
      <c r="D759" t="s">
        <v>765</v>
      </c>
      <c r="E759" s="3">
        <v>28</v>
      </c>
      <c r="F759">
        <v>3</v>
      </c>
      <c r="G759">
        <v>2012</v>
      </c>
      <c r="H759" s="7">
        <f t="shared" si="36"/>
        <v>40996</v>
      </c>
      <c r="I759" s="8">
        <f t="shared" si="37"/>
        <v>3.9037354516318068E-3</v>
      </c>
      <c r="J759" s="8" t="str">
        <f t="shared" si="38"/>
        <v>S</v>
      </c>
    </row>
    <row r="760" spans="1:10" x14ac:dyDescent="0.25">
      <c r="A760" s="1" t="s">
        <v>3653</v>
      </c>
      <c r="B760" s="8">
        <v>0.49234123650148931</v>
      </c>
      <c r="C760" s="8">
        <v>0.50175440036365382</v>
      </c>
      <c r="D760" t="s">
        <v>766</v>
      </c>
      <c r="E760" s="3">
        <v>5</v>
      </c>
      <c r="F760">
        <v>3</v>
      </c>
      <c r="G760">
        <v>2012</v>
      </c>
      <c r="H760" s="7">
        <f t="shared" si="36"/>
        <v>40973</v>
      </c>
      <c r="I760" s="8">
        <f t="shared" si="37"/>
        <v>9.4131638621645086E-3</v>
      </c>
      <c r="J760" s="8" t="str">
        <f t="shared" si="38"/>
        <v>S</v>
      </c>
    </row>
    <row r="761" spans="1:10" x14ac:dyDescent="0.25">
      <c r="A761" s="1" t="s">
        <v>3650</v>
      </c>
      <c r="B761" s="8">
        <v>0.70143192082248706</v>
      </c>
      <c r="C761" s="8">
        <v>0.70384661360102474</v>
      </c>
      <c r="D761" t="s">
        <v>767</v>
      </c>
      <c r="E761" s="3">
        <v>9</v>
      </c>
      <c r="F761">
        <v>3</v>
      </c>
      <c r="G761">
        <v>2012</v>
      </c>
      <c r="H761" s="7">
        <f t="shared" si="36"/>
        <v>40977</v>
      </c>
      <c r="I761" s="8">
        <f t="shared" si="37"/>
        <v>2.4146927785376748E-3</v>
      </c>
      <c r="J761" s="8" t="str">
        <f t="shared" si="38"/>
        <v>S</v>
      </c>
    </row>
    <row r="762" spans="1:10" x14ac:dyDescent="0.25">
      <c r="A762" s="1" t="s">
        <v>3667</v>
      </c>
      <c r="B762" s="8">
        <v>0.66512001400059184</v>
      </c>
      <c r="C762" s="8">
        <v>0.67771588962115603</v>
      </c>
      <c r="D762" t="s">
        <v>768</v>
      </c>
      <c r="E762" s="3">
        <v>13</v>
      </c>
      <c r="F762">
        <v>3</v>
      </c>
      <c r="G762">
        <v>2012</v>
      </c>
      <c r="H762" s="7">
        <f t="shared" si="36"/>
        <v>40981</v>
      </c>
      <c r="I762" s="8">
        <f t="shared" si="37"/>
        <v>1.259587562056419E-2</v>
      </c>
      <c r="J762" s="8" t="str">
        <f t="shared" si="38"/>
        <v>S</v>
      </c>
    </row>
    <row r="763" spans="1:10" x14ac:dyDescent="0.25">
      <c r="A763" s="1" t="s">
        <v>3651</v>
      </c>
      <c r="B763" s="8">
        <v>0.5197595132638082</v>
      </c>
      <c r="C763" s="8">
        <v>0.52604842136893248</v>
      </c>
      <c r="D763" t="s">
        <v>769</v>
      </c>
      <c r="E763" s="3">
        <v>16</v>
      </c>
      <c r="F763">
        <v>3</v>
      </c>
      <c r="G763">
        <v>2012</v>
      </c>
      <c r="H763" s="7">
        <f t="shared" si="36"/>
        <v>40984</v>
      </c>
      <c r="I763" s="8">
        <f t="shared" si="37"/>
        <v>6.2889081051242801E-3</v>
      </c>
      <c r="J763" s="8" t="str">
        <f t="shared" si="38"/>
        <v>S</v>
      </c>
    </row>
    <row r="764" spans="1:10" x14ac:dyDescent="0.25">
      <c r="A764" s="1" t="s">
        <v>3655</v>
      </c>
      <c r="B764" s="8">
        <v>0.69628366089600591</v>
      </c>
      <c r="C764" s="8">
        <v>0.70036247532134766</v>
      </c>
      <c r="D764" t="s">
        <v>770</v>
      </c>
      <c r="E764" s="3">
        <v>26</v>
      </c>
      <c r="F764">
        <v>3</v>
      </c>
      <c r="G764">
        <v>2012</v>
      </c>
      <c r="H764" s="7">
        <f t="shared" si="36"/>
        <v>40994</v>
      </c>
      <c r="I764" s="8">
        <f t="shared" si="37"/>
        <v>4.078814425341748E-3</v>
      </c>
      <c r="J764" s="8" t="str">
        <f t="shared" si="38"/>
        <v>S</v>
      </c>
    </row>
    <row r="765" spans="1:10" x14ac:dyDescent="0.25">
      <c r="A765" s="1" t="s">
        <v>3662</v>
      </c>
      <c r="B765" s="8">
        <v>0.70809002826454959</v>
      </c>
      <c r="C765" s="8">
        <v>0.71355877867386919</v>
      </c>
      <c r="D765" t="s">
        <v>771</v>
      </c>
      <c r="E765" s="3">
        <v>7</v>
      </c>
      <c r="F765">
        <v>3</v>
      </c>
      <c r="G765">
        <v>2012</v>
      </c>
      <c r="H765" s="7">
        <f t="shared" si="36"/>
        <v>40975</v>
      </c>
      <c r="I765" s="8">
        <f t="shared" si="37"/>
        <v>5.4687504093196004E-3</v>
      </c>
      <c r="J765" s="8" t="str">
        <f t="shared" si="38"/>
        <v>S</v>
      </c>
    </row>
    <row r="766" spans="1:10" x14ac:dyDescent="0.25">
      <c r="A766" s="1" t="s">
        <v>3650</v>
      </c>
      <c r="B766" s="8">
        <v>0.5074304940540324</v>
      </c>
      <c r="C766" s="8">
        <v>0.51364536498783642</v>
      </c>
      <c r="D766" t="s">
        <v>772</v>
      </c>
      <c r="E766" s="3">
        <v>9</v>
      </c>
      <c r="F766">
        <v>3</v>
      </c>
      <c r="G766">
        <v>2012</v>
      </c>
      <c r="H766" s="7">
        <f t="shared" si="36"/>
        <v>40977</v>
      </c>
      <c r="I766" s="8">
        <f t="shared" si="37"/>
        <v>6.2148709338040176E-3</v>
      </c>
      <c r="J766" s="8" t="str">
        <f t="shared" si="38"/>
        <v>S</v>
      </c>
    </row>
    <row r="767" spans="1:10" x14ac:dyDescent="0.25">
      <c r="A767" s="1" t="s">
        <v>3669</v>
      </c>
      <c r="B767" s="8">
        <v>0.63823971149175562</v>
      </c>
      <c r="C767" s="8">
        <v>0.64415527652738969</v>
      </c>
      <c r="D767" t="s">
        <v>773</v>
      </c>
      <c r="E767" s="3">
        <v>12</v>
      </c>
      <c r="F767">
        <v>3</v>
      </c>
      <c r="G767">
        <v>2012</v>
      </c>
      <c r="H767" s="7">
        <f t="shared" si="36"/>
        <v>40980</v>
      </c>
      <c r="I767" s="8">
        <f t="shared" si="37"/>
        <v>5.9155650356340628E-3</v>
      </c>
      <c r="J767" s="8" t="str">
        <f t="shared" si="38"/>
        <v>S</v>
      </c>
    </row>
    <row r="768" spans="1:10" x14ac:dyDescent="0.25">
      <c r="A768" s="1" t="s">
        <v>3671</v>
      </c>
      <c r="B768" s="8">
        <v>0.66704775415605488</v>
      </c>
      <c r="C768" s="8">
        <v>0.66875382102197378</v>
      </c>
      <c r="D768" t="s">
        <v>774</v>
      </c>
      <c r="E768" s="3">
        <v>8</v>
      </c>
      <c r="F768">
        <v>3</v>
      </c>
      <c r="G768">
        <v>2012</v>
      </c>
      <c r="H768" s="7">
        <f t="shared" si="36"/>
        <v>40976</v>
      </c>
      <c r="I768" s="8">
        <f t="shared" si="37"/>
        <v>1.7060668659188982E-3</v>
      </c>
      <c r="J768" s="8" t="str">
        <f t="shared" si="38"/>
        <v>S</v>
      </c>
    </row>
    <row r="769" spans="1:10" x14ac:dyDescent="0.25">
      <c r="A769" s="1" t="s">
        <v>3668</v>
      </c>
      <c r="B769" s="8">
        <v>0.50658275736127834</v>
      </c>
      <c r="C769" s="8">
        <v>0.51227854014045149</v>
      </c>
      <c r="D769" t="s">
        <v>775</v>
      </c>
      <c r="E769" s="3">
        <v>23</v>
      </c>
      <c r="F769">
        <v>3</v>
      </c>
      <c r="G769">
        <v>2012</v>
      </c>
      <c r="H769" s="7">
        <f t="shared" si="36"/>
        <v>40991</v>
      </c>
      <c r="I769" s="8">
        <f t="shared" si="37"/>
        <v>5.695782779173153E-3</v>
      </c>
      <c r="J769" s="8" t="str">
        <f t="shared" si="38"/>
        <v>S</v>
      </c>
    </row>
    <row r="770" spans="1:10" x14ac:dyDescent="0.25">
      <c r="A770" s="1" t="s">
        <v>3662</v>
      </c>
      <c r="B770" s="8">
        <v>0.71598437424069195</v>
      </c>
      <c r="C770" s="8">
        <v>0.71661741171939863</v>
      </c>
      <c r="D770" t="s">
        <v>776</v>
      </c>
      <c r="E770" s="3">
        <v>7</v>
      </c>
      <c r="F770">
        <v>3</v>
      </c>
      <c r="G770">
        <v>2012</v>
      </c>
      <c r="H770" s="7">
        <f t="shared" si="36"/>
        <v>40975</v>
      </c>
      <c r="I770" s="8">
        <f t="shared" si="37"/>
        <v>6.3303747870668836E-4</v>
      </c>
      <c r="J770" s="8" t="str">
        <f t="shared" si="38"/>
        <v>S</v>
      </c>
    </row>
    <row r="771" spans="1:10" x14ac:dyDescent="0.25">
      <c r="A771" s="1" t="s">
        <v>3669</v>
      </c>
      <c r="B771" s="8">
        <v>0.482793264486715</v>
      </c>
      <c r="C771" s="8">
        <v>0.48912401311622977</v>
      </c>
      <c r="D771" t="s">
        <v>777</v>
      </c>
      <c r="E771" s="3">
        <v>12</v>
      </c>
      <c r="F771">
        <v>3</v>
      </c>
      <c r="G771">
        <v>2012</v>
      </c>
      <c r="H771" s="7">
        <f t="shared" ref="H771:H834" si="39">DATE(G771,F771,E771)</f>
        <v>40980</v>
      </c>
      <c r="I771" s="8">
        <f t="shared" ref="I771:I834" si="40">C771-B771</f>
        <v>6.3307486295147708E-3</v>
      </c>
      <c r="J771" s="8" t="str">
        <f t="shared" ref="J771:J834" si="41">IF(LEN(D771)=9,"S","K")</f>
        <v>S</v>
      </c>
    </row>
    <row r="772" spans="1:10" x14ac:dyDescent="0.25">
      <c r="A772" s="1" t="s">
        <v>3655</v>
      </c>
      <c r="B772" s="8">
        <v>0.47859843622505938</v>
      </c>
      <c r="C772" s="8">
        <v>0.48571574071931151</v>
      </c>
      <c r="D772" t="s">
        <v>778</v>
      </c>
      <c r="E772" s="3">
        <v>26</v>
      </c>
      <c r="F772">
        <v>3</v>
      </c>
      <c r="G772">
        <v>2012</v>
      </c>
      <c r="H772" s="7">
        <f t="shared" si="39"/>
        <v>40994</v>
      </c>
      <c r="I772" s="8">
        <f t="shared" si="40"/>
        <v>7.1173044942521302E-3</v>
      </c>
      <c r="J772" s="8" t="str">
        <f t="shared" si="41"/>
        <v>S</v>
      </c>
    </row>
    <row r="773" spans="1:10" x14ac:dyDescent="0.25">
      <c r="A773" s="1" t="s">
        <v>3660</v>
      </c>
      <c r="B773" s="8">
        <v>0.44488444074975386</v>
      </c>
      <c r="C773" s="8">
        <v>0.44756811380332667</v>
      </c>
      <c r="D773" t="s">
        <v>779</v>
      </c>
      <c r="E773" s="3">
        <v>29</v>
      </c>
      <c r="F773">
        <v>3</v>
      </c>
      <c r="G773">
        <v>2012</v>
      </c>
      <c r="H773" s="7">
        <f t="shared" si="39"/>
        <v>40997</v>
      </c>
      <c r="I773" s="8">
        <f t="shared" si="40"/>
        <v>2.6836730535728104E-3</v>
      </c>
      <c r="J773" s="8" t="str">
        <f t="shared" si="41"/>
        <v>S</v>
      </c>
    </row>
    <row r="774" spans="1:10" x14ac:dyDescent="0.25">
      <c r="A774" s="1" t="s">
        <v>3668</v>
      </c>
      <c r="B774" s="8">
        <v>0.66182604093129171</v>
      </c>
      <c r="C774" s="8">
        <v>0.66755797933588001</v>
      </c>
      <c r="D774" t="s">
        <v>780</v>
      </c>
      <c r="E774" s="3">
        <v>23</v>
      </c>
      <c r="F774">
        <v>3</v>
      </c>
      <c r="G774">
        <v>2012</v>
      </c>
      <c r="H774" s="7">
        <f t="shared" si="39"/>
        <v>40991</v>
      </c>
      <c r="I774" s="8">
        <f t="shared" si="40"/>
        <v>5.7319384045882993E-3</v>
      </c>
      <c r="J774" s="8" t="str">
        <f t="shared" si="41"/>
        <v>S</v>
      </c>
    </row>
    <row r="775" spans="1:10" x14ac:dyDescent="0.25">
      <c r="A775" s="1" t="s">
        <v>3664</v>
      </c>
      <c r="B775" s="8">
        <v>0.64109043954648026</v>
      </c>
      <c r="C775" s="8">
        <v>0.65016393389886529</v>
      </c>
      <c r="D775" t="s">
        <v>781</v>
      </c>
      <c r="E775" s="3">
        <v>28</v>
      </c>
      <c r="F775">
        <v>3</v>
      </c>
      <c r="G775">
        <v>2012</v>
      </c>
      <c r="H775" s="7">
        <f t="shared" si="39"/>
        <v>40996</v>
      </c>
      <c r="I775" s="8">
        <f t="shared" si="40"/>
        <v>9.0734943523850253E-3</v>
      </c>
      <c r="J775" s="8" t="str">
        <f t="shared" si="41"/>
        <v>S</v>
      </c>
    </row>
    <row r="776" spans="1:10" x14ac:dyDescent="0.25">
      <c r="A776" s="1" t="s">
        <v>3671</v>
      </c>
      <c r="B776" s="8">
        <v>0.64607148293060657</v>
      </c>
      <c r="C776" s="8">
        <v>0.65244676207567898</v>
      </c>
      <c r="D776" t="s">
        <v>782</v>
      </c>
      <c r="E776" s="3">
        <v>8</v>
      </c>
      <c r="F776">
        <v>3</v>
      </c>
      <c r="G776">
        <v>2012</v>
      </c>
      <c r="H776" s="7">
        <f t="shared" si="39"/>
        <v>40976</v>
      </c>
      <c r="I776" s="8">
        <f t="shared" si="40"/>
        <v>6.37527914507241E-3</v>
      </c>
      <c r="J776" s="8" t="str">
        <f t="shared" si="41"/>
        <v>S</v>
      </c>
    </row>
    <row r="777" spans="1:10" x14ac:dyDescent="0.25">
      <c r="A777" s="1" t="s">
        <v>3667</v>
      </c>
      <c r="B777" s="8">
        <v>0.62727798886081465</v>
      </c>
      <c r="C777" s="8">
        <v>0.63445477401557915</v>
      </c>
      <c r="D777" t="s">
        <v>783</v>
      </c>
      <c r="E777" s="3">
        <v>13</v>
      </c>
      <c r="F777">
        <v>3</v>
      </c>
      <c r="G777">
        <v>2012</v>
      </c>
      <c r="H777" s="7">
        <f t="shared" si="39"/>
        <v>40981</v>
      </c>
      <c r="I777" s="8">
        <f t="shared" si="40"/>
        <v>7.1767851547644979E-3</v>
      </c>
      <c r="J777" s="8" t="str">
        <f t="shared" si="41"/>
        <v>S</v>
      </c>
    </row>
    <row r="778" spans="1:10" x14ac:dyDescent="0.25">
      <c r="A778" s="1" t="s">
        <v>3668</v>
      </c>
      <c r="B778" s="8">
        <v>0.61783771087506079</v>
      </c>
      <c r="C778" s="8">
        <v>0.62764796634963449</v>
      </c>
      <c r="D778" t="s">
        <v>784</v>
      </c>
      <c r="E778" s="3">
        <v>23</v>
      </c>
      <c r="F778">
        <v>3</v>
      </c>
      <c r="G778">
        <v>2012</v>
      </c>
      <c r="H778" s="7">
        <f t="shared" si="39"/>
        <v>40991</v>
      </c>
      <c r="I778" s="8">
        <f t="shared" si="40"/>
        <v>9.8102554745737036E-3</v>
      </c>
      <c r="J778" s="8" t="str">
        <f t="shared" si="41"/>
        <v>S</v>
      </c>
    </row>
    <row r="779" spans="1:10" x14ac:dyDescent="0.25">
      <c r="A779" s="1" t="s">
        <v>3665</v>
      </c>
      <c r="B779" s="8">
        <v>0.61706919229992763</v>
      </c>
      <c r="C779" s="8">
        <v>0.62047948787759766</v>
      </c>
      <c r="D779" t="s">
        <v>785</v>
      </c>
      <c r="E779" s="3">
        <v>21</v>
      </c>
      <c r="F779">
        <v>3</v>
      </c>
      <c r="G779">
        <v>2012</v>
      </c>
      <c r="H779" s="7">
        <f t="shared" si="39"/>
        <v>40989</v>
      </c>
      <c r="I779" s="8">
        <f t="shared" si="40"/>
        <v>3.4102955776700306E-3</v>
      </c>
      <c r="J779" s="8" t="str">
        <f t="shared" si="41"/>
        <v>K</v>
      </c>
    </row>
    <row r="780" spans="1:10" x14ac:dyDescent="0.25">
      <c r="A780" s="1" t="s">
        <v>3651</v>
      </c>
      <c r="B780" s="8">
        <v>0.61543544770890535</v>
      </c>
      <c r="C780" s="8">
        <v>0.61656117055676551</v>
      </c>
      <c r="D780" t="s">
        <v>786</v>
      </c>
      <c r="E780" s="3">
        <v>16</v>
      </c>
      <c r="F780">
        <v>3</v>
      </c>
      <c r="G780">
        <v>2012</v>
      </c>
      <c r="H780" s="7">
        <f t="shared" si="39"/>
        <v>40984</v>
      </c>
      <c r="I780" s="8">
        <f t="shared" si="40"/>
        <v>1.1257228478601666E-3</v>
      </c>
      <c r="J780" s="8" t="str">
        <f t="shared" si="41"/>
        <v>S</v>
      </c>
    </row>
    <row r="781" spans="1:10" x14ac:dyDescent="0.25">
      <c r="A781" s="1" t="s">
        <v>3651</v>
      </c>
      <c r="B781" s="8">
        <v>0.53097231706957593</v>
      </c>
      <c r="C781" s="8">
        <v>0.53529943897450416</v>
      </c>
      <c r="D781" t="s">
        <v>787</v>
      </c>
      <c r="E781" s="3">
        <v>16</v>
      </c>
      <c r="F781">
        <v>3</v>
      </c>
      <c r="G781">
        <v>2012</v>
      </c>
      <c r="H781" s="7">
        <f t="shared" si="39"/>
        <v>40984</v>
      </c>
      <c r="I781" s="8">
        <f t="shared" si="40"/>
        <v>4.3271219049282328E-3</v>
      </c>
      <c r="J781" s="8" t="str">
        <f t="shared" si="41"/>
        <v>S</v>
      </c>
    </row>
    <row r="782" spans="1:10" x14ac:dyDescent="0.25">
      <c r="A782" s="1" t="s">
        <v>3650</v>
      </c>
      <c r="B782" s="8">
        <v>0.56776605301625716</v>
      </c>
      <c r="C782" s="8">
        <v>0.5756705251182147</v>
      </c>
      <c r="D782" t="s">
        <v>788</v>
      </c>
      <c r="E782" s="3">
        <v>9</v>
      </c>
      <c r="F782">
        <v>3</v>
      </c>
      <c r="G782">
        <v>2012</v>
      </c>
      <c r="H782" s="7">
        <f t="shared" si="39"/>
        <v>40977</v>
      </c>
      <c r="I782" s="8">
        <f t="shared" si="40"/>
        <v>7.9044721019575492E-3</v>
      </c>
      <c r="J782" s="8" t="str">
        <f t="shared" si="41"/>
        <v>S</v>
      </c>
    </row>
    <row r="783" spans="1:10" x14ac:dyDescent="0.25">
      <c r="A783" s="1" t="s">
        <v>3669</v>
      </c>
      <c r="B783" s="8">
        <v>0.53981492371226958</v>
      </c>
      <c r="C783" s="8">
        <v>0.54266167538114107</v>
      </c>
      <c r="D783" t="s">
        <v>789</v>
      </c>
      <c r="E783" s="3">
        <v>12</v>
      </c>
      <c r="F783">
        <v>3</v>
      </c>
      <c r="G783">
        <v>2012</v>
      </c>
      <c r="H783" s="7">
        <f t="shared" si="39"/>
        <v>40980</v>
      </c>
      <c r="I783" s="8">
        <f t="shared" si="40"/>
        <v>2.8467516688714944E-3</v>
      </c>
      <c r="J783" s="8" t="str">
        <f t="shared" si="41"/>
        <v>S</v>
      </c>
    </row>
    <row r="784" spans="1:10" x14ac:dyDescent="0.25">
      <c r="A784" s="1" t="s">
        <v>3667</v>
      </c>
      <c r="B784" s="8">
        <v>0.48220672324848962</v>
      </c>
      <c r="C784" s="8">
        <v>0.49030050725806179</v>
      </c>
      <c r="D784" t="s">
        <v>790</v>
      </c>
      <c r="E784" s="3">
        <v>13</v>
      </c>
      <c r="F784">
        <v>3</v>
      </c>
      <c r="G784">
        <v>2012</v>
      </c>
      <c r="H784" s="7">
        <f t="shared" si="39"/>
        <v>40981</v>
      </c>
      <c r="I784" s="8">
        <f t="shared" si="40"/>
        <v>8.0937840095721691E-3</v>
      </c>
      <c r="J784" s="8" t="str">
        <f t="shared" si="41"/>
        <v>S</v>
      </c>
    </row>
    <row r="785" spans="1:10" x14ac:dyDescent="0.25">
      <c r="A785" s="1" t="s">
        <v>3671</v>
      </c>
      <c r="B785" s="8">
        <v>0.59582903864611714</v>
      </c>
      <c r="C785" s="8">
        <v>0.60097586209570664</v>
      </c>
      <c r="D785" t="s">
        <v>791</v>
      </c>
      <c r="E785" s="3">
        <v>8</v>
      </c>
      <c r="F785">
        <v>3</v>
      </c>
      <c r="G785">
        <v>2012</v>
      </c>
      <c r="H785" s="7">
        <f t="shared" si="39"/>
        <v>40976</v>
      </c>
      <c r="I785" s="8">
        <f t="shared" si="40"/>
        <v>5.1468234495894993E-3</v>
      </c>
      <c r="J785" s="8" t="str">
        <f t="shared" si="41"/>
        <v>S</v>
      </c>
    </row>
    <row r="786" spans="1:10" x14ac:dyDescent="0.25">
      <c r="A786" s="1" t="s">
        <v>3654</v>
      </c>
      <c r="B786" s="8">
        <v>0.64948023834489232</v>
      </c>
      <c r="C786" s="8">
        <v>0.65442175319474671</v>
      </c>
      <c r="D786" t="s">
        <v>792</v>
      </c>
      <c r="E786" s="3">
        <v>14</v>
      </c>
      <c r="F786">
        <v>3</v>
      </c>
      <c r="G786">
        <v>2012</v>
      </c>
      <c r="H786" s="7">
        <f t="shared" si="39"/>
        <v>40982</v>
      </c>
      <c r="I786" s="8">
        <f t="shared" si="40"/>
        <v>4.9415148498543893E-3</v>
      </c>
      <c r="J786" s="8" t="str">
        <f t="shared" si="41"/>
        <v>S</v>
      </c>
    </row>
    <row r="787" spans="1:10" x14ac:dyDescent="0.25">
      <c r="A787" s="1" t="s">
        <v>3664</v>
      </c>
      <c r="B787" s="8">
        <v>0.53885292843607691</v>
      </c>
      <c r="C787" s="8">
        <v>0.54231522816186695</v>
      </c>
      <c r="D787" t="s">
        <v>793</v>
      </c>
      <c r="E787" s="3">
        <v>28</v>
      </c>
      <c r="F787">
        <v>3</v>
      </c>
      <c r="G787">
        <v>2012</v>
      </c>
      <c r="H787" s="7">
        <f t="shared" si="39"/>
        <v>40996</v>
      </c>
      <c r="I787" s="8">
        <f t="shared" si="40"/>
        <v>3.4622997257900412E-3</v>
      </c>
      <c r="J787" s="8" t="str">
        <f t="shared" si="41"/>
        <v>S</v>
      </c>
    </row>
    <row r="788" spans="1:10" x14ac:dyDescent="0.25">
      <c r="A788" s="1" t="s">
        <v>3653</v>
      </c>
      <c r="B788" s="8">
        <v>0.61633262307958492</v>
      </c>
      <c r="C788" s="8">
        <v>0.62695171552190143</v>
      </c>
      <c r="D788" t="s">
        <v>794</v>
      </c>
      <c r="E788" s="3">
        <v>5</v>
      </c>
      <c r="F788">
        <v>3</v>
      </c>
      <c r="G788">
        <v>2012</v>
      </c>
      <c r="H788" s="7">
        <f t="shared" si="39"/>
        <v>40973</v>
      </c>
      <c r="I788" s="8">
        <f t="shared" si="40"/>
        <v>1.0619092442316513E-2</v>
      </c>
      <c r="J788" s="8" t="str">
        <f t="shared" si="41"/>
        <v>S</v>
      </c>
    </row>
    <row r="789" spans="1:10" x14ac:dyDescent="0.25">
      <c r="A789" s="1" t="s">
        <v>3669</v>
      </c>
      <c r="B789" s="8">
        <v>0.69652088854733474</v>
      </c>
      <c r="C789" s="8">
        <v>0.70241332940390877</v>
      </c>
      <c r="D789" t="s">
        <v>795</v>
      </c>
      <c r="E789" s="3">
        <v>12</v>
      </c>
      <c r="F789">
        <v>3</v>
      </c>
      <c r="G789">
        <v>2012</v>
      </c>
      <c r="H789" s="7">
        <f t="shared" si="39"/>
        <v>40980</v>
      </c>
      <c r="I789" s="8">
        <f t="shared" si="40"/>
        <v>5.8924408565740327E-3</v>
      </c>
      <c r="J789" s="8" t="str">
        <f t="shared" si="41"/>
        <v>S</v>
      </c>
    </row>
    <row r="790" spans="1:10" x14ac:dyDescent="0.25">
      <c r="A790" s="1" t="s">
        <v>3659</v>
      </c>
      <c r="B790" s="8">
        <v>0.49208022488588687</v>
      </c>
      <c r="C790" s="8">
        <v>0.50094149022655055</v>
      </c>
      <c r="D790" t="s">
        <v>796</v>
      </c>
      <c r="E790" s="3">
        <v>6</v>
      </c>
      <c r="F790">
        <v>3</v>
      </c>
      <c r="G790">
        <v>2012</v>
      </c>
      <c r="H790" s="7">
        <f t="shared" si="39"/>
        <v>40974</v>
      </c>
      <c r="I790" s="8">
        <f t="shared" si="40"/>
        <v>8.861265340663671E-3</v>
      </c>
      <c r="J790" s="8" t="str">
        <f t="shared" si="41"/>
        <v>S</v>
      </c>
    </row>
    <row r="791" spans="1:10" x14ac:dyDescent="0.25">
      <c r="A791" s="1" t="s">
        <v>3663</v>
      </c>
      <c r="B791" s="8">
        <v>0.46162854415369969</v>
      </c>
      <c r="C791" s="8">
        <v>0.46961595171245724</v>
      </c>
      <c r="D791" t="s">
        <v>797</v>
      </c>
      <c r="E791" s="3">
        <v>27</v>
      </c>
      <c r="F791">
        <v>3</v>
      </c>
      <c r="G791">
        <v>2012</v>
      </c>
      <c r="H791" s="7">
        <f t="shared" si="39"/>
        <v>40995</v>
      </c>
      <c r="I791" s="8">
        <f t="shared" si="40"/>
        <v>7.9874075587575422E-3</v>
      </c>
      <c r="J791" s="8" t="str">
        <f t="shared" si="41"/>
        <v>S</v>
      </c>
    </row>
    <row r="792" spans="1:10" x14ac:dyDescent="0.25">
      <c r="A792" s="1" t="s">
        <v>3661</v>
      </c>
      <c r="B792" s="8">
        <v>0.62424277249092575</v>
      </c>
      <c r="C792" s="8">
        <v>0.63358119447787764</v>
      </c>
      <c r="D792" t="s">
        <v>798</v>
      </c>
      <c r="E792" s="3">
        <v>1</v>
      </c>
      <c r="F792">
        <v>3</v>
      </c>
      <c r="G792">
        <v>2012</v>
      </c>
      <c r="H792" s="7">
        <f t="shared" si="39"/>
        <v>40969</v>
      </c>
      <c r="I792" s="8">
        <f t="shared" si="40"/>
        <v>9.3384219869518947E-3</v>
      </c>
      <c r="J792" s="8" t="str">
        <f t="shared" si="41"/>
        <v>S</v>
      </c>
    </row>
    <row r="793" spans="1:10" x14ac:dyDescent="0.25">
      <c r="A793" s="1" t="s">
        <v>3661</v>
      </c>
      <c r="B793" s="8">
        <v>0.50444456721999231</v>
      </c>
      <c r="C793" s="8">
        <v>0.5175335311367496</v>
      </c>
      <c r="D793" t="s">
        <v>799</v>
      </c>
      <c r="E793" s="3">
        <v>1</v>
      </c>
      <c r="F793">
        <v>3</v>
      </c>
      <c r="G793">
        <v>2012</v>
      </c>
      <c r="H793" s="7">
        <f t="shared" si="39"/>
        <v>40969</v>
      </c>
      <c r="I793" s="8">
        <f t="shared" si="40"/>
        <v>1.308896391675729E-2</v>
      </c>
      <c r="J793" s="8" t="str">
        <f t="shared" si="41"/>
        <v>S</v>
      </c>
    </row>
    <row r="794" spans="1:10" x14ac:dyDescent="0.25">
      <c r="A794" s="1" t="s">
        <v>3667</v>
      </c>
      <c r="B794" s="8">
        <v>0.59759551426535107</v>
      </c>
      <c r="C794" s="8">
        <v>0.6008138726314517</v>
      </c>
      <c r="D794" t="s">
        <v>800</v>
      </c>
      <c r="E794" s="3">
        <v>13</v>
      </c>
      <c r="F794">
        <v>3</v>
      </c>
      <c r="G794">
        <v>2012</v>
      </c>
      <c r="H794" s="7">
        <f t="shared" si="39"/>
        <v>40981</v>
      </c>
      <c r="I794" s="8">
        <f t="shared" si="40"/>
        <v>3.2183583661006265E-3</v>
      </c>
      <c r="J794" s="8" t="str">
        <f t="shared" si="41"/>
        <v>S</v>
      </c>
    </row>
    <row r="795" spans="1:10" x14ac:dyDescent="0.25">
      <c r="A795" s="1" t="s">
        <v>3652</v>
      </c>
      <c r="B795" s="8">
        <v>0.51000538662664874</v>
      </c>
      <c r="C795" s="8">
        <v>0.51908065897883482</v>
      </c>
      <c r="D795" t="s">
        <v>801</v>
      </c>
      <c r="E795" s="3">
        <v>2</v>
      </c>
      <c r="F795">
        <v>3</v>
      </c>
      <c r="G795">
        <v>2012</v>
      </c>
      <c r="H795" s="7">
        <f t="shared" si="39"/>
        <v>40970</v>
      </c>
      <c r="I795" s="8">
        <f t="shared" si="40"/>
        <v>9.0752723521860812E-3</v>
      </c>
      <c r="J795" s="8" t="str">
        <f t="shared" si="41"/>
        <v>S</v>
      </c>
    </row>
    <row r="796" spans="1:10" x14ac:dyDescent="0.25">
      <c r="A796" s="1" t="s">
        <v>3667</v>
      </c>
      <c r="B796" s="8">
        <v>0.64564415731225755</v>
      </c>
      <c r="C796" s="8">
        <v>0.65358831240750503</v>
      </c>
      <c r="D796" t="s">
        <v>802</v>
      </c>
      <c r="E796" s="3">
        <v>13</v>
      </c>
      <c r="F796">
        <v>3</v>
      </c>
      <c r="G796">
        <v>2012</v>
      </c>
      <c r="H796" s="7">
        <f t="shared" si="39"/>
        <v>40981</v>
      </c>
      <c r="I796" s="8">
        <f t="shared" si="40"/>
        <v>7.9441550952474849E-3</v>
      </c>
      <c r="J796" s="8" t="str">
        <f t="shared" si="41"/>
        <v>S</v>
      </c>
    </row>
    <row r="797" spans="1:10" x14ac:dyDescent="0.25">
      <c r="A797" s="1" t="s">
        <v>3660</v>
      </c>
      <c r="B797" s="8">
        <v>0.69556065969492653</v>
      </c>
      <c r="C797" s="8">
        <v>0.70559620914207433</v>
      </c>
      <c r="D797" t="s">
        <v>803</v>
      </c>
      <c r="E797" s="3">
        <v>29</v>
      </c>
      <c r="F797">
        <v>3</v>
      </c>
      <c r="G797">
        <v>2012</v>
      </c>
      <c r="H797" s="7">
        <f t="shared" si="39"/>
        <v>40997</v>
      </c>
      <c r="I797" s="8">
        <f t="shared" si="40"/>
        <v>1.0035549447147796E-2</v>
      </c>
      <c r="J797" s="8" t="str">
        <f t="shared" si="41"/>
        <v>S</v>
      </c>
    </row>
    <row r="798" spans="1:10" x14ac:dyDescent="0.25">
      <c r="A798" s="1" t="s">
        <v>3658</v>
      </c>
      <c r="B798" s="8">
        <v>0.39949860056209785</v>
      </c>
      <c r="C798" s="8">
        <v>0.4096636167296045</v>
      </c>
      <c r="D798" t="s">
        <v>804</v>
      </c>
      <c r="E798" s="3">
        <v>22</v>
      </c>
      <c r="F798">
        <v>3</v>
      </c>
      <c r="G798">
        <v>2012</v>
      </c>
      <c r="H798" s="7">
        <f t="shared" si="39"/>
        <v>40990</v>
      </c>
      <c r="I798" s="8">
        <f t="shared" si="40"/>
        <v>1.0165016167506646E-2</v>
      </c>
      <c r="J798" s="8" t="str">
        <f t="shared" si="41"/>
        <v>S</v>
      </c>
    </row>
    <row r="799" spans="1:10" x14ac:dyDescent="0.25">
      <c r="A799" s="1" t="s">
        <v>3668</v>
      </c>
      <c r="B799" s="8">
        <v>0.37386196457736748</v>
      </c>
      <c r="C799" s="8">
        <v>0.38682493575051435</v>
      </c>
      <c r="D799" t="s">
        <v>805</v>
      </c>
      <c r="E799" s="3">
        <v>23</v>
      </c>
      <c r="F799">
        <v>3</v>
      </c>
      <c r="G799">
        <v>2012</v>
      </c>
      <c r="H799" s="7">
        <f t="shared" si="39"/>
        <v>40991</v>
      </c>
      <c r="I799" s="8">
        <f t="shared" si="40"/>
        <v>1.2962971173146876E-2</v>
      </c>
      <c r="J799" s="8" t="str">
        <f t="shared" si="41"/>
        <v>S</v>
      </c>
    </row>
    <row r="800" spans="1:10" x14ac:dyDescent="0.25">
      <c r="A800" s="1" t="s">
        <v>3652</v>
      </c>
      <c r="B800" s="8">
        <v>0.44080702917740544</v>
      </c>
      <c r="C800" s="8">
        <v>0.44812968448820623</v>
      </c>
      <c r="D800" t="s">
        <v>806</v>
      </c>
      <c r="E800" s="3">
        <v>2</v>
      </c>
      <c r="F800">
        <v>3</v>
      </c>
      <c r="G800">
        <v>2012</v>
      </c>
      <c r="H800" s="7">
        <f t="shared" si="39"/>
        <v>40970</v>
      </c>
      <c r="I800" s="8">
        <f t="shared" si="40"/>
        <v>7.3226553108007852E-3</v>
      </c>
      <c r="J800" s="8" t="str">
        <f t="shared" si="41"/>
        <v>S</v>
      </c>
    </row>
    <row r="801" spans="1:10" x14ac:dyDescent="0.25">
      <c r="A801" s="1" t="s">
        <v>3658</v>
      </c>
      <c r="B801" s="8">
        <v>0.67016869665711032</v>
      </c>
      <c r="C801" s="8">
        <v>0.67253637351701179</v>
      </c>
      <c r="D801" t="s">
        <v>807</v>
      </c>
      <c r="E801" s="3">
        <v>22</v>
      </c>
      <c r="F801">
        <v>3</v>
      </c>
      <c r="G801">
        <v>2012</v>
      </c>
      <c r="H801" s="7">
        <f t="shared" si="39"/>
        <v>40990</v>
      </c>
      <c r="I801" s="8">
        <f t="shared" si="40"/>
        <v>2.3676768599014686E-3</v>
      </c>
      <c r="J801" s="8" t="str">
        <f t="shared" si="41"/>
        <v>S</v>
      </c>
    </row>
    <row r="802" spans="1:10" x14ac:dyDescent="0.25">
      <c r="A802" s="1" t="s">
        <v>3668</v>
      </c>
      <c r="B802" s="8">
        <v>0.3662518056506272</v>
      </c>
      <c r="C802" s="8">
        <v>0.36695746092115467</v>
      </c>
      <c r="D802" t="s">
        <v>808</v>
      </c>
      <c r="E802" s="3">
        <v>23</v>
      </c>
      <c r="F802">
        <v>3</v>
      </c>
      <c r="G802">
        <v>2012</v>
      </c>
      <c r="H802" s="7">
        <f t="shared" si="39"/>
        <v>40991</v>
      </c>
      <c r="I802" s="8">
        <f t="shared" si="40"/>
        <v>7.0565527052746102E-4</v>
      </c>
      <c r="J802" s="8" t="str">
        <f t="shared" si="41"/>
        <v>K</v>
      </c>
    </row>
    <row r="803" spans="1:10" x14ac:dyDescent="0.25">
      <c r="A803" s="1" t="s">
        <v>3657</v>
      </c>
      <c r="B803" s="8">
        <v>0.36100721206334069</v>
      </c>
      <c r="C803" s="8">
        <v>0.36915386889140339</v>
      </c>
      <c r="D803" t="s">
        <v>809</v>
      </c>
      <c r="E803" s="3">
        <v>30</v>
      </c>
      <c r="F803">
        <v>3</v>
      </c>
      <c r="G803">
        <v>2012</v>
      </c>
      <c r="H803" s="7">
        <f t="shared" si="39"/>
        <v>40998</v>
      </c>
      <c r="I803" s="8">
        <f t="shared" si="40"/>
        <v>8.1466568280627039E-3</v>
      </c>
      <c r="J803" s="8" t="str">
        <f t="shared" si="41"/>
        <v>S</v>
      </c>
    </row>
    <row r="804" spans="1:10" x14ac:dyDescent="0.25">
      <c r="A804" s="1" t="s">
        <v>3657</v>
      </c>
      <c r="B804" s="8">
        <v>0.67814373170527809</v>
      </c>
      <c r="C804" s="8">
        <v>0.68152243823173209</v>
      </c>
      <c r="D804" t="s">
        <v>810</v>
      </c>
      <c r="E804" s="3">
        <v>30</v>
      </c>
      <c r="F804">
        <v>3</v>
      </c>
      <c r="G804">
        <v>2012</v>
      </c>
      <c r="H804" s="7">
        <f t="shared" si="39"/>
        <v>40998</v>
      </c>
      <c r="I804" s="8">
        <f t="shared" si="40"/>
        <v>3.3787065264540006E-3</v>
      </c>
      <c r="J804" s="8" t="str">
        <f t="shared" si="41"/>
        <v>S</v>
      </c>
    </row>
    <row r="805" spans="1:10" x14ac:dyDescent="0.25">
      <c r="A805" s="1" t="s">
        <v>3663</v>
      </c>
      <c r="B805" s="8">
        <v>0.52120783944396343</v>
      </c>
      <c r="C805" s="8">
        <v>0.52600320003555412</v>
      </c>
      <c r="D805" t="s">
        <v>811</v>
      </c>
      <c r="E805" s="3">
        <v>27</v>
      </c>
      <c r="F805">
        <v>3</v>
      </c>
      <c r="G805">
        <v>2012</v>
      </c>
      <c r="H805" s="7">
        <f t="shared" si="39"/>
        <v>40995</v>
      </c>
      <c r="I805" s="8">
        <f t="shared" si="40"/>
        <v>4.7953605915906916E-3</v>
      </c>
      <c r="J805" s="8" t="str">
        <f t="shared" si="41"/>
        <v>S</v>
      </c>
    </row>
    <row r="806" spans="1:10" x14ac:dyDescent="0.25">
      <c r="A806" s="1" t="s">
        <v>3656</v>
      </c>
      <c r="B806" s="8">
        <v>0.64927510426132407</v>
      </c>
      <c r="C806" s="8">
        <v>0.65784044438943379</v>
      </c>
      <c r="D806" t="s">
        <v>812</v>
      </c>
      <c r="E806" s="3">
        <v>15</v>
      </c>
      <c r="F806">
        <v>3</v>
      </c>
      <c r="G806">
        <v>2012</v>
      </c>
      <c r="H806" s="7">
        <f t="shared" si="39"/>
        <v>40983</v>
      </c>
      <c r="I806" s="8">
        <f t="shared" si="40"/>
        <v>8.5653401281097219E-3</v>
      </c>
      <c r="J806" s="8" t="str">
        <f t="shared" si="41"/>
        <v>S</v>
      </c>
    </row>
    <row r="807" spans="1:10" x14ac:dyDescent="0.25">
      <c r="A807" s="1" t="s">
        <v>3652</v>
      </c>
      <c r="B807" s="8">
        <v>0.72009007685425486</v>
      </c>
      <c r="C807" s="8">
        <v>0.72370201010223256</v>
      </c>
      <c r="D807" t="s">
        <v>813</v>
      </c>
      <c r="E807" s="3">
        <v>2</v>
      </c>
      <c r="F807">
        <v>3</v>
      </c>
      <c r="G807">
        <v>2012</v>
      </c>
      <c r="H807" s="7">
        <f t="shared" si="39"/>
        <v>40970</v>
      </c>
      <c r="I807" s="8">
        <f t="shared" si="40"/>
        <v>3.6119332479777055E-3</v>
      </c>
      <c r="J807" s="8" t="str">
        <f t="shared" si="41"/>
        <v>S</v>
      </c>
    </row>
    <row r="808" spans="1:10" x14ac:dyDescent="0.25">
      <c r="A808" s="1" t="s">
        <v>3652</v>
      </c>
      <c r="B808" s="8">
        <v>0.35870447420928303</v>
      </c>
      <c r="C808" s="8">
        <v>0.35955128558424965</v>
      </c>
      <c r="D808" t="s">
        <v>814</v>
      </c>
      <c r="E808" s="3">
        <v>2</v>
      </c>
      <c r="F808">
        <v>3</v>
      </c>
      <c r="G808">
        <v>2012</v>
      </c>
      <c r="H808" s="7">
        <f t="shared" si="39"/>
        <v>40970</v>
      </c>
      <c r="I808" s="8">
        <f t="shared" si="40"/>
        <v>8.4681137496661618E-4</v>
      </c>
      <c r="J808" s="8" t="str">
        <f t="shared" si="41"/>
        <v>S</v>
      </c>
    </row>
    <row r="809" spans="1:10" x14ac:dyDescent="0.25">
      <c r="A809" s="1" t="s">
        <v>3650</v>
      </c>
      <c r="B809" s="8">
        <v>0.62300619964612802</v>
      </c>
      <c r="C809" s="8">
        <v>0.63494205082530131</v>
      </c>
      <c r="D809" t="s">
        <v>815</v>
      </c>
      <c r="E809" s="3">
        <v>9</v>
      </c>
      <c r="F809">
        <v>3</v>
      </c>
      <c r="G809">
        <v>2012</v>
      </c>
      <c r="H809" s="7">
        <f t="shared" si="39"/>
        <v>40977</v>
      </c>
      <c r="I809" s="8">
        <f t="shared" si="40"/>
        <v>1.1935851179173285E-2</v>
      </c>
      <c r="J809" s="8" t="str">
        <f t="shared" si="41"/>
        <v>S</v>
      </c>
    </row>
    <row r="810" spans="1:10" x14ac:dyDescent="0.25">
      <c r="A810" s="1" t="s">
        <v>3659</v>
      </c>
      <c r="B810" s="8">
        <v>0.48486700803046739</v>
      </c>
      <c r="C810" s="8">
        <v>0.49228885570697667</v>
      </c>
      <c r="D810" t="s">
        <v>816</v>
      </c>
      <c r="E810" s="3">
        <v>6</v>
      </c>
      <c r="F810">
        <v>3</v>
      </c>
      <c r="G810">
        <v>2012</v>
      </c>
      <c r="H810" s="7">
        <f t="shared" si="39"/>
        <v>40974</v>
      </c>
      <c r="I810" s="8">
        <f t="shared" si="40"/>
        <v>7.4218476765092745E-3</v>
      </c>
      <c r="J810" s="8" t="str">
        <f t="shared" si="41"/>
        <v>S</v>
      </c>
    </row>
    <row r="811" spans="1:10" x14ac:dyDescent="0.25">
      <c r="A811" s="1" t="s">
        <v>3656</v>
      </c>
      <c r="B811" s="8">
        <v>0.46937310127898785</v>
      </c>
      <c r="C811" s="8">
        <v>0.47599636489706537</v>
      </c>
      <c r="D811" t="s">
        <v>817</v>
      </c>
      <c r="E811" s="3">
        <v>15</v>
      </c>
      <c r="F811">
        <v>3</v>
      </c>
      <c r="G811">
        <v>2012</v>
      </c>
      <c r="H811" s="7">
        <f t="shared" si="39"/>
        <v>40983</v>
      </c>
      <c r="I811" s="8">
        <f t="shared" si="40"/>
        <v>6.623263618077524E-3</v>
      </c>
      <c r="J811" s="8" t="str">
        <f t="shared" si="41"/>
        <v>S</v>
      </c>
    </row>
    <row r="812" spans="1:10" x14ac:dyDescent="0.25">
      <c r="A812" s="1" t="s">
        <v>3652</v>
      </c>
      <c r="B812" s="8">
        <v>0.63310392377616076</v>
      </c>
      <c r="C812" s="8">
        <v>0.63851037761765939</v>
      </c>
      <c r="D812" t="s">
        <v>818</v>
      </c>
      <c r="E812" s="3">
        <v>2</v>
      </c>
      <c r="F812">
        <v>3</v>
      </c>
      <c r="G812">
        <v>2012</v>
      </c>
      <c r="H812" s="7">
        <f t="shared" si="39"/>
        <v>40970</v>
      </c>
      <c r="I812" s="8">
        <f t="shared" si="40"/>
        <v>5.4064538414986263E-3</v>
      </c>
      <c r="J812" s="8" t="str">
        <f t="shared" si="41"/>
        <v>S</v>
      </c>
    </row>
    <row r="813" spans="1:10" x14ac:dyDescent="0.25">
      <c r="A813" s="1" t="s">
        <v>3659</v>
      </c>
      <c r="B813" s="8">
        <v>0.68421369402119825</v>
      </c>
      <c r="C813" s="8">
        <v>0.69713810469281068</v>
      </c>
      <c r="D813" t="s">
        <v>819</v>
      </c>
      <c r="E813" s="3">
        <v>6</v>
      </c>
      <c r="F813">
        <v>3</v>
      </c>
      <c r="G813">
        <v>2012</v>
      </c>
      <c r="H813" s="7">
        <f t="shared" si="39"/>
        <v>40974</v>
      </c>
      <c r="I813" s="8">
        <f t="shared" si="40"/>
        <v>1.292441067161243E-2</v>
      </c>
      <c r="J813" s="8" t="str">
        <f t="shared" si="41"/>
        <v>S</v>
      </c>
    </row>
    <row r="814" spans="1:10" x14ac:dyDescent="0.25">
      <c r="A814" s="1" t="s">
        <v>3659</v>
      </c>
      <c r="B814" s="8">
        <v>0.63755667185783693</v>
      </c>
      <c r="C814" s="8">
        <v>0.64204920350393724</v>
      </c>
      <c r="D814" t="s">
        <v>820</v>
      </c>
      <c r="E814" s="3">
        <v>6</v>
      </c>
      <c r="F814">
        <v>3</v>
      </c>
      <c r="G814">
        <v>2012</v>
      </c>
      <c r="H814" s="7">
        <f t="shared" si="39"/>
        <v>40974</v>
      </c>
      <c r="I814" s="8">
        <f t="shared" si="40"/>
        <v>4.4925316461003062E-3</v>
      </c>
      <c r="J814" s="8" t="str">
        <f t="shared" si="41"/>
        <v>S</v>
      </c>
    </row>
    <row r="815" spans="1:10" x14ac:dyDescent="0.25">
      <c r="A815" s="1" t="s">
        <v>3651</v>
      </c>
      <c r="B815" s="8">
        <v>0.52676171181440479</v>
      </c>
      <c r="C815" s="8">
        <v>0.53735391650833242</v>
      </c>
      <c r="D815" t="s">
        <v>821</v>
      </c>
      <c r="E815" s="3">
        <v>16</v>
      </c>
      <c r="F815">
        <v>3</v>
      </c>
      <c r="G815">
        <v>2012</v>
      </c>
      <c r="H815" s="7">
        <f t="shared" si="39"/>
        <v>40984</v>
      </c>
      <c r="I815" s="8">
        <f t="shared" si="40"/>
        <v>1.0592204693927632E-2</v>
      </c>
      <c r="J815" s="8" t="str">
        <f t="shared" si="41"/>
        <v>S</v>
      </c>
    </row>
    <row r="816" spans="1:10" x14ac:dyDescent="0.25">
      <c r="A816" s="1" t="s">
        <v>3656</v>
      </c>
      <c r="B816" s="8">
        <v>0.51599928355419844</v>
      </c>
      <c r="C816" s="8">
        <v>0.51645333076937172</v>
      </c>
      <c r="D816" t="s">
        <v>822</v>
      </c>
      <c r="E816" s="3">
        <v>15</v>
      </c>
      <c r="F816">
        <v>3</v>
      </c>
      <c r="G816">
        <v>2012</v>
      </c>
      <c r="H816" s="7">
        <f t="shared" si="39"/>
        <v>40983</v>
      </c>
      <c r="I816" s="8">
        <f t="shared" si="40"/>
        <v>4.5404721517328106E-4</v>
      </c>
      <c r="J816" s="8" t="str">
        <f t="shared" si="41"/>
        <v>S</v>
      </c>
    </row>
    <row r="817" spans="1:10" x14ac:dyDescent="0.25">
      <c r="A817" s="1" t="s">
        <v>3658</v>
      </c>
      <c r="B817" s="8">
        <v>0.46457466065294734</v>
      </c>
      <c r="C817" s="8">
        <v>0.46509536799411111</v>
      </c>
      <c r="D817" t="s">
        <v>823</v>
      </c>
      <c r="E817" s="3">
        <v>22</v>
      </c>
      <c r="F817">
        <v>3</v>
      </c>
      <c r="G817">
        <v>2012</v>
      </c>
      <c r="H817" s="7">
        <f t="shared" si="39"/>
        <v>40990</v>
      </c>
      <c r="I817" s="8">
        <f t="shared" si="40"/>
        <v>5.2070734116377304E-4</v>
      </c>
      <c r="J817" s="8" t="str">
        <f t="shared" si="41"/>
        <v>S</v>
      </c>
    </row>
    <row r="818" spans="1:10" x14ac:dyDescent="0.25">
      <c r="A818" s="1" t="s">
        <v>3671</v>
      </c>
      <c r="B818" s="8">
        <v>0.50879713426760964</v>
      </c>
      <c r="C818" s="8">
        <v>0.5199458744468759</v>
      </c>
      <c r="D818" t="s">
        <v>824</v>
      </c>
      <c r="E818" s="3">
        <v>8</v>
      </c>
      <c r="F818">
        <v>3</v>
      </c>
      <c r="G818">
        <v>2012</v>
      </c>
      <c r="H818" s="7">
        <f t="shared" si="39"/>
        <v>40976</v>
      </c>
      <c r="I818" s="8">
        <f t="shared" si="40"/>
        <v>1.1148740179266259E-2</v>
      </c>
      <c r="J818" s="8" t="str">
        <f t="shared" si="41"/>
        <v>S</v>
      </c>
    </row>
    <row r="819" spans="1:10" x14ac:dyDescent="0.25">
      <c r="A819" s="1" t="s">
        <v>3661</v>
      </c>
      <c r="B819" s="8">
        <v>0.62898327021225331</v>
      </c>
      <c r="C819" s="8">
        <v>0.63214215784597416</v>
      </c>
      <c r="D819" t="s">
        <v>825</v>
      </c>
      <c r="E819" s="3">
        <v>1</v>
      </c>
      <c r="F819">
        <v>3</v>
      </c>
      <c r="G819">
        <v>2012</v>
      </c>
      <c r="H819" s="7">
        <f t="shared" si="39"/>
        <v>40969</v>
      </c>
      <c r="I819" s="8">
        <f t="shared" si="40"/>
        <v>3.1588876337208527E-3</v>
      </c>
      <c r="J819" s="8" t="str">
        <f t="shared" si="41"/>
        <v>S</v>
      </c>
    </row>
    <row r="820" spans="1:10" x14ac:dyDescent="0.25">
      <c r="A820" s="1" t="s">
        <v>3665</v>
      </c>
      <c r="B820" s="8">
        <v>0.49023553464677444</v>
      </c>
      <c r="C820" s="8">
        <v>0.49615675080052635</v>
      </c>
      <c r="D820" t="s">
        <v>826</v>
      </c>
      <c r="E820" s="3">
        <v>21</v>
      </c>
      <c r="F820">
        <v>3</v>
      </c>
      <c r="G820">
        <v>2012</v>
      </c>
      <c r="H820" s="7">
        <f t="shared" si="39"/>
        <v>40989</v>
      </c>
      <c r="I820" s="8">
        <f t="shared" si="40"/>
        <v>5.921216153751907E-3</v>
      </c>
      <c r="J820" s="8" t="str">
        <f t="shared" si="41"/>
        <v>S</v>
      </c>
    </row>
    <row r="821" spans="1:10" x14ac:dyDescent="0.25">
      <c r="A821" s="1" t="s">
        <v>3669</v>
      </c>
      <c r="B821" s="8">
        <v>0.55767402818447853</v>
      </c>
      <c r="C821" s="8">
        <v>0.56872226098799195</v>
      </c>
      <c r="D821" t="s">
        <v>827</v>
      </c>
      <c r="E821" s="3">
        <v>12</v>
      </c>
      <c r="F821">
        <v>3</v>
      </c>
      <c r="G821">
        <v>2012</v>
      </c>
      <c r="H821" s="7">
        <f t="shared" si="39"/>
        <v>40980</v>
      </c>
      <c r="I821" s="8">
        <f t="shared" si="40"/>
        <v>1.1048232803513414E-2</v>
      </c>
      <c r="J821" s="8" t="str">
        <f t="shared" si="41"/>
        <v>S</v>
      </c>
    </row>
    <row r="822" spans="1:10" x14ac:dyDescent="0.25">
      <c r="A822" s="1" t="s">
        <v>3670</v>
      </c>
      <c r="B822" s="8">
        <v>0.39330809377858833</v>
      </c>
      <c r="C822" s="8">
        <v>0.39884684897807104</v>
      </c>
      <c r="D822" t="s">
        <v>828</v>
      </c>
      <c r="E822" s="3">
        <v>20</v>
      </c>
      <c r="F822">
        <v>3</v>
      </c>
      <c r="G822">
        <v>2012</v>
      </c>
      <c r="H822" s="7">
        <f t="shared" si="39"/>
        <v>40988</v>
      </c>
      <c r="I822" s="8">
        <f t="shared" si="40"/>
        <v>5.5387551994827144E-3</v>
      </c>
      <c r="J822" s="8" t="str">
        <f t="shared" si="41"/>
        <v>S</v>
      </c>
    </row>
    <row r="823" spans="1:10" x14ac:dyDescent="0.25">
      <c r="A823" s="1" t="s">
        <v>3663</v>
      </c>
      <c r="B823" s="8">
        <v>0.40334856392234769</v>
      </c>
      <c r="C823" s="8">
        <v>0.40482260473217463</v>
      </c>
      <c r="D823" t="s">
        <v>829</v>
      </c>
      <c r="E823" s="3">
        <v>27</v>
      </c>
      <c r="F823">
        <v>3</v>
      </c>
      <c r="G823">
        <v>2012</v>
      </c>
      <c r="H823" s="7">
        <f t="shared" si="39"/>
        <v>40995</v>
      </c>
      <c r="I823" s="8">
        <f t="shared" si="40"/>
        <v>1.4740408098269375E-3</v>
      </c>
      <c r="J823" s="8" t="str">
        <f t="shared" si="41"/>
        <v>S</v>
      </c>
    </row>
    <row r="824" spans="1:10" x14ac:dyDescent="0.25">
      <c r="A824" s="1" t="s">
        <v>3650</v>
      </c>
      <c r="B824" s="8">
        <v>0.44455349665541422</v>
      </c>
      <c r="C824" s="8">
        <v>0.45703817302253213</v>
      </c>
      <c r="D824" t="s">
        <v>830</v>
      </c>
      <c r="E824" s="3">
        <v>9</v>
      </c>
      <c r="F824">
        <v>3</v>
      </c>
      <c r="G824">
        <v>2012</v>
      </c>
      <c r="H824" s="7">
        <f t="shared" si="39"/>
        <v>40977</v>
      </c>
      <c r="I824" s="8">
        <f t="shared" si="40"/>
        <v>1.248467636711792E-2</v>
      </c>
      <c r="J824" s="8" t="str">
        <f t="shared" si="41"/>
        <v>S</v>
      </c>
    </row>
    <row r="825" spans="1:10" x14ac:dyDescent="0.25">
      <c r="A825" s="1" t="s">
        <v>3665</v>
      </c>
      <c r="B825" s="8">
        <v>0.365423069870429</v>
      </c>
      <c r="C825" s="8">
        <v>0.36957917149045016</v>
      </c>
      <c r="D825" t="s">
        <v>831</v>
      </c>
      <c r="E825" s="3">
        <v>21</v>
      </c>
      <c r="F825">
        <v>3</v>
      </c>
      <c r="G825">
        <v>2012</v>
      </c>
      <c r="H825" s="7">
        <f t="shared" si="39"/>
        <v>40989</v>
      </c>
      <c r="I825" s="8">
        <f t="shared" si="40"/>
        <v>4.1561016200211687E-3</v>
      </c>
      <c r="J825" s="8" t="str">
        <f t="shared" si="41"/>
        <v>S</v>
      </c>
    </row>
    <row r="826" spans="1:10" x14ac:dyDescent="0.25">
      <c r="A826" s="1" t="s">
        <v>3655</v>
      </c>
      <c r="B826" s="8">
        <v>0.39350778959950228</v>
      </c>
      <c r="C826" s="8">
        <v>0.40580902183201711</v>
      </c>
      <c r="D826" t="s">
        <v>832</v>
      </c>
      <c r="E826" s="3">
        <v>26</v>
      </c>
      <c r="F826">
        <v>3</v>
      </c>
      <c r="G826">
        <v>2012</v>
      </c>
      <c r="H826" s="7">
        <f t="shared" si="39"/>
        <v>40994</v>
      </c>
      <c r="I826" s="8">
        <f t="shared" si="40"/>
        <v>1.2301232232514836E-2</v>
      </c>
      <c r="J826" s="8" t="str">
        <f t="shared" si="41"/>
        <v>S</v>
      </c>
    </row>
    <row r="827" spans="1:10" x14ac:dyDescent="0.25">
      <c r="A827" s="1" t="s">
        <v>3660</v>
      </c>
      <c r="B827" s="8">
        <v>0.60160784669585443</v>
      </c>
      <c r="C827" s="8">
        <v>0.61044972254337548</v>
      </c>
      <c r="D827" t="s">
        <v>833</v>
      </c>
      <c r="E827" s="3">
        <v>29</v>
      </c>
      <c r="F827">
        <v>3</v>
      </c>
      <c r="G827">
        <v>2012</v>
      </c>
      <c r="H827" s="7">
        <f t="shared" si="39"/>
        <v>40997</v>
      </c>
      <c r="I827" s="8">
        <f t="shared" si="40"/>
        <v>8.8418758475210524E-3</v>
      </c>
      <c r="J827" s="8" t="str">
        <f t="shared" si="41"/>
        <v>S</v>
      </c>
    </row>
    <row r="828" spans="1:10" x14ac:dyDescent="0.25">
      <c r="A828" s="1" t="s">
        <v>3656</v>
      </c>
      <c r="B828" s="8">
        <v>0.40744584002896062</v>
      </c>
      <c r="C828" s="8">
        <v>0.40940697836365547</v>
      </c>
      <c r="D828" t="s">
        <v>834</v>
      </c>
      <c r="E828" s="3">
        <v>15</v>
      </c>
      <c r="F828">
        <v>3</v>
      </c>
      <c r="G828">
        <v>2012</v>
      </c>
      <c r="H828" s="7">
        <f t="shared" si="39"/>
        <v>40983</v>
      </c>
      <c r="I828" s="8">
        <f t="shared" si="40"/>
        <v>1.9611383346948563E-3</v>
      </c>
      <c r="J828" s="8" t="str">
        <f t="shared" si="41"/>
        <v>S</v>
      </c>
    </row>
    <row r="829" spans="1:10" x14ac:dyDescent="0.25">
      <c r="A829" s="1" t="s">
        <v>3656</v>
      </c>
      <c r="B829" s="8">
        <v>0.63376697250377334</v>
      </c>
      <c r="C829" s="8">
        <v>0.64707547411169664</v>
      </c>
      <c r="D829" t="s">
        <v>835</v>
      </c>
      <c r="E829" s="3">
        <v>15</v>
      </c>
      <c r="F829">
        <v>3</v>
      </c>
      <c r="G829">
        <v>2012</v>
      </c>
      <c r="H829" s="7">
        <f t="shared" si="39"/>
        <v>40983</v>
      </c>
      <c r="I829" s="8">
        <f t="shared" si="40"/>
        <v>1.3308501607923295E-2</v>
      </c>
      <c r="J829" s="8" t="str">
        <f t="shared" si="41"/>
        <v>S</v>
      </c>
    </row>
    <row r="830" spans="1:10" x14ac:dyDescent="0.25">
      <c r="A830" s="1" t="s">
        <v>3658</v>
      </c>
      <c r="B830" s="8">
        <v>0.59259571543359457</v>
      </c>
      <c r="C830" s="8">
        <v>0.59662355156791935</v>
      </c>
      <c r="D830" t="s">
        <v>836</v>
      </c>
      <c r="E830" s="3">
        <v>22</v>
      </c>
      <c r="F830">
        <v>3</v>
      </c>
      <c r="G830">
        <v>2012</v>
      </c>
      <c r="H830" s="7">
        <f t="shared" si="39"/>
        <v>40990</v>
      </c>
      <c r="I830" s="8">
        <f t="shared" si="40"/>
        <v>4.0278361343247804E-3</v>
      </c>
      <c r="J830" s="8" t="str">
        <f t="shared" si="41"/>
        <v>S</v>
      </c>
    </row>
    <row r="831" spans="1:10" x14ac:dyDescent="0.25">
      <c r="A831" s="1" t="s">
        <v>3665</v>
      </c>
      <c r="B831" s="8">
        <v>0.65873415689305248</v>
      </c>
      <c r="C831" s="8">
        <v>0.66145079807381635</v>
      </c>
      <c r="D831" t="s">
        <v>837</v>
      </c>
      <c r="E831" s="3">
        <v>21</v>
      </c>
      <c r="F831">
        <v>3</v>
      </c>
      <c r="G831">
        <v>2012</v>
      </c>
      <c r="H831" s="7">
        <f t="shared" si="39"/>
        <v>40989</v>
      </c>
      <c r="I831" s="8">
        <f t="shared" si="40"/>
        <v>2.716641180763868E-3</v>
      </c>
      <c r="J831" s="8" t="str">
        <f t="shared" si="41"/>
        <v>S</v>
      </c>
    </row>
    <row r="832" spans="1:10" x14ac:dyDescent="0.25">
      <c r="A832" s="1" t="s">
        <v>3671</v>
      </c>
      <c r="B832" s="8">
        <v>0.58087598798330797</v>
      </c>
      <c r="C832" s="8">
        <v>0.5875240712766876</v>
      </c>
      <c r="D832" t="s">
        <v>838</v>
      </c>
      <c r="E832" s="3">
        <v>8</v>
      </c>
      <c r="F832">
        <v>3</v>
      </c>
      <c r="G832">
        <v>2012</v>
      </c>
      <c r="H832" s="7">
        <f t="shared" si="39"/>
        <v>40976</v>
      </c>
      <c r="I832" s="8">
        <f t="shared" si="40"/>
        <v>6.6480832933796252E-3</v>
      </c>
      <c r="J832" s="8" t="str">
        <f t="shared" si="41"/>
        <v>S</v>
      </c>
    </row>
    <row r="833" spans="1:10" x14ac:dyDescent="0.25">
      <c r="A833" s="1" t="s">
        <v>3662</v>
      </c>
      <c r="B833" s="8">
        <v>0.58147240069258088</v>
      </c>
      <c r="C833" s="8">
        <v>0.59228241975070384</v>
      </c>
      <c r="D833" t="s">
        <v>839</v>
      </c>
      <c r="E833" s="3">
        <v>7</v>
      </c>
      <c r="F833">
        <v>3</v>
      </c>
      <c r="G833">
        <v>2012</v>
      </c>
      <c r="H833" s="7">
        <f t="shared" si="39"/>
        <v>40975</v>
      </c>
      <c r="I833" s="8">
        <f t="shared" si="40"/>
        <v>1.0810019058122955E-2</v>
      </c>
      <c r="J833" s="8" t="str">
        <f t="shared" si="41"/>
        <v>S</v>
      </c>
    </row>
    <row r="834" spans="1:10" x14ac:dyDescent="0.25">
      <c r="A834" s="1" t="s">
        <v>3656</v>
      </c>
      <c r="B834" s="8">
        <v>0.54520819667640141</v>
      </c>
      <c r="C834" s="8">
        <v>0.54808781200663359</v>
      </c>
      <c r="D834" t="s">
        <v>840</v>
      </c>
      <c r="E834" s="3">
        <v>15</v>
      </c>
      <c r="F834">
        <v>3</v>
      </c>
      <c r="G834">
        <v>2012</v>
      </c>
      <c r="H834" s="7">
        <f t="shared" si="39"/>
        <v>40983</v>
      </c>
      <c r="I834" s="8">
        <f t="shared" si="40"/>
        <v>2.879615330232177E-3</v>
      </c>
      <c r="J834" s="8" t="str">
        <f t="shared" si="41"/>
        <v>S</v>
      </c>
    </row>
    <row r="835" spans="1:10" x14ac:dyDescent="0.25">
      <c r="A835" s="1" t="s">
        <v>3650</v>
      </c>
      <c r="B835" s="8">
        <v>0.62141001330832579</v>
      </c>
      <c r="C835" s="8">
        <v>0.63069828560218633</v>
      </c>
      <c r="D835" t="s">
        <v>841</v>
      </c>
      <c r="E835" s="3">
        <v>9</v>
      </c>
      <c r="F835">
        <v>3</v>
      </c>
      <c r="G835">
        <v>2012</v>
      </c>
      <c r="H835" s="7">
        <f t="shared" ref="H835:H898" si="42">DATE(G835,F835,E835)</f>
        <v>40977</v>
      </c>
      <c r="I835" s="8">
        <f t="shared" ref="I835:I898" si="43">C835-B835</f>
        <v>9.2882722938605333E-3</v>
      </c>
      <c r="J835" s="8" t="str">
        <f t="shared" ref="J835:J898" si="44">IF(LEN(D835)=9,"S","K")</f>
        <v>S</v>
      </c>
    </row>
    <row r="836" spans="1:10" x14ac:dyDescent="0.25">
      <c r="A836" s="1" t="s">
        <v>3656</v>
      </c>
      <c r="B836" s="8">
        <v>0.68646746209175069</v>
      </c>
      <c r="C836" s="8">
        <v>0.6881488883684429</v>
      </c>
      <c r="D836" t="s">
        <v>842</v>
      </c>
      <c r="E836" s="3">
        <v>15</v>
      </c>
      <c r="F836">
        <v>3</v>
      </c>
      <c r="G836">
        <v>2012</v>
      </c>
      <c r="H836" s="7">
        <f t="shared" si="42"/>
        <v>40983</v>
      </c>
      <c r="I836" s="8">
        <f t="shared" si="43"/>
        <v>1.6814262766922106E-3</v>
      </c>
      <c r="J836" s="8" t="str">
        <f t="shared" si="44"/>
        <v>S</v>
      </c>
    </row>
    <row r="837" spans="1:10" x14ac:dyDescent="0.25">
      <c r="A837" s="1" t="s">
        <v>3653</v>
      </c>
      <c r="B837" s="8">
        <v>0.42004152734961442</v>
      </c>
      <c r="C837" s="8">
        <v>0.42240620518455657</v>
      </c>
      <c r="D837" t="s">
        <v>843</v>
      </c>
      <c r="E837" s="3">
        <v>5</v>
      </c>
      <c r="F837">
        <v>3</v>
      </c>
      <c r="G837">
        <v>2012</v>
      </c>
      <c r="H837" s="7">
        <f t="shared" si="42"/>
        <v>40973</v>
      </c>
      <c r="I837" s="8">
        <f t="shared" si="43"/>
        <v>2.3646778349421527E-3</v>
      </c>
      <c r="J837" s="8" t="str">
        <f t="shared" si="44"/>
        <v>S</v>
      </c>
    </row>
    <row r="838" spans="1:10" x14ac:dyDescent="0.25">
      <c r="A838" s="1" t="s">
        <v>3656</v>
      </c>
      <c r="B838" s="8">
        <v>0.55848280214409807</v>
      </c>
      <c r="C838" s="8">
        <v>0.57108619356540247</v>
      </c>
      <c r="D838" t="s">
        <v>844</v>
      </c>
      <c r="E838" s="3">
        <v>15</v>
      </c>
      <c r="F838">
        <v>3</v>
      </c>
      <c r="G838">
        <v>2012</v>
      </c>
      <c r="H838" s="7">
        <f t="shared" si="42"/>
        <v>40983</v>
      </c>
      <c r="I838" s="8">
        <f t="shared" si="43"/>
        <v>1.26033914213044E-2</v>
      </c>
      <c r="J838" s="8" t="str">
        <f t="shared" si="44"/>
        <v>S</v>
      </c>
    </row>
    <row r="839" spans="1:10" x14ac:dyDescent="0.25">
      <c r="A839" s="1" t="s">
        <v>3662</v>
      </c>
      <c r="B839" s="8">
        <v>0.61247550152870567</v>
      </c>
      <c r="C839" s="8">
        <v>0.61992176823599132</v>
      </c>
      <c r="D839" t="s">
        <v>845</v>
      </c>
      <c r="E839" s="3">
        <v>7</v>
      </c>
      <c r="F839">
        <v>3</v>
      </c>
      <c r="G839">
        <v>2012</v>
      </c>
      <c r="H839" s="7">
        <f t="shared" si="42"/>
        <v>40975</v>
      </c>
      <c r="I839" s="8">
        <f t="shared" si="43"/>
        <v>7.4462667072856537E-3</v>
      </c>
      <c r="J839" s="8" t="str">
        <f t="shared" si="44"/>
        <v>S</v>
      </c>
    </row>
    <row r="840" spans="1:10" x14ac:dyDescent="0.25">
      <c r="A840" s="1" t="s">
        <v>3671</v>
      </c>
      <c r="B840" s="8">
        <v>0.53765743208112837</v>
      </c>
      <c r="C840" s="8">
        <v>0.53775054926312471</v>
      </c>
      <c r="D840" t="s">
        <v>846</v>
      </c>
      <c r="E840" s="3">
        <v>8</v>
      </c>
      <c r="F840">
        <v>3</v>
      </c>
      <c r="G840">
        <v>2012</v>
      </c>
      <c r="H840" s="7">
        <f t="shared" si="42"/>
        <v>40976</v>
      </c>
      <c r="I840" s="8">
        <f t="shared" si="43"/>
        <v>9.3117181996338338E-5</v>
      </c>
      <c r="J840" s="8" t="str">
        <f t="shared" si="44"/>
        <v>S</v>
      </c>
    </row>
    <row r="841" spans="1:10" x14ac:dyDescent="0.25">
      <c r="A841" s="1" t="s">
        <v>3662</v>
      </c>
      <c r="B841" s="8">
        <v>0.69469930717672002</v>
      </c>
      <c r="C841" s="8">
        <v>0.70099879425870748</v>
      </c>
      <c r="D841" t="s">
        <v>847</v>
      </c>
      <c r="E841" s="3">
        <v>7</v>
      </c>
      <c r="F841">
        <v>3</v>
      </c>
      <c r="G841">
        <v>2012</v>
      </c>
      <c r="H841" s="7">
        <f t="shared" si="42"/>
        <v>40975</v>
      </c>
      <c r="I841" s="8">
        <f t="shared" si="43"/>
        <v>6.2994870819874649E-3</v>
      </c>
      <c r="J841" s="8" t="str">
        <f t="shared" si="44"/>
        <v>S</v>
      </c>
    </row>
    <row r="842" spans="1:10" x14ac:dyDescent="0.25">
      <c r="A842" s="1" t="s">
        <v>3669</v>
      </c>
      <c r="B842" s="8">
        <v>0.43932403900164235</v>
      </c>
      <c r="C842" s="8">
        <v>0.45049697292901714</v>
      </c>
      <c r="D842" t="s">
        <v>848</v>
      </c>
      <c r="E842" s="3">
        <v>12</v>
      </c>
      <c r="F842">
        <v>3</v>
      </c>
      <c r="G842">
        <v>2012</v>
      </c>
      <c r="H842" s="7">
        <f t="shared" si="42"/>
        <v>40980</v>
      </c>
      <c r="I842" s="8">
        <f t="shared" si="43"/>
        <v>1.1172933927374784E-2</v>
      </c>
      <c r="J842" s="8" t="str">
        <f t="shared" si="44"/>
        <v>K</v>
      </c>
    </row>
    <row r="843" spans="1:10" x14ac:dyDescent="0.25">
      <c r="A843" s="1" t="s">
        <v>3653</v>
      </c>
      <c r="B843" s="8">
        <v>0.44847529787546203</v>
      </c>
      <c r="C843" s="8">
        <v>0.44982948542708906</v>
      </c>
      <c r="D843" t="s">
        <v>849</v>
      </c>
      <c r="E843" s="3">
        <v>5</v>
      </c>
      <c r="F843">
        <v>3</v>
      </c>
      <c r="G843">
        <v>2012</v>
      </c>
      <c r="H843" s="7">
        <f t="shared" si="42"/>
        <v>40973</v>
      </c>
      <c r="I843" s="8">
        <f t="shared" si="43"/>
        <v>1.3541875516270285E-3</v>
      </c>
      <c r="J843" s="8" t="str">
        <f t="shared" si="44"/>
        <v>S</v>
      </c>
    </row>
    <row r="844" spans="1:10" x14ac:dyDescent="0.25">
      <c r="A844" s="1" t="s">
        <v>3661</v>
      </c>
      <c r="B844" s="8">
        <v>0.57268646341866292</v>
      </c>
      <c r="C844" s="8">
        <v>0.57272554463685854</v>
      </c>
      <c r="D844" t="s">
        <v>850</v>
      </c>
      <c r="E844" s="3">
        <v>1</v>
      </c>
      <c r="F844">
        <v>3</v>
      </c>
      <c r="G844">
        <v>2012</v>
      </c>
      <c r="H844" s="7">
        <f t="shared" si="42"/>
        <v>40969</v>
      </c>
      <c r="I844" s="8">
        <f t="shared" si="43"/>
        <v>3.9081218195624601E-5</v>
      </c>
      <c r="J844" s="8" t="str">
        <f t="shared" si="44"/>
        <v>S</v>
      </c>
    </row>
    <row r="845" spans="1:10" x14ac:dyDescent="0.25">
      <c r="A845" s="1" t="s">
        <v>3669</v>
      </c>
      <c r="B845" s="8">
        <v>0.46930885628086638</v>
      </c>
      <c r="C845" s="8">
        <v>0.47419780305987241</v>
      </c>
      <c r="D845" t="s">
        <v>851</v>
      </c>
      <c r="E845" s="3">
        <v>12</v>
      </c>
      <c r="F845">
        <v>3</v>
      </c>
      <c r="G845">
        <v>2012</v>
      </c>
      <c r="H845" s="7">
        <f t="shared" si="42"/>
        <v>40980</v>
      </c>
      <c r="I845" s="8">
        <f t="shared" si="43"/>
        <v>4.8889467790060315E-3</v>
      </c>
      <c r="J845" s="8" t="str">
        <f t="shared" si="44"/>
        <v>S</v>
      </c>
    </row>
    <row r="846" spans="1:10" x14ac:dyDescent="0.25">
      <c r="A846" s="1" t="s">
        <v>3659</v>
      </c>
      <c r="B846" s="8">
        <v>0.47659955562353268</v>
      </c>
      <c r="C846" s="8">
        <v>0.48518038418487813</v>
      </c>
      <c r="D846" t="s">
        <v>852</v>
      </c>
      <c r="E846" s="3">
        <v>6</v>
      </c>
      <c r="F846">
        <v>3</v>
      </c>
      <c r="G846">
        <v>2012</v>
      </c>
      <c r="H846" s="7">
        <f t="shared" si="42"/>
        <v>40974</v>
      </c>
      <c r="I846" s="8">
        <f t="shared" si="43"/>
        <v>8.5808285613454549E-3</v>
      </c>
      <c r="J846" s="8" t="str">
        <f t="shared" si="44"/>
        <v>S</v>
      </c>
    </row>
    <row r="847" spans="1:10" x14ac:dyDescent="0.25">
      <c r="A847" s="1" t="s">
        <v>3658</v>
      </c>
      <c r="B847" s="8">
        <v>0.69441891068808514</v>
      </c>
      <c r="C847" s="8">
        <v>0.69708847530386697</v>
      </c>
      <c r="D847" t="s">
        <v>853</v>
      </c>
      <c r="E847" s="3">
        <v>22</v>
      </c>
      <c r="F847">
        <v>3</v>
      </c>
      <c r="G847">
        <v>2012</v>
      </c>
      <c r="H847" s="7">
        <f t="shared" si="42"/>
        <v>40990</v>
      </c>
      <c r="I847" s="8">
        <f t="shared" si="43"/>
        <v>2.6695646157818276E-3</v>
      </c>
      <c r="J847" s="8" t="str">
        <f t="shared" si="44"/>
        <v>S</v>
      </c>
    </row>
    <row r="848" spans="1:10" x14ac:dyDescent="0.25">
      <c r="A848" s="1" t="s">
        <v>3654</v>
      </c>
      <c r="B848" s="8">
        <v>0.40666332244429454</v>
      </c>
      <c r="C848" s="8">
        <v>0.41048903487245997</v>
      </c>
      <c r="D848" t="s">
        <v>854</v>
      </c>
      <c r="E848" s="3">
        <v>14</v>
      </c>
      <c r="F848">
        <v>3</v>
      </c>
      <c r="G848">
        <v>2012</v>
      </c>
      <c r="H848" s="7">
        <f t="shared" si="42"/>
        <v>40982</v>
      </c>
      <c r="I848" s="8">
        <f t="shared" si="43"/>
        <v>3.8257124281654287E-3</v>
      </c>
      <c r="J848" s="8" t="str">
        <f t="shared" si="44"/>
        <v>S</v>
      </c>
    </row>
    <row r="849" spans="1:10" x14ac:dyDescent="0.25">
      <c r="A849" s="1" t="s">
        <v>3668</v>
      </c>
      <c r="B849" s="8">
        <v>0.35446388146969082</v>
      </c>
      <c r="C849" s="8">
        <v>0.35942961811293561</v>
      </c>
      <c r="D849" t="s">
        <v>855</v>
      </c>
      <c r="E849" s="3">
        <v>23</v>
      </c>
      <c r="F849">
        <v>3</v>
      </c>
      <c r="G849">
        <v>2012</v>
      </c>
      <c r="H849" s="7">
        <f t="shared" si="42"/>
        <v>40991</v>
      </c>
      <c r="I849" s="8">
        <f t="shared" si="43"/>
        <v>4.9657366432447891E-3</v>
      </c>
      <c r="J849" s="8" t="str">
        <f t="shared" si="44"/>
        <v>S</v>
      </c>
    </row>
    <row r="850" spans="1:10" x14ac:dyDescent="0.25">
      <c r="A850" s="1" t="s">
        <v>3652</v>
      </c>
      <c r="B850" s="8">
        <v>0.50379806741578381</v>
      </c>
      <c r="C850" s="8">
        <v>0.51304168761569802</v>
      </c>
      <c r="D850" t="s">
        <v>856</v>
      </c>
      <c r="E850" s="3">
        <v>2</v>
      </c>
      <c r="F850">
        <v>3</v>
      </c>
      <c r="G850">
        <v>2012</v>
      </c>
      <c r="H850" s="7">
        <f t="shared" si="42"/>
        <v>40970</v>
      </c>
      <c r="I850" s="8">
        <f t="shared" si="43"/>
        <v>9.2436201999142042E-3</v>
      </c>
      <c r="J850" s="8" t="str">
        <f t="shared" si="44"/>
        <v>S</v>
      </c>
    </row>
    <row r="851" spans="1:10" x14ac:dyDescent="0.25">
      <c r="A851" s="1" t="s">
        <v>3670</v>
      </c>
      <c r="B851" s="8">
        <v>0.41804830785477609</v>
      </c>
      <c r="C851" s="8">
        <v>0.43173397521378593</v>
      </c>
      <c r="D851" t="s">
        <v>857</v>
      </c>
      <c r="E851" s="3">
        <v>20</v>
      </c>
      <c r="F851">
        <v>3</v>
      </c>
      <c r="G851">
        <v>2012</v>
      </c>
      <c r="H851" s="7">
        <f t="shared" si="42"/>
        <v>40988</v>
      </c>
      <c r="I851" s="8">
        <f t="shared" si="43"/>
        <v>1.3685667359009834E-2</v>
      </c>
      <c r="J851" s="8" t="str">
        <f t="shared" si="44"/>
        <v>S</v>
      </c>
    </row>
    <row r="852" spans="1:10" x14ac:dyDescent="0.25">
      <c r="A852" s="1" t="s">
        <v>3664</v>
      </c>
      <c r="B852" s="8">
        <v>0.4635157605756538</v>
      </c>
      <c r="C852" s="8">
        <v>0.47188497823361081</v>
      </c>
      <c r="D852" t="s">
        <v>858</v>
      </c>
      <c r="E852" s="3">
        <v>28</v>
      </c>
      <c r="F852">
        <v>3</v>
      </c>
      <c r="G852">
        <v>2012</v>
      </c>
      <c r="H852" s="7">
        <f t="shared" si="42"/>
        <v>40996</v>
      </c>
      <c r="I852" s="8">
        <f t="shared" si="43"/>
        <v>8.3692176579570066E-3</v>
      </c>
      <c r="J852" s="8" t="str">
        <f t="shared" si="44"/>
        <v>S</v>
      </c>
    </row>
    <row r="853" spans="1:10" x14ac:dyDescent="0.25">
      <c r="A853" s="1" t="s">
        <v>3670</v>
      </c>
      <c r="B853" s="8">
        <v>0.35892374605519722</v>
      </c>
      <c r="C853" s="8">
        <v>0.36471873793242959</v>
      </c>
      <c r="D853" t="s">
        <v>859</v>
      </c>
      <c r="E853" s="3">
        <v>20</v>
      </c>
      <c r="F853">
        <v>3</v>
      </c>
      <c r="G853">
        <v>2012</v>
      </c>
      <c r="H853" s="7">
        <f t="shared" si="42"/>
        <v>40988</v>
      </c>
      <c r="I853" s="8">
        <f t="shared" si="43"/>
        <v>5.7949918772323694E-3</v>
      </c>
      <c r="J853" s="8" t="str">
        <f t="shared" si="44"/>
        <v>S</v>
      </c>
    </row>
    <row r="854" spans="1:10" x14ac:dyDescent="0.25">
      <c r="A854" s="1" t="s">
        <v>3651</v>
      </c>
      <c r="B854" s="8">
        <v>0.67494231816261108</v>
      </c>
      <c r="C854" s="8">
        <v>0.68449134367137054</v>
      </c>
      <c r="D854" t="s">
        <v>860</v>
      </c>
      <c r="E854" s="3">
        <v>16</v>
      </c>
      <c r="F854">
        <v>3</v>
      </c>
      <c r="G854">
        <v>2012</v>
      </c>
      <c r="H854" s="7">
        <f t="shared" si="42"/>
        <v>40984</v>
      </c>
      <c r="I854" s="8">
        <f t="shared" si="43"/>
        <v>9.5490255087594678E-3</v>
      </c>
      <c r="J854" s="8" t="str">
        <f t="shared" si="44"/>
        <v>S</v>
      </c>
    </row>
    <row r="855" spans="1:10" x14ac:dyDescent="0.25">
      <c r="A855" s="1" t="s">
        <v>3671</v>
      </c>
      <c r="B855" s="8">
        <v>0.54286399774806837</v>
      </c>
      <c r="C855" s="8">
        <v>0.54893629339982575</v>
      </c>
      <c r="D855" t="s">
        <v>861</v>
      </c>
      <c r="E855" s="3">
        <v>8</v>
      </c>
      <c r="F855">
        <v>3</v>
      </c>
      <c r="G855">
        <v>2012</v>
      </c>
      <c r="H855" s="7">
        <f t="shared" si="42"/>
        <v>40976</v>
      </c>
      <c r="I855" s="8">
        <f t="shared" si="43"/>
        <v>6.0722956517573756E-3</v>
      </c>
      <c r="J855" s="8" t="str">
        <f t="shared" si="44"/>
        <v>S</v>
      </c>
    </row>
    <row r="856" spans="1:10" x14ac:dyDescent="0.25">
      <c r="A856" s="1" t="s">
        <v>3669</v>
      </c>
      <c r="B856" s="8">
        <v>0.44399759907399572</v>
      </c>
      <c r="C856" s="8">
        <v>0.44543016711654965</v>
      </c>
      <c r="D856" t="s">
        <v>862</v>
      </c>
      <c r="E856" s="3">
        <v>12</v>
      </c>
      <c r="F856">
        <v>3</v>
      </c>
      <c r="G856">
        <v>2012</v>
      </c>
      <c r="H856" s="7">
        <f t="shared" si="42"/>
        <v>40980</v>
      </c>
      <c r="I856" s="8">
        <f t="shared" si="43"/>
        <v>1.4325680425539278E-3</v>
      </c>
      <c r="J856" s="8" t="str">
        <f t="shared" si="44"/>
        <v>S</v>
      </c>
    </row>
    <row r="857" spans="1:10" x14ac:dyDescent="0.25">
      <c r="A857" s="1" t="s">
        <v>3656</v>
      </c>
      <c r="B857" s="8">
        <v>0.38661332882879007</v>
      </c>
      <c r="C857" s="8">
        <v>0.39402359437297535</v>
      </c>
      <c r="D857" t="s">
        <v>863</v>
      </c>
      <c r="E857" s="3">
        <v>15</v>
      </c>
      <c r="F857">
        <v>3</v>
      </c>
      <c r="G857">
        <v>2012</v>
      </c>
      <c r="H857" s="7">
        <f t="shared" si="42"/>
        <v>40983</v>
      </c>
      <c r="I857" s="8">
        <f t="shared" si="43"/>
        <v>7.4102655441852794E-3</v>
      </c>
      <c r="J857" s="8" t="str">
        <f t="shared" si="44"/>
        <v>S</v>
      </c>
    </row>
    <row r="858" spans="1:10" x14ac:dyDescent="0.25">
      <c r="A858" s="1" t="s">
        <v>3667</v>
      </c>
      <c r="B858" s="8">
        <v>0.66270163921005443</v>
      </c>
      <c r="C858" s="8">
        <v>0.66936776470240744</v>
      </c>
      <c r="D858" t="s">
        <v>864</v>
      </c>
      <c r="E858" s="3">
        <v>13</v>
      </c>
      <c r="F858">
        <v>3</v>
      </c>
      <c r="G858">
        <v>2012</v>
      </c>
      <c r="H858" s="7">
        <f t="shared" si="42"/>
        <v>40981</v>
      </c>
      <c r="I858" s="8">
        <f t="shared" si="43"/>
        <v>6.6661254923530144E-3</v>
      </c>
      <c r="J858" s="8" t="str">
        <f t="shared" si="44"/>
        <v>S</v>
      </c>
    </row>
    <row r="859" spans="1:10" x14ac:dyDescent="0.25">
      <c r="A859" s="1" t="s">
        <v>3662</v>
      </c>
      <c r="B859" s="8">
        <v>0.49970031096834877</v>
      </c>
      <c r="C859" s="8">
        <v>0.51345760806199714</v>
      </c>
      <c r="D859" t="s">
        <v>865</v>
      </c>
      <c r="E859" s="3">
        <v>7</v>
      </c>
      <c r="F859">
        <v>3</v>
      </c>
      <c r="G859">
        <v>2012</v>
      </c>
      <c r="H859" s="7">
        <f t="shared" si="42"/>
        <v>40975</v>
      </c>
      <c r="I859" s="8">
        <f t="shared" si="43"/>
        <v>1.3757297093648369E-2</v>
      </c>
      <c r="J859" s="8" t="str">
        <f t="shared" si="44"/>
        <v>S</v>
      </c>
    </row>
    <row r="860" spans="1:10" x14ac:dyDescent="0.25">
      <c r="A860" s="1" t="s">
        <v>3656</v>
      </c>
      <c r="B860" s="8">
        <v>0.38212502446282359</v>
      </c>
      <c r="C860" s="8">
        <v>0.39153240244288529</v>
      </c>
      <c r="D860" t="s">
        <v>866</v>
      </c>
      <c r="E860" s="3">
        <v>15</v>
      </c>
      <c r="F860">
        <v>3</v>
      </c>
      <c r="G860">
        <v>2012</v>
      </c>
      <c r="H860" s="7">
        <f t="shared" si="42"/>
        <v>40983</v>
      </c>
      <c r="I860" s="8">
        <f t="shared" si="43"/>
        <v>9.407377980061693E-3</v>
      </c>
      <c r="J860" s="8" t="str">
        <f t="shared" si="44"/>
        <v>S</v>
      </c>
    </row>
    <row r="861" spans="1:10" x14ac:dyDescent="0.25">
      <c r="A861" s="1" t="s">
        <v>3654</v>
      </c>
      <c r="B861" s="8">
        <v>0.52448781482579143</v>
      </c>
      <c r="C861" s="8">
        <v>0.52713700881251602</v>
      </c>
      <c r="D861" t="s">
        <v>867</v>
      </c>
      <c r="E861" s="3">
        <v>14</v>
      </c>
      <c r="F861">
        <v>3</v>
      </c>
      <c r="G861">
        <v>2012</v>
      </c>
      <c r="H861" s="7">
        <f t="shared" si="42"/>
        <v>40982</v>
      </c>
      <c r="I861" s="8">
        <f t="shared" si="43"/>
        <v>2.6491939867245851E-3</v>
      </c>
      <c r="J861" s="8" t="str">
        <f t="shared" si="44"/>
        <v>S</v>
      </c>
    </row>
    <row r="862" spans="1:10" x14ac:dyDescent="0.25">
      <c r="A862" s="1" t="s">
        <v>3654</v>
      </c>
      <c r="B862" s="8">
        <v>0.6360471459651631</v>
      </c>
      <c r="C862" s="8">
        <v>0.63624271962626744</v>
      </c>
      <c r="D862" t="s">
        <v>868</v>
      </c>
      <c r="E862" s="3">
        <v>14</v>
      </c>
      <c r="F862">
        <v>3</v>
      </c>
      <c r="G862">
        <v>2012</v>
      </c>
      <c r="H862" s="7">
        <f t="shared" si="42"/>
        <v>40982</v>
      </c>
      <c r="I862" s="8">
        <f t="shared" si="43"/>
        <v>1.9557366110434238E-4</v>
      </c>
      <c r="J862" s="8" t="str">
        <f t="shared" si="44"/>
        <v>S</v>
      </c>
    </row>
    <row r="863" spans="1:10" x14ac:dyDescent="0.25">
      <c r="A863" s="1" t="s">
        <v>3658</v>
      </c>
      <c r="B863" s="8">
        <v>0.39402484532132936</v>
      </c>
      <c r="C863" s="8">
        <v>0.39694270184396646</v>
      </c>
      <c r="D863" t="s">
        <v>869</v>
      </c>
      <c r="E863" s="3">
        <v>22</v>
      </c>
      <c r="F863">
        <v>3</v>
      </c>
      <c r="G863">
        <v>2012</v>
      </c>
      <c r="H863" s="7">
        <f t="shared" si="42"/>
        <v>40990</v>
      </c>
      <c r="I863" s="8">
        <f t="shared" si="43"/>
        <v>2.9178565226370967E-3</v>
      </c>
      <c r="J863" s="8" t="str">
        <f t="shared" si="44"/>
        <v>S</v>
      </c>
    </row>
    <row r="864" spans="1:10" x14ac:dyDescent="0.25">
      <c r="A864" s="1" t="s">
        <v>3669</v>
      </c>
      <c r="B864" s="8">
        <v>0.38354244109027141</v>
      </c>
      <c r="C864" s="8">
        <v>0.39665788390492351</v>
      </c>
      <c r="D864" t="s">
        <v>870</v>
      </c>
      <c r="E864" s="3">
        <v>12</v>
      </c>
      <c r="F864">
        <v>3</v>
      </c>
      <c r="G864">
        <v>2012</v>
      </c>
      <c r="H864" s="7">
        <f t="shared" si="42"/>
        <v>40980</v>
      </c>
      <c r="I864" s="8">
        <f t="shared" si="43"/>
        <v>1.3115442814652101E-2</v>
      </c>
      <c r="J864" s="8" t="str">
        <f t="shared" si="44"/>
        <v>S</v>
      </c>
    </row>
    <row r="865" spans="1:10" x14ac:dyDescent="0.25">
      <c r="A865" s="1" t="s">
        <v>3669</v>
      </c>
      <c r="B865" s="8">
        <v>0.57079449868252141</v>
      </c>
      <c r="C865" s="8">
        <v>0.57099074538934569</v>
      </c>
      <c r="D865" t="s">
        <v>871</v>
      </c>
      <c r="E865" s="3">
        <v>12</v>
      </c>
      <c r="F865">
        <v>3</v>
      </c>
      <c r="G865">
        <v>2012</v>
      </c>
      <c r="H865" s="7">
        <f t="shared" si="42"/>
        <v>40980</v>
      </c>
      <c r="I865" s="8">
        <f t="shared" si="43"/>
        <v>1.9624670682427681E-4</v>
      </c>
      <c r="J865" s="8" t="str">
        <f t="shared" si="44"/>
        <v>S</v>
      </c>
    </row>
    <row r="866" spans="1:10" x14ac:dyDescent="0.25">
      <c r="A866" s="1" t="s">
        <v>3669</v>
      </c>
      <c r="B866" s="8">
        <v>0.40284815142648128</v>
      </c>
      <c r="C866" s="8">
        <v>0.41158047800856412</v>
      </c>
      <c r="D866" t="s">
        <v>872</v>
      </c>
      <c r="E866" s="3">
        <v>12</v>
      </c>
      <c r="F866">
        <v>3</v>
      </c>
      <c r="G866">
        <v>2012</v>
      </c>
      <c r="H866" s="7">
        <f t="shared" si="42"/>
        <v>40980</v>
      </c>
      <c r="I866" s="8">
        <f t="shared" si="43"/>
        <v>8.7323265820828389E-3</v>
      </c>
      <c r="J866" s="8" t="str">
        <f t="shared" si="44"/>
        <v>S</v>
      </c>
    </row>
    <row r="867" spans="1:10" x14ac:dyDescent="0.25">
      <c r="A867" s="1" t="s">
        <v>3667</v>
      </c>
      <c r="B867" s="8">
        <v>0.51820731742153059</v>
      </c>
      <c r="C867" s="8">
        <v>0.51992190502250657</v>
      </c>
      <c r="D867" t="s">
        <v>873</v>
      </c>
      <c r="E867" s="3">
        <v>13</v>
      </c>
      <c r="F867">
        <v>3</v>
      </c>
      <c r="G867">
        <v>2012</v>
      </c>
      <c r="H867" s="7">
        <f t="shared" si="42"/>
        <v>40981</v>
      </c>
      <c r="I867" s="8">
        <f t="shared" si="43"/>
        <v>1.7145876009759808E-3</v>
      </c>
      <c r="J867" s="8" t="str">
        <f t="shared" si="44"/>
        <v>S</v>
      </c>
    </row>
    <row r="868" spans="1:10" x14ac:dyDescent="0.25">
      <c r="A868" s="1" t="s">
        <v>3667</v>
      </c>
      <c r="B868" s="8">
        <v>0.67595979506428305</v>
      </c>
      <c r="C868" s="8">
        <v>0.68676782979600026</v>
      </c>
      <c r="D868" t="s">
        <v>874</v>
      </c>
      <c r="E868" s="3">
        <v>13</v>
      </c>
      <c r="F868">
        <v>3</v>
      </c>
      <c r="G868">
        <v>2012</v>
      </c>
      <c r="H868" s="7">
        <f t="shared" si="42"/>
        <v>40981</v>
      </c>
      <c r="I868" s="8">
        <f t="shared" si="43"/>
        <v>1.0808034731717209E-2</v>
      </c>
      <c r="J868" s="8" t="str">
        <f t="shared" si="44"/>
        <v>S</v>
      </c>
    </row>
    <row r="869" spans="1:10" x14ac:dyDescent="0.25">
      <c r="A869" s="1" t="s">
        <v>3656</v>
      </c>
      <c r="B869" s="8">
        <v>0.55021955293308011</v>
      </c>
      <c r="C869" s="8">
        <v>0.56220805279691288</v>
      </c>
      <c r="D869" t="s">
        <v>875</v>
      </c>
      <c r="E869" s="3">
        <v>15</v>
      </c>
      <c r="F869">
        <v>3</v>
      </c>
      <c r="G869">
        <v>2012</v>
      </c>
      <c r="H869" s="7">
        <f t="shared" si="42"/>
        <v>40983</v>
      </c>
      <c r="I869" s="8">
        <f t="shared" si="43"/>
        <v>1.1988499863832769E-2</v>
      </c>
      <c r="J869" s="8" t="str">
        <f t="shared" si="44"/>
        <v>S</v>
      </c>
    </row>
    <row r="870" spans="1:10" x14ac:dyDescent="0.25">
      <c r="A870" s="1" t="s">
        <v>3662</v>
      </c>
      <c r="B870" s="8">
        <v>0.41388337956518539</v>
      </c>
      <c r="C870" s="8">
        <v>0.41840878731087083</v>
      </c>
      <c r="D870" t="s">
        <v>876</v>
      </c>
      <c r="E870" s="3">
        <v>7</v>
      </c>
      <c r="F870">
        <v>3</v>
      </c>
      <c r="G870">
        <v>2012</v>
      </c>
      <c r="H870" s="7">
        <f t="shared" si="42"/>
        <v>40975</v>
      </c>
      <c r="I870" s="8">
        <f t="shared" si="43"/>
        <v>4.5254077456854391E-3</v>
      </c>
      <c r="J870" s="8" t="str">
        <f t="shared" si="44"/>
        <v>S</v>
      </c>
    </row>
    <row r="871" spans="1:10" x14ac:dyDescent="0.25">
      <c r="A871" s="1" t="s">
        <v>3658</v>
      </c>
      <c r="B871" s="8">
        <v>0.50352431499731842</v>
      </c>
      <c r="C871" s="8">
        <v>0.50978832776307725</v>
      </c>
      <c r="D871" t="s">
        <v>877</v>
      </c>
      <c r="E871" s="3">
        <v>22</v>
      </c>
      <c r="F871">
        <v>3</v>
      </c>
      <c r="G871">
        <v>2012</v>
      </c>
      <c r="H871" s="7">
        <f t="shared" si="42"/>
        <v>40990</v>
      </c>
      <c r="I871" s="8">
        <f t="shared" si="43"/>
        <v>6.2640127657588307E-3</v>
      </c>
      <c r="J871" s="8" t="str">
        <f t="shared" si="44"/>
        <v>S</v>
      </c>
    </row>
    <row r="872" spans="1:10" x14ac:dyDescent="0.25">
      <c r="A872" s="1" t="s">
        <v>3655</v>
      </c>
      <c r="B872" s="8">
        <v>0.72602359885182199</v>
      </c>
      <c r="C872" s="8">
        <v>0.7295748904302839</v>
      </c>
      <c r="D872" t="s">
        <v>878</v>
      </c>
      <c r="E872" s="3">
        <v>26</v>
      </c>
      <c r="F872">
        <v>3</v>
      </c>
      <c r="G872">
        <v>2012</v>
      </c>
      <c r="H872" s="7">
        <f t="shared" si="42"/>
        <v>40994</v>
      </c>
      <c r="I872" s="8">
        <f t="shared" si="43"/>
        <v>3.5512915784619015E-3</v>
      </c>
      <c r="J872" s="8" t="str">
        <f t="shared" si="44"/>
        <v>S</v>
      </c>
    </row>
    <row r="873" spans="1:10" x14ac:dyDescent="0.25">
      <c r="A873" s="1" t="s">
        <v>3663</v>
      </c>
      <c r="B873" s="8">
        <v>0.36552196149196053</v>
      </c>
      <c r="C873" s="8">
        <v>0.3687150578893178</v>
      </c>
      <c r="D873" t="s">
        <v>879</v>
      </c>
      <c r="E873" s="3">
        <v>27</v>
      </c>
      <c r="F873">
        <v>3</v>
      </c>
      <c r="G873">
        <v>2012</v>
      </c>
      <c r="H873" s="7">
        <f t="shared" si="42"/>
        <v>40995</v>
      </c>
      <c r="I873" s="8">
        <f t="shared" si="43"/>
        <v>3.1930963973572646E-3</v>
      </c>
      <c r="J873" s="8" t="str">
        <f t="shared" si="44"/>
        <v>S</v>
      </c>
    </row>
    <row r="874" spans="1:10" x14ac:dyDescent="0.25">
      <c r="A874" s="1" t="s">
        <v>3660</v>
      </c>
      <c r="B874" s="8">
        <v>0.69032536568762848</v>
      </c>
      <c r="C874" s="8">
        <v>0.6928935364281148</v>
      </c>
      <c r="D874" t="s">
        <v>880</v>
      </c>
      <c r="E874" s="3">
        <v>29</v>
      </c>
      <c r="F874">
        <v>3</v>
      </c>
      <c r="G874">
        <v>2012</v>
      </c>
      <c r="H874" s="7">
        <f t="shared" si="42"/>
        <v>40997</v>
      </c>
      <c r="I874" s="8">
        <f t="shared" si="43"/>
        <v>2.5681707404863197E-3</v>
      </c>
      <c r="J874" s="8" t="str">
        <f t="shared" si="44"/>
        <v>S</v>
      </c>
    </row>
    <row r="875" spans="1:10" x14ac:dyDescent="0.25">
      <c r="A875" s="1" t="s">
        <v>3666</v>
      </c>
      <c r="B875" s="8">
        <v>0.60201740406283377</v>
      </c>
      <c r="C875" s="8">
        <v>0.60923581558243489</v>
      </c>
      <c r="D875" t="s">
        <v>881</v>
      </c>
      <c r="E875" s="3">
        <v>19</v>
      </c>
      <c r="F875">
        <v>3</v>
      </c>
      <c r="G875">
        <v>2012</v>
      </c>
      <c r="H875" s="7">
        <f t="shared" si="42"/>
        <v>40987</v>
      </c>
      <c r="I875" s="8">
        <f t="shared" si="43"/>
        <v>7.21841151960112E-3</v>
      </c>
      <c r="J875" s="8" t="str">
        <f t="shared" si="44"/>
        <v>S</v>
      </c>
    </row>
    <row r="876" spans="1:10" x14ac:dyDescent="0.25">
      <c r="A876" s="1" t="s">
        <v>3653</v>
      </c>
      <c r="B876" s="8">
        <v>0.35474542206172999</v>
      </c>
      <c r="C876" s="8">
        <v>0.36569510899600804</v>
      </c>
      <c r="D876" t="s">
        <v>882</v>
      </c>
      <c r="E876" s="3">
        <v>5</v>
      </c>
      <c r="F876">
        <v>3</v>
      </c>
      <c r="G876">
        <v>2012</v>
      </c>
      <c r="H876" s="7">
        <f t="shared" si="42"/>
        <v>40973</v>
      </c>
      <c r="I876" s="8">
        <f t="shared" si="43"/>
        <v>1.0949686934278058E-2</v>
      </c>
      <c r="J876" s="8" t="str">
        <f t="shared" si="44"/>
        <v>S</v>
      </c>
    </row>
    <row r="877" spans="1:10" x14ac:dyDescent="0.25">
      <c r="A877" s="1" t="s">
        <v>3654</v>
      </c>
      <c r="B877" s="8">
        <v>0.64833644217150255</v>
      </c>
      <c r="C877" s="8">
        <v>0.65082745108193929</v>
      </c>
      <c r="D877" t="s">
        <v>883</v>
      </c>
      <c r="E877" s="3">
        <v>14</v>
      </c>
      <c r="F877">
        <v>3</v>
      </c>
      <c r="G877">
        <v>2012</v>
      </c>
      <c r="H877" s="7">
        <f t="shared" si="42"/>
        <v>40982</v>
      </c>
      <c r="I877" s="8">
        <f t="shared" si="43"/>
        <v>2.4910089104367428E-3</v>
      </c>
      <c r="J877" s="8" t="str">
        <f t="shared" si="44"/>
        <v>S</v>
      </c>
    </row>
    <row r="878" spans="1:10" x14ac:dyDescent="0.25">
      <c r="A878" s="1" t="s">
        <v>3660</v>
      </c>
      <c r="B878" s="8">
        <v>0.36491008299687183</v>
      </c>
      <c r="C878" s="8">
        <v>0.37159402823068527</v>
      </c>
      <c r="D878" t="s">
        <v>884</v>
      </c>
      <c r="E878" s="3">
        <v>29</v>
      </c>
      <c r="F878">
        <v>3</v>
      </c>
      <c r="G878">
        <v>2012</v>
      </c>
      <c r="H878" s="7">
        <f t="shared" si="42"/>
        <v>40997</v>
      </c>
      <c r="I878" s="8">
        <f t="shared" si="43"/>
        <v>6.6839452338134375E-3</v>
      </c>
      <c r="J878" s="8" t="str">
        <f t="shared" si="44"/>
        <v>S</v>
      </c>
    </row>
    <row r="879" spans="1:10" x14ac:dyDescent="0.25">
      <c r="A879" s="1" t="s">
        <v>3654</v>
      </c>
      <c r="B879" s="8">
        <v>0.53772659893126207</v>
      </c>
      <c r="C879" s="8">
        <v>0.54471449437928865</v>
      </c>
      <c r="D879" t="s">
        <v>885</v>
      </c>
      <c r="E879" s="3">
        <v>14</v>
      </c>
      <c r="F879">
        <v>3</v>
      </c>
      <c r="G879">
        <v>2012</v>
      </c>
      <c r="H879" s="7">
        <f t="shared" si="42"/>
        <v>40982</v>
      </c>
      <c r="I879" s="8">
        <f t="shared" si="43"/>
        <v>6.987895448026582E-3</v>
      </c>
      <c r="J879" s="8" t="str">
        <f t="shared" si="44"/>
        <v>S</v>
      </c>
    </row>
    <row r="880" spans="1:10" x14ac:dyDescent="0.25">
      <c r="A880" s="1" t="s">
        <v>3651</v>
      </c>
      <c r="B880" s="8">
        <v>0.45820634139221816</v>
      </c>
      <c r="C880" s="8">
        <v>0.47056913090621127</v>
      </c>
      <c r="D880" t="s">
        <v>886</v>
      </c>
      <c r="E880" s="3">
        <v>16</v>
      </c>
      <c r="F880">
        <v>3</v>
      </c>
      <c r="G880">
        <v>2012</v>
      </c>
      <c r="H880" s="7">
        <f t="shared" si="42"/>
        <v>40984</v>
      </c>
      <c r="I880" s="8">
        <f t="shared" si="43"/>
        <v>1.2362789513993111E-2</v>
      </c>
      <c r="J880" s="8" t="str">
        <f t="shared" si="44"/>
        <v>S</v>
      </c>
    </row>
    <row r="881" spans="1:10" x14ac:dyDescent="0.25">
      <c r="A881" s="1" t="s">
        <v>3652</v>
      </c>
      <c r="B881" s="8">
        <v>0.58099333041808698</v>
      </c>
      <c r="C881" s="8">
        <v>0.59335891332386836</v>
      </c>
      <c r="D881" t="s">
        <v>887</v>
      </c>
      <c r="E881" s="3">
        <v>2</v>
      </c>
      <c r="F881">
        <v>3</v>
      </c>
      <c r="G881">
        <v>2012</v>
      </c>
      <c r="H881" s="7">
        <f t="shared" si="42"/>
        <v>40970</v>
      </c>
      <c r="I881" s="8">
        <f t="shared" si="43"/>
        <v>1.236558290578138E-2</v>
      </c>
      <c r="J881" s="8" t="str">
        <f t="shared" si="44"/>
        <v>S</v>
      </c>
    </row>
    <row r="882" spans="1:10" x14ac:dyDescent="0.25">
      <c r="A882" s="1" t="s">
        <v>3652</v>
      </c>
      <c r="B882" s="8">
        <v>0.4120531317505961</v>
      </c>
      <c r="C882" s="8">
        <v>0.41970436755099078</v>
      </c>
      <c r="D882" t="s">
        <v>888</v>
      </c>
      <c r="E882" s="3">
        <v>2</v>
      </c>
      <c r="F882">
        <v>3</v>
      </c>
      <c r="G882">
        <v>2012</v>
      </c>
      <c r="H882" s="7">
        <f t="shared" si="42"/>
        <v>40970</v>
      </c>
      <c r="I882" s="8">
        <f t="shared" si="43"/>
        <v>7.6512358003946734E-3</v>
      </c>
      <c r="J882" s="8" t="str">
        <f t="shared" si="44"/>
        <v>S</v>
      </c>
    </row>
    <row r="883" spans="1:10" x14ac:dyDescent="0.25">
      <c r="A883" s="1" t="s">
        <v>3659</v>
      </c>
      <c r="B883" s="8">
        <v>0.45217850927068215</v>
      </c>
      <c r="C883" s="8">
        <v>0.46362739094133237</v>
      </c>
      <c r="D883" t="s">
        <v>889</v>
      </c>
      <c r="E883" s="3">
        <v>6</v>
      </c>
      <c r="F883">
        <v>3</v>
      </c>
      <c r="G883">
        <v>2012</v>
      </c>
      <c r="H883" s="7">
        <f t="shared" si="42"/>
        <v>40974</v>
      </c>
      <c r="I883" s="8">
        <f t="shared" si="43"/>
        <v>1.1448881670650224E-2</v>
      </c>
      <c r="J883" s="8" t="str">
        <f t="shared" si="44"/>
        <v>S</v>
      </c>
    </row>
    <row r="884" spans="1:10" x14ac:dyDescent="0.25">
      <c r="A884" s="1" t="s">
        <v>3664</v>
      </c>
      <c r="B884" s="8">
        <v>0.3898693045291371</v>
      </c>
      <c r="C884" s="8">
        <v>0.40086689633356365</v>
      </c>
      <c r="D884" t="s">
        <v>890</v>
      </c>
      <c r="E884" s="3">
        <v>28</v>
      </c>
      <c r="F884">
        <v>3</v>
      </c>
      <c r="G884">
        <v>2012</v>
      </c>
      <c r="H884" s="7">
        <f t="shared" si="42"/>
        <v>40996</v>
      </c>
      <c r="I884" s="8">
        <f t="shared" si="43"/>
        <v>1.0997591804426554E-2</v>
      </c>
      <c r="J884" s="8" t="str">
        <f t="shared" si="44"/>
        <v>S</v>
      </c>
    </row>
    <row r="885" spans="1:10" x14ac:dyDescent="0.25">
      <c r="A885" s="1" t="s">
        <v>3659</v>
      </c>
      <c r="B885" s="8">
        <v>0.38749860950748366</v>
      </c>
      <c r="C885" s="8">
        <v>0.39263295920160424</v>
      </c>
      <c r="D885" t="s">
        <v>891</v>
      </c>
      <c r="E885" s="3">
        <v>6</v>
      </c>
      <c r="F885">
        <v>3</v>
      </c>
      <c r="G885">
        <v>2012</v>
      </c>
      <c r="H885" s="7">
        <f t="shared" si="42"/>
        <v>40974</v>
      </c>
      <c r="I885" s="8">
        <f t="shared" si="43"/>
        <v>5.1343496941205768E-3</v>
      </c>
      <c r="J885" s="8" t="str">
        <f t="shared" si="44"/>
        <v>S</v>
      </c>
    </row>
    <row r="886" spans="1:10" x14ac:dyDescent="0.25">
      <c r="A886" s="1" t="s">
        <v>3659</v>
      </c>
      <c r="B886" s="8">
        <v>0.39881354458528739</v>
      </c>
      <c r="C886" s="8">
        <v>0.40050781177180489</v>
      </c>
      <c r="D886" t="s">
        <v>892</v>
      </c>
      <c r="E886" s="3">
        <v>6</v>
      </c>
      <c r="F886">
        <v>3</v>
      </c>
      <c r="G886">
        <v>2012</v>
      </c>
      <c r="H886" s="7">
        <f t="shared" si="42"/>
        <v>40974</v>
      </c>
      <c r="I886" s="8">
        <f t="shared" si="43"/>
        <v>1.6942671865174952E-3</v>
      </c>
      <c r="J886" s="8" t="str">
        <f t="shared" si="44"/>
        <v>S</v>
      </c>
    </row>
    <row r="887" spans="1:10" x14ac:dyDescent="0.25">
      <c r="A887" s="1" t="s">
        <v>3671</v>
      </c>
      <c r="B887" s="8">
        <v>0.45544141863785881</v>
      </c>
      <c r="C887" s="8">
        <v>0.46925265494836105</v>
      </c>
      <c r="D887" t="s">
        <v>893</v>
      </c>
      <c r="E887" s="3">
        <v>8</v>
      </c>
      <c r="F887">
        <v>3</v>
      </c>
      <c r="G887">
        <v>2012</v>
      </c>
      <c r="H887" s="7">
        <f t="shared" si="42"/>
        <v>40976</v>
      </c>
      <c r="I887" s="8">
        <f t="shared" si="43"/>
        <v>1.381123631050224E-2</v>
      </c>
      <c r="J887" s="8" t="str">
        <f t="shared" si="44"/>
        <v>S</v>
      </c>
    </row>
    <row r="888" spans="1:10" x14ac:dyDescent="0.25">
      <c r="A888" s="1" t="s">
        <v>3665</v>
      </c>
      <c r="B888" s="8">
        <v>0.36099990985897296</v>
      </c>
      <c r="C888" s="8">
        <v>0.36968567582024842</v>
      </c>
      <c r="D888" t="s">
        <v>894</v>
      </c>
      <c r="E888" s="3">
        <v>21</v>
      </c>
      <c r="F888">
        <v>3</v>
      </c>
      <c r="G888">
        <v>2012</v>
      </c>
      <c r="H888" s="7">
        <f t="shared" si="42"/>
        <v>40989</v>
      </c>
      <c r="I888" s="8">
        <f t="shared" si="43"/>
        <v>8.6857659612754601E-3</v>
      </c>
      <c r="J888" s="8" t="str">
        <f t="shared" si="44"/>
        <v>S</v>
      </c>
    </row>
    <row r="889" spans="1:10" x14ac:dyDescent="0.25">
      <c r="A889" s="1" t="s">
        <v>3668</v>
      </c>
      <c r="B889" s="8">
        <v>0.63115866905584161</v>
      </c>
      <c r="C889" s="8">
        <v>0.63484865613709796</v>
      </c>
      <c r="D889" t="s">
        <v>895</v>
      </c>
      <c r="E889" s="3">
        <v>23</v>
      </c>
      <c r="F889">
        <v>3</v>
      </c>
      <c r="G889">
        <v>2012</v>
      </c>
      <c r="H889" s="7">
        <f t="shared" si="42"/>
        <v>40991</v>
      </c>
      <c r="I889" s="8">
        <f t="shared" si="43"/>
        <v>3.6899870812563407E-3</v>
      </c>
      <c r="J889" s="8" t="str">
        <f t="shared" si="44"/>
        <v>S</v>
      </c>
    </row>
    <row r="890" spans="1:10" x14ac:dyDescent="0.25">
      <c r="A890" s="1" t="s">
        <v>3664</v>
      </c>
      <c r="B890" s="8">
        <v>0.38242363329596962</v>
      </c>
      <c r="C890" s="8">
        <v>0.38787199624026003</v>
      </c>
      <c r="D890" t="s">
        <v>896</v>
      </c>
      <c r="E890" s="3">
        <v>28</v>
      </c>
      <c r="F890">
        <v>3</v>
      </c>
      <c r="G890">
        <v>2012</v>
      </c>
      <c r="H890" s="7">
        <f t="shared" si="42"/>
        <v>40996</v>
      </c>
      <c r="I890" s="8">
        <f t="shared" si="43"/>
        <v>5.448362944290408E-3</v>
      </c>
      <c r="J890" s="8" t="str">
        <f t="shared" si="44"/>
        <v>S</v>
      </c>
    </row>
    <row r="891" spans="1:10" x14ac:dyDescent="0.25">
      <c r="A891" s="1" t="s">
        <v>3652</v>
      </c>
      <c r="B891" s="8">
        <v>0.69471124090840197</v>
      </c>
      <c r="C891" s="8">
        <v>0.70379719969459342</v>
      </c>
      <c r="D891" t="s">
        <v>897</v>
      </c>
      <c r="E891" s="3">
        <v>2</v>
      </c>
      <c r="F891">
        <v>3</v>
      </c>
      <c r="G891">
        <v>2012</v>
      </c>
      <c r="H891" s="7">
        <f t="shared" si="42"/>
        <v>40970</v>
      </c>
      <c r="I891" s="8">
        <f t="shared" si="43"/>
        <v>9.0859587861914504E-3</v>
      </c>
      <c r="J891" s="8" t="str">
        <f t="shared" si="44"/>
        <v>S</v>
      </c>
    </row>
    <row r="892" spans="1:10" x14ac:dyDescent="0.25">
      <c r="A892" s="1" t="s">
        <v>3669</v>
      </c>
      <c r="B892" s="8">
        <v>0.39256402049158268</v>
      </c>
      <c r="C892" s="8">
        <v>0.39741007231622283</v>
      </c>
      <c r="D892" t="s">
        <v>898</v>
      </c>
      <c r="E892" s="3">
        <v>12</v>
      </c>
      <c r="F892">
        <v>3</v>
      </c>
      <c r="G892">
        <v>2012</v>
      </c>
      <c r="H892" s="7">
        <f t="shared" si="42"/>
        <v>40980</v>
      </c>
      <c r="I892" s="8">
        <f t="shared" si="43"/>
        <v>4.8460518246401518E-3</v>
      </c>
      <c r="J892" s="8" t="str">
        <f t="shared" si="44"/>
        <v>S</v>
      </c>
    </row>
    <row r="893" spans="1:10" x14ac:dyDescent="0.25">
      <c r="A893" s="1" t="s">
        <v>3667</v>
      </c>
      <c r="B893" s="8">
        <v>0.44791973804985497</v>
      </c>
      <c r="C893" s="8">
        <v>0.44899467021215989</v>
      </c>
      <c r="D893" t="s">
        <v>899</v>
      </c>
      <c r="E893" s="3">
        <v>13</v>
      </c>
      <c r="F893">
        <v>3</v>
      </c>
      <c r="G893">
        <v>2012</v>
      </c>
      <c r="H893" s="7">
        <f t="shared" si="42"/>
        <v>40981</v>
      </c>
      <c r="I893" s="8">
        <f t="shared" si="43"/>
        <v>1.0749321623049202E-3</v>
      </c>
      <c r="J893" s="8" t="str">
        <f t="shared" si="44"/>
        <v>S</v>
      </c>
    </row>
    <row r="894" spans="1:10" x14ac:dyDescent="0.25">
      <c r="A894" s="1" t="s">
        <v>3667</v>
      </c>
      <c r="B894" s="8">
        <v>0.68778004801957593</v>
      </c>
      <c r="C894" s="8">
        <v>0.69057426444300685</v>
      </c>
      <c r="D894" t="s">
        <v>900</v>
      </c>
      <c r="E894" s="3">
        <v>13</v>
      </c>
      <c r="F894">
        <v>3</v>
      </c>
      <c r="G894">
        <v>2012</v>
      </c>
      <c r="H894" s="7">
        <f t="shared" si="42"/>
        <v>40981</v>
      </c>
      <c r="I894" s="8">
        <f t="shared" si="43"/>
        <v>2.7942164234309175E-3</v>
      </c>
      <c r="J894" s="8" t="str">
        <f t="shared" si="44"/>
        <v>S</v>
      </c>
    </row>
    <row r="895" spans="1:10" x14ac:dyDescent="0.25">
      <c r="A895" s="1" t="s">
        <v>3653</v>
      </c>
      <c r="B895" s="8">
        <v>0.48666631221209145</v>
      </c>
      <c r="C895" s="8">
        <v>0.49619770796610813</v>
      </c>
      <c r="D895" t="s">
        <v>901</v>
      </c>
      <c r="E895" s="3">
        <v>5</v>
      </c>
      <c r="F895">
        <v>3</v>
      </c>
      <c r="G895">
        <v>2012</v>
      </c>
      <c r="H895" s="7">
        <f t="shared" si="42"/>
        <v>40973</v>
      </c>
      <c r="I895" s="8">
        <f t="shared" si="43"/>
        <v>9.5313957540166805E-3</v>
      </c>
      <c r="J895" s="8" t="str">
        <f t="shared" si="44"/>
        <v>K</v>
      </c>
    </row>
    <row r="896" spans="1:10" x14ac:dyDescent="0.25">
      <c r="A896" s="1" t="s">
        <v>3667</v>
      </c>
      <c r="B896" s="8">
        <v>0.43920742080994124</v>
      </c>
      <c r="C896" s="8">
        <v>0.44875169841616547</v>
      </c>
      <c r="D896" t="s">
        <v>902</v>
      </c>
      <c r="E896" s="3">
        <v>13</v>
      </c>
      <c r="F896">
        <v>3</v>
      </c>
      <c r="G896">
        <v>2012</v>
      </c>
      <c r="H896" s="7">
        <f t="shared" si="42"/>
        <v>40981</v>
      </c>
      <c r="I896" s="8">
        <f t="shared" si="43"/>
        <v>9.5442776062242274E-3</v>
      </c>
      <c r="J896" s="8" t="str">
        <f t="shared" si="44"/>
        <v>S</v>
      </c>
    </row>
    <row r="897" spans="1:10" x14ac:dyDescent="0.25">
      <c r="A897" s="1" t="s">
        <v>3659</v>
      </c>
      <c r="B897" s="8">
        <v>0.62990882194202347</v>
      </c>
      <c r="C897" s="8">
        <v>0.63896819492505186</v>
      </c>
      <c r="D897" t="s">
        <v>903</v>
      </c>
      <c r="E897" s="3">
        <v>6</v>
      </c>
      <c r="F897">
        <v>3</v>
      </c>
      <c r="G897">
        <v>2012</v>
      </c>
      <c r="H897" s="7">
        <f t="shared" si="42"/>
        <v>40974</v>
      </c>
      <c r="I897" s="8">
        <f t="shared" si="43"/>
        <v>9.0593729830283909E-3</v>
      </c>
      <c r="J897" s="8" t="str">
        <f t="shared" si="44"/>
        <v>S</v>
      </c>
    </row>
    <row r="898" spans="1:10" x14ac:dyDescent="0.25">
      <c r="A898" s="1" t="s">
        <v>3654</v>
      </c>
      <c r="B898" s="8">
        <v>0.65847053838059466</v>
      </c>
      <c r="C898" s="8">
        <v>0.66595780515792535</v>
      </c>
      <c r="D898" t="s">
        <v>904</v>
      </c>
      <c r="E898" s="3">
        <v>14</v>
      </c>
      <c r="F898">
        <v>3</v>
      </c>
      <c r="G898">
        <v>2012</v>
      </c>
      <c r="H898" s="7">
        <f t="shared" si="42"/>
        <v>40982</v>
      </c>
      <c r="I898" s="8">
        <f t="shared" si="43"/>
        <v>7.4872667773306922E-3</v>
      </c>
      <c r="J898" s="8" t="str">
        <f t="shared" si="44"/>
        <v>S</v>
      </c>
    </row>
    <row r="899" spans="1:10" x14ac:dyDescent="0.25">
      <c r="A899" s="1" t="s">
        <v>3664</v>
      </c>
      <c r="B899" s="8">
        <v>0.52294003916524812</v>
      </c>
      <c r="C899" s="8">
        <v>0.53350724797300453</v>
      </c>
      <c r="D899" t="s">
        <v>905</v>
      </c>
      <c r="E899" s="3">
        <v>28</v>
      </c>
      <c r="F899">
        <v>3</v>
      </c>
      <c r="G899">
        <v>2012</v>
      </c>
      <c r="H899" s="7">
        <f t="shared" ref="H899:H962" si="45">DATE(G899,F899,E899)</f>
        <v>40996</v>
      </c>
      <c r="I899" s="8">
        <f t="shared" ref="I899:I962" si="46">C899-B899</f>
        <v>1.0567208807756412E-2</v>
      </c>
      <c r="J899" s="8" t="str">
        <f t="shared" ref="J899:J962" si="47">IF(LEN(D899)=9,"S","K")</f>
        <v>S</v>
      </c>
    </row>
    <row r="900" spans="1:10" x14ac:dyDescent="0.25">
      <c r="A900" s="1" t="s">
        <v>3668</v>
      </c>
      <c r="B900" s="8">
        <v>0.41893443056776491</v>
      </c>
      <c r="C900" s="8">
        <v>0.43166929305315094</v>
      </c>
      <c r="D900" t="s">
        <v>906</v>
      </c>
      <c r="E900" s="3">
        <v>23</v>
      </c>
      <c r="F900">
        <v>3</v>
      </c>
      <c r="G900">
        <v>2012</v>
      </c>
      <c r="H900" s="7">
        <f t="shared" si="45"/>
        <v>40991</v>
      </c>
      <c r="I900" s="8">
        <f t="shared" si="46"/>
        <v>1.2734862485386023E-2</v>
      </c>
      <c r="J900" s="8" t="str">
        <f t="shared" si="47"/>
        <v>K</v>
      </c>
    </row>
    <row r="901" spans="1:10" x14ac:dyDescent="0.25">
      <c r="A901" s="1" t="s">
        <v>3654</v>
      </c>
      <c r="B901" s="8">
        <v>0.36379645591895504</v>
      </c>
      <c r="C901" s="8">
        <v>0.3669803909266191</v>
      </c>
      <c r="D901" t="s">
        <v>907</v>
      </c>
      <c r="E901" s="3">
        <v>14</v>
      </c>
      <c r="F901">
        <v>3</v>
      </c>
      <c r="G901">
        <v>2012</v>
      </c>
      <c r="H901" s="7">
        <f t="shared" si="45"/>
        <v>40982</v>
      </c>
      <c r="I901" s="8">
        <f t="shared" si="46"/>
        <v>3.1839350076640627E-3</v>
      </c>
      <c r="J901" s="8" t="str">
        <f t="shared" si="47"/>
        <v>S</v>
      </c>
    </row>
    <row r="902" spans="1:10" x14ac:dyDescent="0.25">
      <c r="A902" s="1" t="s">
        <v>3658</v>
      </c>
      <c r="B902" s="8">
        <v>0.38679873157470518</v>
      </c>
      <c r="C902" s="8">
        <v>0.39212555288604617</v>
      </c>
      <c r="D902" t="s">
        <v>908</v>
      </c>
      <c r="E902" s="3">
        <v>22</v>
      </c>
      <c r="F902">
        <v>3</v>
      </c>
      <c r="G902">
        <v>2012</v>
      </c>
      <c r="H902" s="7">
        <f t="shared" si="45"/>
        <v>40990</v>
      </c>
      <c r="I902" s="8">
        <f t="shared" si="46"/>
        <v>5.3268213113409901E-3</v>
      </c>
      <c r="J902" s="8" t="str">
        <f t="shared" si="47"/>
        <v>S</v>
      </c>
    </row>
    <row r="903" spans="1:10" x14ac:dyDescent="0.25">
      <c r="A903" s="1" t="s">
        <v>3651</v>
      </c>
      <c r="B903" s="8">
        <v>0.651413291177809</v>
      </c>
      <c r="C903" s="8">
        <v>0.66270372834125224</v>
      </c>
      <c r="D903" t="s">
        <v>909</v>
      </c>
      <c r="E903" s="3">
        <v>16</v>
      </c>
      <c r="F903">
        <v>3</v>
      </c>
      <c r="G903">
        <v>2012</v>
      </c>
      <c r="H903" s="7">
        <f t="shared" si="45"/>
        <v>40984</v>
      </c>
      <c r="I903" s="8">
        <f t="shared" si="46"/>
        <v>1.1290437163443245E-2</v>
      </c>
      <c r="J903" s="8" t="str">
        <f t="shared" si="47"/>
        <v>S</v>
      </c>
    </row>
    <row r="904" spans="1:10" x14ac:dyDescent="0.25">
      <c r="A904" s="1" t="s">
        <v>3670</v>
      </c>
      <c r="B904" s="8">
        <v>0.63126835144874338</v>
      </c>
      <c r="C904" s="8">
        <v>0.63222490722510338</v>
      </c>
      <c r="D904" t="s">
        <v>910</v>
      </c>
      <c r="E904" s="3">
        <v>20</v>
      </c>
      <c r="F904">
        <v>3</v>
      </c>
      <c r="G904">
        <v>2012</v>
      </c>
      <c r="H904" s="7">
        <f t="shared" si="45"/>
        <v>40988</v>
      </c>
      <c r="I904" s="8">
        <f t="shared" si="46"/>
        <v>9.5655577636000189E-4</v>
      </c>
      <c r="J904" s="8" t="str">
        <f t="shared" si="47"/>
        <v>S</v>
      </c>
    </row>
    <row r="905" spans="1:10" x14ac:dyDescent="0.25">
      <c r="A905" s="1" t="s">
        <v>3651</v>
      </c>
      <c r="B905" s="8">
        <v>0.49387267918531041</v>
      </c>
      <c r="C905" s="8">
        <v>0.50741896630298045</v>
      </c>
      <c r="D905" t="s">
        <v>911</v>
      </c>
      <c r="E905" s="3">
        <v>16</v>
      </c>
      <c r="F905">
        <v>3</v>
      </c>
      <c r="G905">
        <v>2012</v>
      </c>
      <c r="H905" s="7">
        <f t="shared" si="45"/>
        <v>40984</v>
      </c>
      <c r="I905" s="8">
        <f t="shared" si="46"/>
        <v>1.3546287117670031E-2</v>
      </c>
      <c r="J905" s="8" t="str">
        <f t="shared" si="47"/>
        <v>S</v>
      </c>
    </row>
    <row r="906" spans="1:10" x14ac:dyDescent="0.25">
      <c r="A906" s="1" t="s">
        <v>3651</v>
      </c>
      <c r="B906" s="8">
        <v>0.42403409407871784</v>
      </c>
      <c r="C906" s="8">
        <v>0.43245632648673649</v>
      </c>
      <c r="D906" t="s">
        <v>912</v>
      </c>
      <c r="E906" s="3">
        <v>16</v>
      </c>
      <c r="F906">
        <v>3</v>
      </c>
      <c r="G906">
        <v>2012</v>
      </c>
      <c r="H906" s="7">
        <f t="shared" si="45"/>
        <v>40984</v>
      </c>
      <c r="I906" s="8">
        <f t="shared" si="46"/>
        <v>8.4222324080186484E-3</v>
      </c>
      <c r="J906" s="8" t="str">
        <f t="shared" si="47"/>
        <v>S</v>
      </c>
    </row>
    <row r="907" spans="1:10" x14ac:dyDescent="0.25">
      <c r="A907" s="1" t="s">
        <v>3651</v>
      </c>
      <c r="B907" s="8">
        <v>0.40002356329830779</v>
      </c>
      <c r="C907" s="8">
        <v>0.4035992929920969</v>
      </c>
      <c r="D907" t="s">
        <v>913</v>
      </c>
      <c r="E907" s="3">
        <v>16</v>
      </c>
      <c r="F907">
        <v>3</v>
      </c>
      <c r="G907">
        <v>2012</v>
      </c>
      <c r="H907" s="7">
        <f t="shared" si="45"/>
        <v>40984</v>
      </c>
      <c r="I907" s="8">
        <f t="shared" si="46"/>
        <v>3.5757296937891092E-3</v>
      </c>
      <c r="J907" s="8" t="str">
        <f t="shared" si="47"/>
        <v>S</v>
      </c>
    </row>
    <row r="908" spans="1:10" x14ac:dyDescent="0.25">
      <c r="A908" s="1" t="s">
        <v>3657</v>
      </c>
      <c r="B908" s="8">
        <v>0.54518796753886456</v>
      </c>
      <c r="C908" s="8">
        <v>0.55165304567554674</v>
      </c>
      <c r="D908" t="s">
        <v>914</v>
      </c>
      <c r="E908" s="3">
        <v>30</v>
      </c>
      <c r="F908">
        <v>3</v>
      </c>
      <c r="G908">
        <v>2012</v>
      </c>
      <c r="H908" s="7">
        <f t="shared" si="45"/>
        <v>40998</v>
      </c>
      <c r="I908" s="8">
        <f t="shared" si="46"/>
        <v>6.4650781366821786E-3</v>
      </c>
      <c r="J908" s="8" t="str">
        <f t="shared" si="47"/>
        <v>S</v>
      </c>
    </row>
    <row r="909" spans="1:10" x14ac:dyDescent="0.25">
      <c r="A909" s="1" t="s">
        <v>3670</v>
      </c>
      <c r="B909" s="8">
        <v>0.60632812714711493</v>
      </c>
      <c r="C909" s="8">
        <v>0.60802622231315728</v>
      </c>
      <c r="D909" t="s">
        <v>915</v>
      </c>
      <c r="E909" s="3">
        <v>20</v>
      </c>
      <c r="F909">
        <v>3</v>
      </c>
      <c r="G909">
        <v>2012</v>
      </c>
      <c r="H909" s="7">
        <f t="shared" si="45"/>
        <v>40988</v>
      </c>
      <c r="I909" s="8">
        <f t="shared" si="46"/>
        <v>1.6980951660423571E-3</v>
      </c>
      <c r="J909" s="8" t="str">
        <f t="shared" si="47"/>
        <v>S</v>
      </c>
    </row>
    <row r="910" spans="1:10" x14ac:dyDescent="0.25">
      <c r="A910" s="1" t="s">
        <v>3665</v>
      </c>
      <c r="B910" s="8">
        <v>0.42063207624697624</v>
      </c>
      <c r="C910" s="8">
        <v>0.42684317334739091</v>
      </c>
      <c r="D910" t="s">
        <v>916</v>
      </c>
      <c r="E910" s="3">
        <v>21</v>
      </c>
      <c r="F910">
        <v>3</v>
      </c>
      <c r="G910">
        <v>2012</v>
      </c>
      <c r="H910" s="7">
        <f t="shared" si="45"/>
        <v>40989</v>
      </c>
      <c r="I910" s="8">
        <f t="shared" si="46"/>
        <v>6.2110971004146753E-3</v>
      </c>
      <c r="J910" s="8" t="str">
        <f t="shared" si="47"/>
        <v>S</v>
      </c>
    </row>
    <row r="911" spans="1:10" x14ac:dyDescent="0.25">
      <c r="A911" s="1" t="s">
        <v>3651</v>
      </c>
      <c r="B911" s="8">
        <v>0.50243077567060879</v>
      </c>
      <c r="C911" s="8">
        <v>0.51576422752727558</v>
      </c>
      <c r="D911" t="s">
        <v>917</v>
      </c>
      <c r="E911" s="3">
        <v>16</v>
      </c>
      <c r="F911">
        <v>3</v>
      </c>
      <c r="G911">
        <v>2012</v>
      </c>
      <c r="H911" s="7">
        <f t="shared" si="45"/>
        <v>40984</v>
      </c>
      <c r="I911" s="8">
        <f t="shared" si="46"/>
        <v>1.3333451856666789E-2</v>
      </c>
      <c r="J911" s="8" t="str">
        <f t="shared" si="47"/>
        <v>S</v>
      </c>
    </row>
    <row r="912" spans="1:10" x14ac:dyDescent="0.25">
      <c r="A912" s="1" t="s">
        <v>3671</v>
      </c>
      <c r="B912" s="8">
        <v>0.64507063903618178</v>
      </c>
      <c r="C912" s="8">
        <v>0.65438205262481974</v>
      </c>
      <c r="D912" t="s">
        <v>918</v>
      </c>
      <c r="E912" s="3">
        <v>8</v>
      </c>
      <c r="F912">
        <v>3</v>
      </c>
      <c r="G912">
        <v>2012</v>
      </c>
      <c r="H912" s="7">
        <f t="shared" si="45"/>
        <v>40976</v>
      </c>
      <c r="I912" s="8">
        <f t="shared" si="46"/>
        <v>9.3114135886379623E-3</v>
      </c>
      <c r="J912" s="8" t="str">
        <f t="shared" si="47"/>
        <v>S</v>
      </c>
    </row>
    <row r="913" spans="1:10" x14ac:dyDescent="0.25">
      <c r="A913" s="1" t="s">
        <v>3669</v>
      </c>
      <c r="B913" s="8">
        <v>0.36828813606537553</v>
      </c>
      <c r="C913" s="8">
        <v>0.37380336625620419</v>
      </c>
      <c r="D913" t="s">
        <v>919</v>
      </c>
      <c r="E913" s="3">
        <v>12</v>
      </c>
      <c r="F913">
        <v>3</v>
      </c>
      <c r="G913">
        <v>2012</v>
      </c>
      <c r="H913" s="7">
        <f t="shared" si="45"/>
        <v>40980</v>
      </c>
      <c r="I913" s="8">
        <f t="shared" si="46"/>
        <v>5.5152301908286683E-3</v>
      </c>
      <c r="J913" s="8" t="str">
        <f t="shared" si="47"/>
        <v>S</v>
      </c>
    </row>
    <row r="914" spans="1:10" x14ac:dyDescent="0.25">
      <c r="A914" s="1" t="s">
        <v>3667</v>
      </c>
      <c r="B914" s="8">
        <v>0.70485716891267325</v>
      </c>
      <c r="C914" s="8">
        <v>0.71291769508055924</v>
      </c>
      <c r="D914" t="s">
        <v>920</v>
      </c>
      <c r="E914" s="3">
        <v>13</v>
      </c>
      <c r="F914">
        <v>3</v>
      </c>
      <c r="G914">
        <v>2012</v>
      </c>
      <c r="H914" s="7">
        <f t="shared" si="45"/>
        <v>40981</v>
      </c>
      <c r="I914" s="8">
        <f t="shared" si="46"/>
        <v>8.0605261678859952E-3</v>
      </c>
      <c r="J914" s="8" t="str">
        <f t="shared" si="47"/>
        <v>S</v>
      </c>
    </row>
    <row r="915" spans="1:10" x14ac:dyDescent="0.25">
      <c r="A915" s="1" t="s">
        <v>3667</v>
      </c>
      <c r="B915" s="8">
        <v>0.66665960249857548</v>
      </c>
      <c r="C915" s="8">
        <v>0.67784989272194018</v>
      </c>
      <c r="D915" t="s">
        <v>921</v>
      </c>
      <c r="E915" s="3">
        <v>13</v>
      </c>
      <c r="F915">
        <v>3</v>
      </c>
      <c r="G915">
        <v>2012</v>
      </c>
      <c r="H915" s="7">
        <f t="shared" si="45"/>
        <v>40981</v>
      </c>
      <c r="I915" s="8">
        <f t="shared" si="46"/>
        <v>1.1190290223364707E-2</v>
      </c>
      <c r="J915" s="8" t="str">
        <f t="shared" si="47"/>
        <v>S</v>
      </c>
    </row>
    <row r="916" spans="1:10" x14ac:dyDescent="0.25">
      <c r="A916" s="1" t="s">
        <v>3655</v>
      </c>
      <c r="B916" s="8">
        <v>0.69808045313534173</v>
      </c>
      <c r="C916" s="8">
        <v>0.70958311724521161</v>
      </c>
      <c r="D916" t="s">
        <v>922</v>
      </c>
      <c r="E916" s="3">
        <v>26</v>
      </c>
      <c r="F916">
        <v>3</v>
      </c>
      <c r="G916">
        <v>2012</v>
      </c>
      <c r="H916" s="7">
        <f t="shared" si="45"/>
        <v>40994</v>
      </c>
      <c r="I916" s="8">
        <f t="shared" si="46"/>
        <v>1.1502664109869887E-2</v>
      </c>
      <c r="J916" s="8" t="str">
        <f t="shared" si="47"/>
        <v>S</v>
      </c>
    </row>
    <row r="917" spans="1:10" x14ac:dyDescent="0.25">
      <c r="A917" s="1" t="s">
        <v>3666</v>
      </c>
      <c r="B917" s="8">
        <v>0.575503614989479</v>
      </c>
      <c r="C917" s="8">
        <v>0.58410374467585324</v>
      </c>
      <c r="D917" t="s">
        <v>923</v>
      </c>
      <c r="E917" s="3">
        <v>19</v>
      </c>
      <c r="F917">
        <v>3</v>
      </c>
      <c r="G917">
        <v>2012</v>
      </c>
      <c r="H917" s="7">
        <f t="shared" si="45"/>
        <v>40987</v>
      </c>
      <c r="I917" s="8">
        <f t="shared" si="46"/>
        <v>8.6001296863742471E-3</v>
      </c>
      <c r="J917" s="8" t="str">
        <f t="shared" si="47"/>
        <v>S</v>
      </c>
    </row>
    <row r="918" spans="1:10" x14ac:dyDescent="0.25">
      <c r="A918" s="1" t="s">
        <v>3651</v>
      </c>
      <c r="B918" s="8">
        <v>0.49942262066932308</v>
      </c>
      <c r="C918" s="8">
        <v>0.5053956479643813</v>
      </c>
      <c r="D918" t="s">
        <v>924</v>
      </c>
      <c r="E918" s="3">
        <v>16</v>
      </c>
      <c r="F918">
        <v>3</v>
      </c>
      <c r="G918">
        <v>2012</v>
      </c>
      <c r="H918" s="7">
        <f t="shared" si="45"/>
        <v>40984</v>
      </c>
      <c r="I918" s="8">
        <f t="shared" si="46"/>
        <v>5.9730272950582197E-3</v>
      </c>
      <c r="J918" s="8" t="str">
        <f t="shared" si="47"/>
        <v>S</v>
      </c>
    </row>
    <row r="919" spans="1:10" x14ac:dyDescent="0.25">
      <c r="A919" s="1" t="s">
        <v>3667</v>
      </c>
      <c r="B919" s="8">
        <v>0.64095384762178309</v>
      </c>
      <c r="C919" s="8">
        <v>0.6523572418270569</v>
      </c>
      <c r="D919" t="s">
        <v>925</v>
      </c>
      <c r="E919" s="3">
        <v>13</v>
      </c>
      <c r="F919">
        <v>3</v>
      </c>
      <c r="G919">
        <v>2012</v>
      </c>
      <c r="H919" s="7">
        <f t="shared" si="45"/>
        <v>40981</v>
      </c>
      <c r="I919" s="8">
        <f t="shared" si="46"/>
        <v>1.1403394205273809E-2</v>
      </c>
      <c r="J919" s="8" t="str">
        <f t="shared" si="47"/>
        <v>S</v>
      </c>
    </row>
    <row r="920" spans="1:10" x14ac:dyDescent="0.25">
      <c r="A920" s="1" t="s">
        <v>3655</v>
      </c>
      <c r="B920" s="8">
        <v>0.47490456553738536</v>
      </c>
      <c r="C920" s="8">
        <v>0.48310270823204121</v>
      </c>
      <c r="D920" t="s">
        <v>926</v>
      </c>
      <c r="E920" s="3">
        <v>26</v>
      </c>
      <c r="F920">
        <v>3</v>
      </c>
      <c r="G920">
        <v>2012</v>
      </c>
      <c r="H920" s="7">
        <f t="shared" si="45"/>
        <v>40994</v>
      </c>
      <c r="I920" s="8">
        <f t="shared" si="46"/>
        <v>8.1981426946558522E-3</v>
      </c>
      <c r="J920" s="8" t="str">
        <f t="shared" si="47"/>
        <v>S</v>
      </c>
    </row>
    <row r="921" spans="1:10" x14ac:dyDescent="0.25">
      <c r="A921" s="1" t="s">
        <v>3667</v>
      </c>
      <c r="B921" s="8">
        <v>0.51976844271322509</v>
      </c>
      <c r="C921" s="8">
        <v>0.5282082446081986</v>
      </c>
      <c r="D921" t="s">
        <v>927</v>
      </c>
      <c r="E921" s="3">
        <v>13</v>
      </c>
      <c r="F921">
        <v>3</v>
      </c>
      <c r="G921">
        <v>2012</v>
      </c>
      <c r="H921" s="7">
        <f t="shared" si="45"/>
        <v>40981</v>
      </c>
      <c r="I921" s="8">
        <f t="shared" si="46"/>
        <v>8.4398018949735087E-3</v>
      </c>
      <c r="J921" s="8" t="str">
        <f t="shared" si="47"/>
        <v>S</v>
      </c>
    </row>
    <row r="922" spans="1:10" x14ac:dyDescent="0.25">
      <c r="A922" s="1" t="s">
        <v>3669</v>
      </c>
      <c r="B922" s="8">
        <v>0.39043324994825235</v>
      </c>
      <c r="C922" s="8">
        <v>0.3934356769304731</v>
      </c>
      <c r="D922" t="s">
        <v>928</v>
      </c>
      <c r="E922" s="3">
        <v>12</v>
      </c>
      <c r="F922">
        <v>3</v>
      </c>
      <c r="G922">
        <v>2012</v>
      </c>
      <c r="H922" s="7">
        <f t="shared" si="45"/>
        <v>40980</v>
      </c>
      <c r="I922" s="8">
        <f t="shared" si="46"/>
        <v>3.0024269822207517E-3</v>
      </c>
      <c r="J922" s="8" t="str">
        <f t="shared" si="47"/>
        <v>S</v>
      </c>
    </row>
    <row r="923" spans="1:10" x14ac:dyDescent="0.25">
      <c r="A923" s="1" t="s">
        <v>3656</v>
      </c>
      <c r="B923" s="8">
        <v>0.5734438998332072</v>
      </c>
      <c r="C923" s="8">
        <v>0.57848586541573066</v>
      </c>
      <c r="D923" t="s">
        <v>929</v>
      </c>
      <c r="E923" s="3">
        <v>15</v>
      </c>
      <c r="F923">
        <v>3</v>
      </c>
      <c r="G923">
        <v>2012</v>
      </c>
      <c r="H923" s="7">
        <f t="shared" si="45"/>
        <v>40983</v>
      </c>
      <c r="I923" s="8">
        <f t="shared" si="46"/>
        <v>5.0419655825234555E-3</v>
      </c>
      <c r="J923" s="8" t="str">
        <f t="shared" si="47"/>
        <v>S</v>
      </c>
    </row>
    <row r="924" spans="1:10" x14ac:dyDescent="0.25">
      <c r="A924" s="1" t="s">
        <v>3662</v>
      </c>
      <c r="B924" s="8">
        <v>0.53334216828239756</v>
      </c>
      <c r="C924" s="8">
        <v>0.5457372592585622</v>
      </c>
      <c r="D924" t="s">
        <v>930</v>
      </c>
      <c r="E924" s="3">
        <v>7</v>
      </c>
      <c r="F924">
        <v>3</v>
      </c>
      <c r="G924">
        <v>2012</v>
      </c>
      <c r="H924" s="7">
        <f t="shared" si="45"/>
        <v>40975</v>
      </c>
      <c r="I924" s="8">
        <f t="shared" si="46"/>
        <v>1.2395090976164647E-2</v>
      </c>
      <c r="J924" s="8" t="str">
        <f t="shared" si="47"/>
        <v>S</v>
      </c>
    </row>
    <row r="925" spans="1:10" x14ac:dyDescent="0.25">
      <c r="A925" s="1" t="s">
        <v>3656</v>
      </c>
      <c r="B925" s="8">
        <v>0.60387697835605259</v>
      </c>
      <c r="C925" s="8">
        <v>0.60791904262071816</v>
      </c>
      <c r="D925" t="s">
        <v>931</v>
      </c>
      <c r="E925" s="3">
        <v>15</v>
      </c>
      <c r="F925">
        <v>3</v>
      </c>
      <c r="G925">
        <v>2012</v>
      </c>
      <c r="H925" s="7">
        <f t="shared" si="45"/>
        <v>40983</v>
      </c>
      <c r="I925" s="8">
        <f t="shared" si="46"/>
        <v>4.0420642646655791E-3</v>
      </c>
      <c r="J925" s="8" t="str">
        <f t="shared" si="47"/>
        <v>S</v>
      </c>
    </row>
    <row r="926" spans="1:10" x14ac:dyDescent="0.25">
      <c r="A926" s="1" t="s">
        <v>3656</v>
      </c>
      <c r="B926" s="8">
        <v>0.53903080564338623</v>
      </c>
      <c r="C926" s="8">
        <v>0.54144132807615031</v>
      </c>
      <c r="D926" t="s">
        <v>932</v>
      </c>
      <c r="E926" s="3">
        <v>15</v>
      </c>
      <c r="F926">
        <v>3</v>
      </c>
      <c r="G926">
        <v>2012</v>
      </c>
      <c r="H926" s="7">
        <f t="shared" si="45"/>
        <v>40983</v>
      </c>
      <c r="I926" s="8">
        <f t="shared" si="46"/>
        <v>2.4105224327640729E-3</v>
      </c>
      <c r="J926" s="8" t="str">
        <f t="shared" si="47"/>
        <v>S</v>
      </c>
    </row>
    <row r="927" spans="1:10" x14ac:dyDescent="0.25">
      <c r="A927" s="1" t="s">
        <v>3669</v>
      </c>
      <c r="B927" s="8">
        <v>0.42292608133788556</v>
      </c>
      <c r="C927" s="8">
        <v>0.42556016448875539</v>
      </c>
      <c r="D927" t="s">
        <v>933</v>
      </c>
      <c r="E927" s="3">
        <v>12</v>
      </c>
      <c r="F927">
        <v>3</v>
      </c>
      <c r="G927">
        <v>2012</v>
      </c>
      <c r="H927" s="7">
        <f t="shared" si="45"/>
        <v>40980</v>
      </c>
      <c r="I927" s="8">
        <f t="shared" si="46"/>
        <v>2.6340831508698259E-3</v>
      </c>
      <c r="J927" s="8" t="str">
        <f t="shared" si="47"/>
        <v>S</v>
      </c>
    </row>
    <row r="928" spans="1:10" x14ac:dyDescent="0.25">
      <c r="A928" s="1" t="s">
        <v>3654</v>
      </c>
      <c r="B928" s="8">
        <v>0.63144696798985711</v>
      </c>
      <c r="C928" s="8">
        <v>0.63958745561948205</v>
      </c>
      <c r="D928" t="s">
        <v>934</v>
      </c>
      <c r="E928" s="3">
        <v>14</v>
      </c>
      <c r="F928">
        <v>3</v>
      </c>
      <c r="G928">
        <v>2012</v>
      </c>
      <c r="H928" s="7">
        <f t="shared" si="45"/>
        <v>40982</v>
      </c>
      <c r="I928" s="8">
        <f t="shared" si="46"/>
        <v>8.1404876296249373E-3</v>
      </c>
      <c r="J928" s="8" t="str">
        <f t="shared" si="47"/>
        <v>S</v>
      </c>
    </row>
    <row r="929" spans="1:10" x14ac:dyDescent="0.25">
      <c r="A929" s="1" t="s">
        <v>3652</v>
      </c>
      <c r="B929" s="8">
        <v>0.57886850000348467</v>
      </c>
      <c r="C929" s="8">
        <v>0.57918147996663927</v>
      </c>
      <c r="D929" t="s">
        <v>935</v>
      </c>
      <c r="E929" s="3">
        <v>2</v>
      </c>
      <c r="F929">
        <v>3</v>
      </c>
      <c r="G929">
        <v>2012</v>
      </c>
      <c r="H929" s="7">
        <f t="shared" si="45"/>
        <v>40970</v>
      </c>
      <c r="I929" s="8">
        <f t="shared" si="46"/>
        <v>3.1297996315460264E-4</v>
      </c>
      <c r="J929" s="8" t="str">
        <f t="shared" si="47"/>
        <v>S</v>
      </c>
    </row>
    <row r="930" spans="1:10" x14ac:dyDescent="0.25">
      <c r="A930" s="1" t="s">
        <v>3666</v>
      </c>
      <c r="B930" s="8">
        <v>0.4826340024069683</v>
      </c>
      <c r="C930" s="8">
        <v>0.48830702569009282</v>
      </c>
      <c r="D930" t="s">
        <v>936</v>
      </c>
      <c r="E930" s="3">
        <v>19</v>
      </c>
      <c r="F930">
        <v>3</v>
      </c>
      <c r="G930">
        <v>2012</v>
      </c>
      <c r="H930" s="7">
        <f t="shared" si="45"/>
        <v>40987</v>
      </c>
      <c r="I930" s="8">
        <f t="shared" si="46"/>
        <v>5.6730232831245231E-3</v>
      </c>
      <c r="J930" s="8" t="str">
        <f t="shared" si="47"/>
        <v>S</v>
      </c>
    </row>
    <row r="931" spans="1:10" x14ac:dyDescent="0.25">
      <c r="A931" s="1" t="s">
        <v>3652</v>
      </c>
      <c r="B931" s="8">
        <v>0.41218002005796323</v>
      </c>
      <c r="C931" s="8">
        <v>0.41424350347892303</v>
      </c>
      <c r="D931" t="s">
        <v>937</v>
      </c>
      <c r="E931" s="3">
        <v>2</v>
      </c>
      <c r="F931">
        <v>3</v>
      </c>
      <c r="G931">
        <v>2012</v>
      </c>
      <c r="H931" s="7">
        <f t="shared" si="45"/>
        <v>40970</v>
      </c>
      <c r="I931" s="8">
        <f t="shared" si="46"/>
        <v>2.0634834209597996E-3</v>
      </c>
      <c r="J931" s="8" t="str">
        <f t="shared" si="47"/>
        <v>S</v>
      </c>
    </row>
    <row r="932" spans="1:10" x14ac:dyDescent="0.25">
      <c r="A932" s="1" t="s">
        <v>3652</v>
      </c>
      <c r="B932" s="8">
        <v>0.42405556549722817</v>
      </c>
      <c r="C932" s="8">
        <v>0.43295732405010062</v>
      </c>
      <c r="D932" t="s">
        <v>938</v>
      </c>
      <c r="E932" s="3">
        <v>2</v>
      </c>
      <c r="F932">
        <v>3</v>
      </c>
      <c r="G932">
        <v>2012</v>
      </c>
      <c r="H932" s="7">
        <f t="shared" si="45"/>
        <v>40970</v>
      </c>
      <c r="I932" s="8">
        <f t="shared" si="46"/>
        <v>8.9017585528724519E-3</v>
      </c>
      <c r="J932" s="8" t="str">
        <f t="shared" si="47"/>
        <v>S</v>
      </c>
    </row>
    <row r="933" spans="1:10" x14ac:dyDescent="0.25">
      <c r="A933" s="1" t="s">
        <v>3663</v>
      </c>
      <c r="B933" s="8">
        <v>0.45166625798362287</v>
      </c>
      <c r="C933" s="8">
        <v>0.45574145323567866</v>
      </c>
      <c r="D933" t="s">
        <v>939</v>
      </c>
      <c r="E933" s="3">
        <v>27</v>
      </c>
      <c r="F933">
        <v>3</v>
      </c>
      <c r="G933">
        <v>2012</v>
      </c>
      <c r="H933" s="7">
        <f t="shared" si="45"/>
        <v>40995</v>
      </c>
      <c r="I933" s="8">
        <f t="shared" si="46"/>
        <v>4.0751952520557966E-3</v>
      </c>
      <c r="J933" s="8" t="str">
        <f t="shared" si="47"/>
        <v>S</v>
      </c>
    </row>
    <row r="934" spans="1:10" x14ac:dyDescent="0.25">
      <c r="A934" s="1" t="s">
        <v>3662</v>
      </c>
      <c r="B934" s="8">
        <v>0.48882781080376048</v>
      </c>
      <c r="C934" s="8">
        <v>0.49702284742636793</v>
      </c>
      <c r="D934" t="s">
        <v>940</v>
      </c>
      <c r="E934" s="3">
        <v>7</v>
      </c>
      <c r="F934">
        <v>3</v>
      </c>
      <c r="G934">
        <v>2012</v>
      </c>
      <c r="H934" s="7">
        <f t="shared" si="45"/>
        <v>40975</v>
      </c>
      <c r="I934" s="8">
        <f t="shared" si="46"/>
        <v>8.1950366226074545E-3</v>
      </c>
      <c r="J934" s="8" t="str">
        <f t="shared" si="47"/>
        <v>S</v>
      </c>
    </row>
    <row r="935" spans="1:10" x14ac:dyDescent="0.25">
      <c r="A935" s="1" t="s">
        <v>3670</v>
      </c>
      <c r="B935" s="8">
        <v>0.46435010330561699</v>
      </c>
      <c r="C935" s="8">
        <v>0.46465878823864271</v>
      </c>
      <c r="D935" t="s">
        <v>941</v>
      </c>
      <c r="E935" s="3">
        <v>20</v>
      </c>
      <c r="F935">
        <v>3</v>
      </c>
      <c r="G935">
        <v>2012</v>
      </c>
      <c r="H935" s="7">
        <f t="shared" si="45"/>
        <v>40988</v>
      </c>
      <c r="I935" s="8">
        <f t="shared" si="46"/>
        <v>3.0868493302571576E-4</v>
      </c>
      <c r="J935" s="8" t="str">
        <f t="shared" si="47"/>
        <v>S</v>
      </c>
    </row>
    <row r="936" spans="1:10" x14ac:dyDescent="0.25">
      <c r="A936" s="1" t="s">
        <v>3656</v>
      </c>
      <c r="B936" s="8">
        <v>0.65075407067800362</v>
      </c>
      <c r="C936" s="8">
        <v>0.65616787236600527</v>
      </c>
      <c r="D936" t="s">
        <v>942</v>
      </c>
      <c r="E936" s="3">
        <v>15</v>
      </c>
      <c r="F936">
        <v>3</v>
      </c>
      <c r="G936">
        <v>2012</v>
      </c>
      <c r="H936" s="7">
        <f t="shared" si="45"/>
        <v>40983</v>
      </c>
      <c r="I936" s="8">
        <f t="shared" si="46"/>
        <v>5.4138016880016515E-3</v>
      </c>
      <c r="J936" s="8" t="str">
        <f t="shared" si="47"/>
        <v>S</v>
      </c>
    </row>
    <row r="937" spans="1:10" x14ac:dyDescent="0.25">
      <c r="A937" s="1" t="s">
        <v>3657</v>
      </c>
      <c r="B937" s="8">
        <v>0.39068939891492815</v>
      </c>
      <c r="C937" s="8">
        <v>0.39560834219308422</v>
      </c>
      <c r="D937" t="s">
        <v>943</v>
      </c>
      <c r="E937" s="3">
        <v>30</v>
      </c>
      <c r="F937">
        <v>3</v>
      </c>
      <c r="G937">
        <v>2012</v>
      </c>
      <c r="H937" s="7">
        <f t="shared" si="45"/>
        <v>40998</v>
      </c>
      <c r="I937" s="8">
        <f t="shared" si="46"/>
        <v>4.9189432781560627E-3</v>
      </c>
      <c r="J937" s="8" t="str">
        <f t="shared" si="47"/>
        <v>S</v>
      </c>
    </row>
    <row r="938" spans="1:10" x14ac:dyDescent="0.25">
      <c r="A938" s="1" t="s">
        <v>3657</v>
      </c>
      <c r="B938" s="8">
        <v>0.42611501747997615</v>
      </c>
      <c r="C938" s="8">
        <v>0.43004548996032615</v>
      </c>
      <c r="D938" t="s">
        <v>944</v>
      </c>
      <c r="E938" s="3">
        <v>30</v>
      </c>
      <c r="F938">
        <v>3</v>
      </c>
      <c r="G938">
        <v>2012</v>
      </c>
      <c r="H938" s="7">
        <f t="shared" si="45"/>
        <v>40998</v>
      </c>
      <c r="I938" s="8">
        <f t="shared" si="46"/>
        <v>3.9304724803500002E-3</v>
      </c>
      <c r="J938" s="8" t="str">
        <f t="shared" si="47"/>
        <v>S</v>
      </c>
    </row>
    <row r="939" spans="1:10" x14ac:dyDescent="0.25">
      <c r="A939" s="1" t="s">
        <v>3654</v>
      </c>
      <c r="B939" s="8">
        <v>0.49312539308919934</v>
      </c>
      <c r="C939" s="8">
        <v>0.49791242992598861</v>
      </c>
      <c r="D939" t="s">
        <v>945</v>
      </c>
      <c r="E939" s="3">
        <v>14</v>
      </c>
      <c r="F939">
        <v>3</v>
      </c>
      <c r="G939">
        <v>2012</v>
      </c>
      <c r="H939" s="7">
        <f t="shared" si="45"/>
        <v>40982</v>
      </c>
      <c r="I939" s="8">
        <f t="shared" si="46"/>
        <v>4.7870368367892713E-3</v>
      </c>
      <c r="J939" s="8" t="str">
        <f t="shared" si="47"/>
        <v>S</v>
      </c>
    </row>
    <row r="940" spans="1:10" x14ac:dyDescent="0.25">
      <c r="A940" s="1" t="s">
        <v>3653</v>
      </c>
      <c r="B940" s="8">
        <v>0.6206955399023335</v>
      </c>
      <c r="C940" s="8">
        <v>0.63289469729898984</v>
      </c>
      <c r="D940" t="s">
        <v>946</v>
      </c>
      <c r="E940" s="3">
        <v>5</v>
      </c>
      <c r="F940">
        <v>3</v>
      </c>
      <c r="G940">
        <v>2012</v>
      </c>
      <c r="H940" s="7">
        <f t="shared" si="45"/>
        <v>40973</v>
      </c>
      <c r="I940" s="8">
        <f t="shared" si="46"/>
        <v>1.2199157396656335E-2</v>
      </c>
      <c r="J940" s="8" t="str">
        <f t="shared" si="47"/>
        <v>S</v>
      </c>
    </row>
    <row r="941" spans="1:10" x14ac:dyDescent="0.25">
      <c r="A941" s="1" t="s">
        <v>3657</v>
      </c>
      <c r="B941" s="8">
        <v>0.68034565339914632</v>
      </c>
      <c r="C941" s="8">
        <v>0.69414178204129362</v>
      </c>
      <c r="D941" t="s">
        <v>947</v>
      </c>
      <c r="E941" s="3">
        <v>30</v>
      </c>
      <c r="F941">
        <v>3</v>
      </c>
      <c r="G941">
        <v>2012</v>
      </c>
      <c r="H941" s="7">
        <f t="shared" si="45"/>
        <v>40998</v>
      </c>
      <c r="I941" s="8">
        <f t="shared" si="46"/>
        <v>1.3796128642147298E-2</v>
      </c>
      <c r="J941" s="8" t="str">
        <f t="shared" si="47"/>
        <v>S</v>
      </c>
    </row>
    <row r="942" spans="1:10" x14ac:dyDescent="0.25">
      <c r="A942" s="1" t="s">
        <v>3661</v>
      </c>
      <c r="B942" s="8">
        <v>0.72806265312963192</v>
      </c>
      <c r="C942" s="8">
        <v>0.72984467545857945</v>
      </c>
      <c r="D942" t="s">
        <v>948</v>
      </c>
      <c r="E942" s="3">
        <v>1</v>
      </c>
      <c r="F942">
        <v>3</v>
      </c>
      <c r="G942">
        <v>2012</v>
      </c>
      <c r="H942" s="7">
        <f t="shared" si="45"/>
        <v>40969</v>
      </c>
      <c r="I942" s="8">
        <f t="shared" si="46"/>
        <v>1.7820223289475301E-3</v>
      </c>
      <c r="J942" s="8" t="str">
        <f t="shared" si="47"/>
        <v>S</v>
      </c>
    </row>
    <row r="943" spans="1:10" x14ac:dyDescent="0.25">
      <c r="A943" s="1" t="s">
        <v>3656</v>
      </c>
      <c r="B943" s="8">
        <v>0.68037640493601326</v>
      </c>
      <c r="C943" s="8">
        <v>0.68396263277145197</v>
      </c>
      <c r="D943" t="s">
        <v>949</v>
      </c>
      <c r="E943" s="3">
        <v>15</v>
      </c>
      <c r="F943">
        <v>3</v>
      </c>
      <c r="G943">
        <v>2012</v>
      </c>
      <c r="H943" s="7">
        <f t="shared" si="45"/>
        <v>40983</v>
      </c>
      <c r="I943" s="8">
        <f t="shared" si="46"/>
        <v>3.5862278354387156E-3</v>
      </c>
      <c r="J943" s="8" t="str">
        <f t="shared" si="47"/>
        <v>S</v>
      </c>
    </row>
    <row r="944" spans="1:10" x14ac:dyDescent="0.25">
      <c r="A944" s="1" t="s">
        <v>3668</v>
      </c>
      <c r="B944" s="8">
        <v>0.64819176479932938</v>
      </c>
      <c r="C944" s="8">
        <v>0.66140947394428584</v>
      </c>
      <c r="D944" t="s">
        <v>950</v>
      </c>
      <c r="E944" s="3">
        <v>23</v>
      </c>
      <c r="F944">
        <v>3</v>
      </c>
      <c r="G944">
        <v>2012</v>
      </c>
      <c r="H944" s="7">
        <f t="shared" si="45"/>
        <v>40991</v>
      </c>
      <c r="I944" s="8">
        <f t="shared" si="46"/>
        <v>1.3217709144956458E-2</v>
      </c>
      <c r="J944" s="8" t="str">
        <f t="shared" si="47"/>
        <v>S</v>
      </c>
    </row>
    <row r="945" spans="1:10" x14ac:dyDescent="0.25">
      <c r="A945" s="1" t="s">
        <v>3671</v>
      </c>
      <c r="B945" s="8">
        <v>0.69419293064665166</v>
      </c>
      <c r="C945" s="8">
        <v>0.70513627965952141</v>
      </c>
      <c r="D945" t="s">
        <v>951</v>
      </c>
      <c r="E945" s="3">
        <v>8</v>
      </c>
      <c r="F945">
        <v>3</v>
      </c>
      <c r="G945">
        <v>2012</v>
      </c>
      <c r="H945" s="7">
        <f t="shared" si="45"/>
        <v>40976</v>
      </c>
      <c r="I945" s="8">
        <f t="shared" si="46"/>
        <v>1.0943349012869752E-2</v>
      </c>
      <c r="J945" s="8" t="str">
        <f t="shared" si="47"/>
        <v>S</v>
      </c>
    </row>
    <row r="946" spans="1:10" x14ac:dyDescent="0.25">
      <c r="A946" s="1" t="s">
        <v>3663</v>
      </c>
      <c r="B946" s="8">
        <v>0.7109482931078368</v>
      </c>
      <c r="C946" s="8">
        <v>0.7220296895056314</v>
      </c>
      <c r="D946" t="s">
        <v>952</v>
      </c>
      <c r="E946" s="3">
        <v>27</v>
      </c>
      <c r="F946">
        <v>3</v>
      </c>
      <c r="G946">
        <v>2012</v>
      </c>
      <c r="H946" s="7">
        <f t="shared" si="45"/>
        <v>40995</v>
      </c>
      <c r="I946" s="8">
        <f t="shared" si="46"/>
        <v>1.1081396397794596E-2</v>
      </c>
      <c r="J946" s="8" t="str">
        <f t="shared" si="47"/>
        <v>S</v>
      </c>
    </row>
    <row r="947" spans="1:10" x14ac:dyDescent="0.25">
      <c r="A947" s="1" t="s">
        <v>3651</v>
      </c>
      <c r="B947" s="8">
        <v>0.70964573751048832</v>
      </c>
      <c r="C947" s="8">
        <v>0.71808468741783449</v>
      </c>
      <c r="D947" t="s">
        <v>953</v>
      </c>
      <c r="E947" s="3">
        <v>16</v>
      </c>
      <c r="F947">
        <v>3</v>
      </c>
      <c r="G947">
        <v>2012</v>
      </c>
      <c r="H947" s="7">
        <f t="shared" si="45"/>
        <v>40984</v>
      </c>
      <c r="I947" s="8">
        <f t="shared" si="46"/>
        <v>8.4389499073461716E-3</v>
      </c>
      <c r="J947" s="8" t="str">
        <f t="shared" si="47"/>
        <v>S</v>
      </c>
    </row>
    <row r="948" spans="1:10" x14ac:dyDescent="0.25">
      <c r="A948" s="1" t="s">
        <v>3659</v>
      </c>
      <c r="B948" s="8">
        <v>0.68215870505582599</v>
      </c>
      <c r="C948" s="8">
        <v>0.69305382386160164</v>
      </c>
      <c r="D948" t="s">
        <v>954</v>
      </c>
      <c r="E948" s="3">
        <v>6</v>
      </c>
      <c r="F948">
        <v>3</v>
      </c>
      <c r="G948">
        <v>2012</v>
      </c>
      <c r="H948" s="7">
        <f t="shared" si="45"/>
        <v>40974</v>
      </c>
      <c r="I948" s="8">
        <f t="shared" si="46"/>
        <v>1.089511880577565E-2</v>
      </c>
      <c r="J948" s="8" t="str">
        <f t="shared" si="47"/>
        <v>S</v>
      </c>
    </row>
    <row r="949" spans="1:10" x14ac:dyDescent="0.25">
      <c r="A949" s="1" t="s">
        <v>3663</v>
      </c>
      <c r="B949" s="8">
        <v>0.67633032266625048</v>
      </c>
      <c r="C949" s="8">
        <v>0.68062811208994689</v>
      </c>
      <c r="D949" t="s">
        <v>955</v>
      </c>
      <c r="E949" s="3">
        <v>27</v>
      </c>
      <c r="F949">
        <v>3</v>
      </c>
      <c r="G949">
        <v>2012</v>
      </c>
      <c r="H949" s="7">
        <f t="shared" si="45"/>
        <v>40995</v>
      </c>
      <c r="I949" s="8">
        <f t="shared" si="46"/>
        <v>4.2977894236964076E-3</v>
      </c>
      <c r="J949" s="8" t="str">
        <f t="shared" si="47"/>
        <v>S</v>
      </c>
    </row>
    <row r="950" spans="1:10" x14ac:dyDescent="0.25">
      <c r="A950" s="1" t="s">
        <v>3671</v>
      </c>
      <c r="B950" s="8">
        <v>0.45247856317186191</v>
      </c>
      <c r="C950" s="8">
        <v>0.46396627611264202</v>
      </c>
      <c r="D950" t="s">
        <v>956</v>
      </c>
      <c r="E950" s="3">
        <v>8</v>
      </c>
      <c r="F950">
        <v>3</v>
      </c>
      <c r="G950">
        <v>2012</v>
      </c>
      <c r="H950" s="7">
        <f t="shared" si="45"/>
        <v>40976</v>
      </c>
      <c r="I950" s="8">
        <f t="shared" si="46"/>
        <v>1.1487712940780104E-2</v>
      </c>
      <c r="J950" s="8" t="str">
        <f t="shared" si="47"/>
        <v>S</v>
      </c>
    </row>
    <row r="951" spans="1:10" x14ac:dyDescent="0.25">
      <c r="A951" s="1" t="s">
        <v>3656</v>
      </c>
      <c r="B951" s="8">
        <v>0.45685989884347528</v>
      </c>
      <c r="C951" s="8">
        <v>0.45700865374944671</v>
      </c>
      <c r="D951" t="s">
        <v>957</v>
      </c>
      <c r="E951" s="3">
        <v>15</v>
      </c>
      <c r="F951">
        <v>3</v>
      </c>
      <c r="G951">
        <v>2012</v>
      </c>
      <c r="H951" s="7">
        <f t="shared" si="45"/>
        <v>40983</v>
      </c>
      <c r="I951" s="8">
        <f t="shared" si="46"/>
        <v>1.487549059714377E-4</v>
      </c>
      <c r="J951" s="8" t="str">
        <f t="shared" si="47"/>
        <v>S</v>
      </c>
    </row>
    <row r="952" spans="1:10" x14ac:dyDescent="0.25">
      <c r="A952" s="1" t="s">
        <v>3669</v>
      </c>
      <c r="B952" s="8">
        <v>0.62945424527950755</v>
      </c>
      <c r="C952" s="8">
        <v>0.63937211912824554</v>
      </c>
      <c r="D952" t="s">
        <v>958</v>
      </c>
      <c r="E952" s="3">
        <v>12</v>
      </c>
      <c r="F952">
        <v>3</v>
      </c>
      <c r="G952">
        <v>2012</v>
      </c>
      <c r="H952" s="7">
        <f t="shared" si="45"/>
        <v>40980</v>
      </c>
      <c r="I952" s="8">
        <f t="shared" si="46"/>
        <v>9.9178738487379903E-3</v>
      </c>
      <c r="J952" s="8" t="str">
        <f t="shared" si="47"/>
        <v>S</v>
      </c>
    </row>
    <row r="953" spans="1:10" x14ac:dyDescent="0.25">
      <c r="A953" s="1" t="s">
        <v>3659</v>
      </c>
      <c r="B953" s="8">
        <v>0.6434467999134128</v>
      </c>
      <c r="C953" s="8">
        <v>0.64484875430477517</v>
      </c>
      <c r="D953" t="s">
        <v>959</v>
      </c>
      <c r="E953" s="3">
        <v>6</v>
      </c>
      <c r="F953">
        <v>3</v>
      </c>
      <c r="G953">
        <v>2012</v>
      </c>
      <c r="H953" s="7">
        <f t="shared" si="45"/>
        <v>40974</v>
      </c>
      <c r="I953" s="8">
        <f t="shared" si="46"/>
        <v>1.40195439136237E-3</v>
      </c>
      <c r="J953" s="8" t="str">
        <f t="shared" si="47"/>
        <v>S</v>
      </c>
    </row>
    <row r="954" spans="1:10" x14ac:dyDescent="0.25">
      <c r="A954" s="1" t="s">
        <v>3653</v>
      </c>
      <c r="B954" s="8">
        <v>0.56336664690471649</v>
      </c>
      <c r="C954" s="8">
        <v>0.57134978845515227</v>
      </c>
      <c r="D954" t="s">
        <v>960</v>
      </c>
      <c r="E954" s="3">
        <v>5</v>
      </c>
      <c r="F954">
        <v>3</v>
      </c>
      <c r="G954">
        <v>2012</v>
      </c>
      <c r="H954" s="7">
        <f t="shared" si="45"/>
        <v>40973</v>
      </c>
      <c r="I954" s="8">
        <f t="shared" si="46"/>
        <v>7.9831415504357794E-3</v>
      </c>
      <c r="J954" s="8" t="str">
        <f t="shared" si="47"/>
        <v>S</v>
      </c>
    </row>
    <row r="955" spans="1:10" x14ac:dyDescent="0.25">
      <c r="A955" s="1" t="s">
        <v>3659</v>
      </c>
      <c r="B955" s="8">
        <v>0.42299616430529274</v>
      </c>
      <c r="C955" s="8">
        <v>0.42990813028808023</v>
      </c>
      <c r="D955" t="s">
        <v>961</v>
      </c>
      <c r="E955" s="3">
        <v>6</v>
      </c>
      <c r="F955">
        <v>3</v>
      </c>
      <c r="G955">
        <v>2012</v>
      </c>
      <c r="H955" s="7">
        <f t="shared" si="45"/>
        <v>40974</v>
      </c>
      <c r="I955" s="8">
        <f t="shared" si="46"/>
        <v>6.9119659827874824E-3</v>
      </c>
      <c r="J955" s="8" t="str">
        <f t="shared" si="47"/>
        <v>S</v>
      </c>
    </row>
    <row r="956" spans="1:10" x14ac:dyDescent="0.25">
      <c r="A956" s="1" t="s">
        <v>3655</v>
      </c>
      <c r="B956" s="8">
        <v>0.576358484624515</v>
      </c>
      <c r="C956" s="8">
        <v>0.58899447419592998</v>
      </c>
      <c r="D956" t="s">
        <v>962</v>
      </c>
      <c r="E956" s="3">
        <v>26</v>
      </c>
      <c r="F956">
        <v>3</v>
      </c>
      <c r="G956">
        <v>2012</v>
      </c>
      <c r="H956" s="7">
        <f t="shared" si="45"/>
        <v>40994</v>
      </c>
      <c r="I956" s="8">
        <f t="shared" si="46"/>
        <v>1.2635989571414985E-2</v>
      </c>
      <c r="J956" s="8" t="str">
        <f t="shared" si="47"/>
        <v>S</v>
      </c>
    </row>
    <row r="957" spans="1:10" x14ac:dyDescent="0.25">
      <c r="A957" s="1" t="s">
        <v>3658</v>
      </c>
      <c r="B957" s="8">
        <v>0.35967940368019313</v>
      </c>
      <c r="C957" s="8">
        <v>0.36418821240486499</v>
      </c>
      <c r="D957" t="s">
        <v>963</v>
      </c>
      <c r="E957" s="3">
        <v>22</v>
      </c>
      <c r="F957">
        <v>3</v>
      </c>
      <c r="G957">
        <v>2012</v>
      </c>
      <c r="H957" s="7">
        <f t="shared" si="45"/>
        <v>40990</v>
      </c>
      <c r="I957" s="8">
        <f t="shared" si="46"/>
        <v>4.5088087246718533E-3</v>
      </c>
      <c r="J957" s="8" t="str">
        <f t="shared" si="47"/>
        <v>S</v>
      </c>
    </row>
    <row r="958" spans="1:10" x14ac:dyDescent="0.25">
      <c r="A958" s="1" t="s">
        <v>3671</v>
      </c>
      <c r="B958" s="8">
        <v>0.41774633704786673</v>
      </c>
      <c r="C958" s="8">
        <v>0.42753062733055108</v>
      </c>
      <c r="D958" t="s">
        <v>964</v>
      </c>
      <c r="E958" s="3">
        <v>8</v>
      </c>
      <c r="F958">
        <v>3</v>
      </c>
      <c r="G958">
        <v>2012</v>
      </c>
      <c r="H958" s="7">
        <f t="shared" si="45"/>
        <v>40976</v>
      </c>
      <c r="I958" s="8">
        <f t="shared" si="46"/>
        <v>9.7842902826843492E-3</v>
      </c>
      <c r="J958" s="8" t="str">
        <f t="shared" si="47"/>
        <v>S</v>
      </c>
    </row>
    <row r="959" spans="1:10" x14ac:dyDescent="0.25">
      <c r="A959" s="1" t="s">
        <v>3659</v>
      </c>
      <c r="B959" s="8">
        <v>0.6385101654705263</v>
      </c>
      <c r="C959" s="8">
        <v>0.64610105131553752</v>
      </c>
      <c r="D959" t="s">
        <v>965</v>
      </c>
      <c r="E959" s="3">
        <v>6</v>
      </c>
      <c r="F959">
        <v>3</v>
      </c>
      <c r="G959">
        <v>2012</v>
      </c>
      <c r="H959" s="7">
        <f t="shared" si="45"/>
        <v>40974</v>
      </c>
      <c r="I959" s="8">
        <f t="shared" si="46"/>
        <v>7.5908858450112193E-3</v>
      </c>
      <c r="J959" s="8" t="str">
        <f t="shared" si="47"/>
        <v>S</v>
      </c>
    </row>
    <row r="960" spans="1:10" x14ac:dyDescent="0.25">
      <c r="A960" s="1" t="s">
        <v>3664</v>
      </c>
      <c r="B960" s="8">
        <v>0.52507539817311555</v>
      </c>
      <c r="C960" s="8">
        <v>0.53092780602017553</v>
      </c>
      <c r="D960" t="s">
        <v>966</v>
      </c>
      <c r="E960" s="3">
        <v>28</v>
      </c>
      <c r="F960">
        <v>3</v>
      </c>
      <c r="G960">
        <v>2012</v>
      </c>
      <c r="H960" s="7">
        <f t="shared" si="45"/>
        <v>40996</v>
      </c>
      <c r="I960" s="8">
        <f t="shared" si="46"/>
        <v>5.8524078470599816E-3</v>
      </c>
      <c r="J960" s="8" t="str">
        <f t="shared" si="47"/>
        <v>S</v>
      </c>
    </row>
    <row r="961" spans="1:10" x14ac:dyDescent="0.25">
      <c r="A961" s="1" t="s">
        <v>3655</v>
      </c>
      <c r="B961" s="8">
        <v>0.53759745598196718</v>
      </c>
      <c r="C961" s="8">
        <v>0.54313930864362836</v>
      </c>
      <c r="D961" t="s">
        <v>967</v>
      </c>
      <c r="E961" s="3">
        <v>26</v>
      </c>
      <c r="F961">
        <v>3</v>
      </c>
      <c r="G961">
        <v>2012</v>
      </c>
      <c r="H961" s="7">
        <f t="shared" si="45"/>
        <v>40994</v>
      </c>
      <c r="I961" s="8">
        <f t="shared" si="46"/>
        <v>5.5418526616611841E-3</v>
      </c>
      <c r="J961" s="8" t="str">
        <f t="shared" si="47"/>
        <v>S</v>
      </c>
    </row>
    <row r="962" spans="1:10" x14ac:dyDescent="0.25">
      <c r="A962" s="1" t="s">
        <v>3670</v>
      </c>
      <c r="B962" s="8">
        <v>0.36472605266319491</v>
      </c>
      <c r="C962" s="8">
        <v>0.37488868719877094</v>
      </c>
      <c r="D962" t="s">
        <v>968</v>
      </c>
      <c r="E962" s="3">
        <v>20</v>
      </c>
      <c r="F962">
        <v>3</v>
      </c>
      <c r="G962">
        <v>2012</v>
      </c>
      <c r="H962" s="7">
        <f t="shared" si="45"/>
        <v>40988</v>
      </c>
      <c r="I962" s="8">
        <f t="shared" si="46"/>
        <v>1.0162634535576032E-2</v>
      </c>
      <c r="J962" s="8" t="str">
        <f t="shared" si="47"/>
        <v>S</v>
      </c>
    </row>
    <row r="963" spans="1:10" x14ac:dyDescent="0.25">
      <c r="A963" s="1" t="s">
        <v>3651</v>
      </c>
      <c r="B963" s="8">
        <v>0.42249000491750538</v>
      </c>
      <c r="C963" s="8">
        <v>0.42824617224504863</v>
      </c>
      <c r="D963" t="s">
        <v>969</v>
      </c>
      <c r="E963" s="3">
        <v>16</v>
      </c>
      <c r="F963">
        <v>3</v>
      </c>
      <c r="G963">
        <v>2012</v>
      </c>
      <c r="H963" s="7">
        <f t="shared" ref="H963:H1026" si="48">DATE(G963,F963,E963)</f>
        <v>40984</v>
      </c>
      <c r="I963" s="8">
        <f t="shared" ref="I963:I1026" si="49">C963-B963</f>
        <v>5.756167327543249E-3</v>
      </c>
      <c r="J963" s="8" t="str">
        <f t="shared" ref="J963:J1026" si="50">IF(LEN(D963)=9,"S","K")</f>
        <v>S</v>
      </c>
    </row>
    <row r="964" spans="1:10" x14ac:dyDescent="0.25">
      <c r="A964" s="1" t="s">
        <v>3669</v>
      </c>
      <c r="B964" s="8">
        <v>0.51137260126145023</v>
      </c>
      <c r="C964" s="8">
        <v>0.5185613140762837</v>
      </c>
      <c r="D964" t="s">
        <v>970</v>
      </c>
      <c r="E964" s="3">
        <v>12</v>
      </c>
      <c r="F964">
        <v>3</v>
      </c>
      <c r="G964">
        <v>2012</v>
      </c>
      <c r="H964" s="7">
        <f t="shared" si="48"/>
        <v>40980</v>
      </c>
      <c r="I964" s="8">
        <f t="shared" si="49"/>
        <v>7.1887128148334645E-3</v>
      </c>
      <c r="J964" s="8" t="str">
        <f t="shared" si="50"/>
        <v>S</v>
      </c>
    </row>
    <row r="965" spans="1:10" x14ac:dyDescent="0.25">
      <c r="A965" s="1" t="s">
        <v>3652</v>
      </c>
      <c r="B965" s="8">
        <v>0.60724849505945677</v>
      </c>
      <c r="C965" s="8">
        <v>0.61302525396317165</v>
      </c>
      <c r="D965" t="s">
        <v>971</v>
      </c>
      <c r="E965" s="3">
        <v>2</v>
      </c>
      <c r="F965">
        <v>3</v>
      </c>
      <c r="G965">
        <v>2012</v>
      </c>
      <c r="H965" s="7">
        <f t="shared" si="48"/>
        <v>40970</v>
      </c>
      <c r="I965" s="8">
        <f t="shared" si="49"/>
        <v>5.7767589037148737E-3</v>
      </c>
      <c r="J965" s="8" t="str">
        <f t="shared" si="50"/>
        <v>S</v>
      </c>
    </row>
    <row r="966" spans="1:10" x14ac:dyDescent="0.25">
      <c r="A966" s="1" t="s">
        <v>3670</v>
      </c>
      <c r="B966" s="8">
        <v>0.60967468099321587</v>
      </c>
      <c r="C966" s="8">
        <v>0.61393518709715</v>
      </c>
      <c r="D966" t="s">
        <v>972</v>
      </c>
      <c r="E966" s="3">
        <v>20</v>
      </c>
      <c r="F966">
        <v>3</v>
      </c>
      <c r="G966">
        <v>2012</v>
      </c>
      <c r="H966" s="7">
        <f t="shared" si="48"/>
        <v>40988</v>
      </c>
      <c r="I966" s="8">
        <f t="shared" si="49"/>
        <v>4.2605061039341363E-3</v>
      </c>
      <c r="J966" s="8" t="str">
        <f t="shared" si="50"/>
        <v>S</v>
      </c>
    </row>
    <row r="967" spans="1:10" x14ac:dyDescent="0.25">
      <c r="A967" s="1" t="s">
        <v>3671</v>
      </c>
      <c r="B967" s="8">
        <v>0.4328638649737746</v>
      </c>
      <c r="C967" s="8">
        <v>0.43783772411556787</v>
      </c>
      <c r="D967" t="s">
        <v>973</v>
      </c>
      <c r="E967" s="3">
        <v>8</v>
      </c>
      <c r="F967">
        <v>3</v>
      </c>
      <c r="G967">
        <v>2012</v>
      </c>
      <c r="H967" s="7">
        <f t="shared" si="48"/>
        <v>40976</v>
      </c>
      <c r="I967" s="8">
        <f t="shared" si="49"/>
        <v>4.9738591417932687E-3</v>
      </c>
      <c r="J967" s="8" t="str">
        <f t="shared" si="50"/>
        <v>S</v>
      </c>
    </row>
    <row r="968" spans="1:10" x14ac:dyDescent="0.25">
      <c r="A968" s="1" t="s">
        <v>3657</v>
      </c>
      <c r="B968" s="8">
        <v>0.5214322477911606</v>
      </c>
      <c r="C968" s="8">
        <v>0.52996829958357616</v>
      </c>
      <c r="D968" t="s">
        <v>974</v>
      </c>
      <c r="E968" s="3">
        <v>30</v>
      </c>
      <c r="F968">
        <v>3</v>
      </c>
      <c r="G968">
        <v>2012</v>
      </c>
      <c r="H968" s="7">
        <f t="shared" si="48"/>
        <v>40998</v>
      </c>
      <c r="I968" s="8">
        <f t="shared" si="49"/>
        <v>8.5360517924155666E-3</v>
      </c>
      <c r="J968" s="8" t="str">
        <f t="shared" si="50"/>
        <v>S</v>
      </c>
    </row>
    <row r="969" spans="1:10" x14ac:dyDescent="0.25">
      <c r="A969" s="1" t="s">
        <v>3661</v>
      </c>
      <c r="B969" s="8">
        <v>0.46464952376875013</v>
      </c>
      <c r="C969" s="8">
        <v>0.46606754146393875</v>
      </c>
      <c r="D969" t="s">
        <v>975</v>
      </c>
      <c r="E969" s="3">
        <v>1</v>
      </c>
      <c r="F969">
        <v>3</v>
      </c>
      <c r="G969">
        <v>2012</v>
      </c>
      <c r="H969" s="7">
        <f t="shared" si="48"/>
        <v>40969</v>
      </c>
      <c r="I969" s="8">
        <f t="shared" si="49"/>
        <v>1.4180176951886225E-3</v>
      </c>
      <c r="J969" s="8" t="str">
        <f t="shared" si="50"/>
        <v>S</v>
      </c>
    </row>
    <row r="970" spans="1:10" x14ac:dyDescent="0.25">
      <c r="A970" s="1" t="s">
        <v>3654</v>
      </c>
      <c r="B970" s="8">
        <v>0.48042999398461894</v>
      </c>
      <c r="C970" s="8">
        <v>0.4849879332398237</v>
      </c>
      <c r="D970" t="s">
        <v>976</v>
      </c>
      <c r="E970" s="3">
        <v>14</v>
      </c>
      <c r="F970">
        <v>3</v>
      </c>
      <c r="G970">
        <v>2012</v>
      </c>
      <c r="H970" s="7">
        <f t="shared" si="48"/>
        <v>40982</v>
      </c>
      <c r="I970" s="8">
        <f t="shared" si="49"/>
        <v>4.5579392552047571E-3</v>
      </c>
      <c r="J970" s="8" t="str">
        <f t="shared" si="50"/>
        <v>S</v>
      </c>
    </row>
    <row r="971" spans="1:10" x14ac:dyDescent="0.25">
      <c r="A971" s="1" t="s">
        <v>3663</v>
      </c>
      <c r="B971" s="8">
        <v>0.71005082322253277</v>
      </c>
      <c r="C971" s="8">
        <v>0.7150534491352637</v>
      </c>
      <c r="D971" t="s">
        <v>977</v>
      </c>
      <c r="E971" s="3">
        <v>27</v>
      </c>
      <c r="F971">
        <v>3</v>
      </c>
      <c r="G971">
        <v>2012</v>
      </c>
      <c r="H971" s="7">
        <f t="shared" si="48"/>
        <v>40995</v>
      </c>
      <c r="I971" s="8">
        <f t="shared" si="49"/>
        <v>5.0026259127309292E-3</v>
      </c>
      <c r="J971" s="8" t="str">
        <f t="shared" si="50"/>
        <v>S</v>
      </c>
    </row>
    <row r="972" spans="1:10" x14ac:dyDescent="0.25">
      <c r="A972" s="1" t="s">
        <v>3667</v>
      </c>
      <c r="B972" s="8">
        <v>0.63093318938051679</v>
      </c>
      <c r="C972" s="8">
        <v>0.64047064650075669</v>
      </c>
      <c r="D972" t="s">
        <v>978</v>
      </c>
      <c r="E972" s="3">
        <v>13</v>
      </c>
      <c r="F972">
        <v>3</v>
      </c>
      <c r="G972">
        <v>2012</v>
      </c>
      <c r="H972" s="7">
        <f t="shared" si="48"/>
        <v>40981</v>
      </c>
      <c r="I972" s="8">
        <f t="shared" si="49"/>
        <v>9.5374571202399006E-3</v>
      </c>
      <c r="J972" s="8" t="str">
        <f t="shared" si="50"/>
        <v>S</v>
      </c>
    </row>
    <row r="973" spans="1:10" x14ac:dyDescent="0.25">
      <c r="A973" s="1" t="s">
        <v>3659</v>
      </c>
      <c r="B973" s="8">
        <v>0.46891093962165031</v>
      </c>
      <c r="C973" s="8">
        <v>0.47050007667132049</v>
      </c>
      <c r="D973" t="s">
        <v>979</v>
      </c>
      <c r="E973" s="3">
        <v>6</v>
      </c>
      <c r="F973">
        <v>3</v>
      </c>
      <c r="G973">
        <v>2012</v>
      </c>
      <c r="H973" s="7">
        <f t="shared" si="48"/>
        <v>40974</v>
      </c>
      <c r="I973" s="8">
        <f t="shared" si="49"/>
        <v>1.5891370496701751E-3</v>
      </c>
      <c r="J973" s="8" t="str">
        <f t="shared" si="50"/>
        <v>S</v>
      </c>
    </row>
    <row r="974" spans="1:10" x14ac:dyDescent="0.25">
      <c r="A974" s="1" t="s">
        <v>3666</v>
      </c>
      <c r="B974" s="8">
        <v>0.59120706582579263</v>
      </c>
      <c r="C974" s="8">
        <v>0.59904296468383356</v>
      </c>
      <c r="D974" t="s">
        <v>980</v>
      </c>
      <c r="E974" s="3">
        <v>19</v>
      </c>
      <c r="F974">
        <v>3</v>
      </c>
      <c r="G974">
        <v>2012</v>
      </c>
      <c r="H974" s="7">
        <f t="shared" si="48"/>
        <v>40987</v>
      </c>
      <c r="I974" s="8">
        <f t="shared" si="49"/>
        <v>7.8358988580409239E-3</v>
      </c>
      <c r="J974" s="8" t="str">
        <f t="shared" si="50"/>
        <v>S</v>
      </c>
    </row>
    <row r="975" spans="1:10" x14ac:dyDescent="0.25">
      <c r="A975" s="1" t="s">
        <v>3657</v>
      </c>
      <c r="B975" s="8">
        <v>0.60084200994291004</v>
      </c>
      <c r="C975" s="8">
        <v>0.6090807956423141</v>
      </c>
      <c r="D975" t="s">
        <v>981</v>
      </c>
      <c r="E975" s="3">
        <v>30</v>
      </c>
      <c r="F975">
        <v>3</v>
      </c>
      <c r="G975">
        <v>2012</v>
      </c>
      <c r="H975" s="7">
        <f t="shared" si="48"/>
        <v>40998</v>
      </c>
      <c r="I975" s="8">
        <f t="shared" si="49"/>
        <v>8.2387856994040609E-3</v>
      </c>
      <c r="J975" s="8" t="str">
        <f t="shared" si="50"/>
        <v>S</v>
      </c>
    </row>
    <row r="976" spans="1:10" x14ac:dyDescent="0.25">
      <c r="A976" s="1" t="s">
        <v>3666</v>
      </c>
      <c r="B976" s="8">
        <v>0.68463989621097743</v>
      </c>
      <c r="C976" s="8">
        <v>0.68889093844399385</v>
      </c>
      <c r="D976" t="s">
        <v>982</v>
      </c>
      <c r="E976" s="3">
        <v>19</v>
      </c>
      <c r="F976">
        <v>3</v>
      </c>
      <c r="G976">
        <v>2012</v>
      </c>
      <c r="H976" s="7">
        <f t="shared" si="48"/>
        <v>40987</v>
      </c>
      <c r="I976" s="8">
        <f t="shared" si="49"/>
        <v>4.2510422330164221E-3</v>
      </c>
      <c r="J976" s="8" t="str">
        <f t="shared" si="50"/>
        <v>S</v>
      </c>
    </row>
    <row r="977" spans="1:10" x14ac:dyDescent="0.25">
      <c r="A977" s="1" t="s">
        <v>3661</v>
      </c>
      <c r="B977" s="8">
        <v>0.5372110202775715</v>
      </c>
      <c r="C977" s="8">
        <v>0.54408225272762101</v>
      </c>
      <c r="D977" t="s">
        <v>983</v>
      </c>
      <c r="E977" s="3">
        <v>1</v>
      </c>
      <c r="F977">
        <v>3</v>
      </c>
      <c r="G977">
        <v>2012</v>
      </c>
      <c r="H977" s="7">
        <f t="shared" si="48"/>
        <v>40969</v>
      </c>
      <c r="I977" s="8">
        <f t="shared" si="49"/>
        <v>6.8712324500495026E-3</v>
      </c>
      <c r="J977" s="8" t="str">
        <f t="shared" si="50"/>
        <v>S</v>
      </c>
    </row>
    <row r="978" spans="1:10" x14ac:dyDescent="0.25">
      <c r="A978" s="1" t="s">
        <v>3658</v>
      </c>
      <c r="B978" s="8">
        <v>0.40980307684006334</v>
      </c>
      <c r="C978" s="8">
        <v>0.41026503225595307</v>
      </c>
      <c r="D978" t="s">
        <v>984</v>
      </c>
      <c r="E978" s="3">
        <v>22</v>
      </c>
      <c r="F978">
        <v>3</v>
      </c>
      <c r="G978">
        <v>2012</v>
      </c>
      <c r="H978" s="7">
        <f t="shared" si="48"/>
        <v>40990</v>
      </c>
      <c r="I978" s="8">
        <f t="shared" si="49"/>
        <v>4.6195541588972544E-4</v>
      </c>
      <c r="J978" s="8" t="str">
        <f t="shared" si="50"/>
        <v>S</v>
      </c>
    </row>
    <row r="979" spans="1:10" x14ac:dyDescent="0.25">
      <c r="A979" s="1" t="s">
        <v>3656</v>
      </c>
      <c r="B979" s="8">
        <v>0.51698325039901749</v>
      </c>
      <c r="C979" s="8">
        <v>0.51967499143651719</v>
      </c>
      <c r="D979" t="s">
        <v>985</v>
      </c>
      <c r="E979" s="3">
        <v>15</v>
      </c>
      <c r="F979">
        <v>3</v>
      </c>
      <c r="G979">
        <v>2012</v>
      </c>
      <c r="H979" s="7">
        <f t="shared" si="48"/>
        <v>40983</v>
      </c>
      <c r="I979" s="8">
        <f t="shared" si="49"/>
        <v>2.6917410374996953E-3</v>
      </c>
      <c r="J979" s="8" t="str">
        <f t="shared" si="50"/>
        <v>S</v>
      </c>
    </row>
    <row r="980" spans="1:10" x14ac:dyDescent="0.25">
      <c r="A980" s="1" t="s">
        <v>3652</v>
      </c>
      <c r="B980" s="8">
        <v>0.56526012275373638</v>
      </c>
      <c r="C980" s="8">
        <v>0.57444155212583081</v>
      </c>
      <c r="D980" t="s">
        <v>986</v>
      </c>
      <c r="E980" s="3">
        <v>2</v>
      </c>
      <c r="F980">
        <v>3</v>
      </c>
      <c r="G980">
        <v>2012</v>
      </c>
      <c r="H980" s="7">
        <f t="shared" si="48"/>
        <v>40970</v>
      </c>
      <c r="I980" s="8">
        <f t="shared" si="49"/>
        <v>9.1814293720944296E-3</v>
      </c>
      <c r="J980" s="8" t="str">
        <f t="shared" si="50"/>
        <v>S</v>
      </c>
    </row>
    <row r="981" spans="1:10" x14ac:dyDescent="0.25">
      <c r="A981" s="1" t="s">
        <v>3656</v>
      </c>
      <c r="B981" s="8">
        <v>0.37962822431389021</v>
      </c>
      <c r="C981" s="8">
        <v>0.3923631993397344</v>
      </c>
      <c r="D981" t="s">
        <v>987</v>
      </c>
      <c r="E981" s="3">
        <v>15</v>
      </c>
      <c r="F981">
        <v>3</v>
      </c>
      <c r="G981">
        <v>2012</v>
      </c>
      <c r="H981" s="7">
        <f t="shared" si="48"/>
        <v>40983</v>
      </c>
      <c r="I981" s="8">
        <f t="shared" si="49"/>
        <v>1.2734975025844197E-2</v>
      </c>
      <c r="J981" s="8" t="str">
        <f t="shared" si="50"/>
        <v>K</v>
      </c>
    </row>
    <row r="982" spans="1:10" x14ac:dyDescent="0.25">
      <c r="A982" s="1" t="s">
        <v>3667</v>
      </c>
      <c r="B982" s="8">
        <v>0.43551519494389884</v>
      </c>
      <c r="C982" s="8">
        <v>0.4364112221186921</v>
      </c>
      <c r="D982" t="s">
        <v>988</v>
      </c>
      <c r="E982" s="3">
        <v>13</v>
      </c>
      <c r="F982">
        <v>3</v>
      </c>
      <c r="G982">
        <v>2012</v>
      </c>
      <c r="H982" s="7">
        <f t="shared" si="48"/>
        <v>40981</v>
      </c>
      <c r="I982" s="8">
        <f t="shared" si="49"/>
        <v>8.9602717479325689E-4</v>
      </c>
      <c r="J982" s="8" t="str">
        <f t="shared" si="50"/>
        <v>S</v>
      </c>
    </row>
    <row r="983" spans="1:10" x14ac:dyDescent="0.25">
      <c r="A983" s="1" t="s">
        <v>3659</v>
      </c>
      <c r="B983" s="8">
        <v>0.52844415999910199</v>
      </c>
      <c r="C983" s="8">
        <v>0.54054386573925506</v>
      </c>
      <c r="D983" t="s">
        <v>989</v>
      </c>
      <c r="E983" s="3">
        <v>6</v>
      </c>
      <c r="F983">
        <v>3</v>
      </c>
      <c r="G983">
        <v>2012</v>
      </c>
      <c r="H983" s="7">
        <f t="shared" si="48"/>
        <v>40974</v>
      </c>
      <c r="I983" s="8">
        <f t="shared" si="49"/>
        <v>1.2099705740153066E-2</v>
      </c>
      <c r="J983" s="8" t="str">
        <f t="shared" si="50"/>
        <v>K</v>
      </c>
    </row>
    <row r="984" spans="1:10" x14ac:dyDescent="0.25">
      <c r="A984" s="1" t="s">
        <v>3654</v>
      </c>
      <c r="B984" s="8">
        <v>0.42745496755851681</v>
      </c>
      <c r="C984" s="8">
        <v>0.43651067217883849</v>
      </c>
      <c r="D984" t="s">
        <v>990</v>
      </c>
      <c r="E984" s="3">
        <v>14</v>
      </c>
      <c r="F984">
        <v>3</v>
      </c>
      <c r="G984">
        <v>2012</v>
      </c>
      <c r="H984" s="7">
        <f t="shared" si="48"/>
        <v>40982</v>
      </c>
      <c r="I984" s="8">
        <f t="shared" si="49"/>
        <v>9.0557046203216807E-3</v>
      </c>
      <c r="J984" s="8" t="str">
        <f t="shared" si="50"/>
        <v>S</v>
      </c>
    </row>
    <row r="985" spans="1:10" x14ac:dyDescent="0.25">
      <c r="A985" s="1" t="s">
        <v>3654</v>
      </c>
      <c r="B985" s="8">
        <v>0.65938326718224571</v>
      </c>
      <c r="C985" s="8">
        <v>0.67035711335657477</v>
      </c>
      <c r="D985" t="s">
        <v>991</v>
      </c>
      <c r="E985" s="3">
        <v>14</v>
      </c>
      <c r="F985">
        <v>3</v>
      </c>
      <c r="G985">
        <v>2012</v>
      </c>
      <c r="H985" s="7">
        <f t="shared" si="48"/>
        <v>40982</v>
      </c>
      <c r="I985" s="8">
        <f t="shared" si="49"/>
        <v>1.0973846174329061E-2</v>
      </c>
      <c r="J985" s="8" t="str">
        <f t="shared" si="50"/>
        <v>S</v>
      </c>
    </row>
    <row r="986" spans="1:10" x14ac:dyDescent="0.25">
      <c r="A986" s="1" t="s">
        <v>3651</v>
      </c>
      <c r="B986" s="8">
        <v>0.49064141459960708</v>
      </c>
      <c r="C986" s="8">
        <v>0.4937520009663604</v>
      </c>
      <c r="D986" t="s">
        <v>992</v>
      </c>
      <c r="E986" s="3">
        <v>16</v>
      </c>
      <c r="F986">
        <v>3</v>
      </c>
      <c r="G986">
        <v>2012</v>
      </c>
      <c r="H986" s="7">
        <f t="shared" si="48"/>
        <v>40984</v>
      </c>
      <c r="I986" s="8">
        <f t="shared" si="49"/>
        <v>3.1105863667533207E-3</v>
      </c>
      <c r="J986" s="8" t="str">
        <f t="shared" si="50"/>
        <v>S</v>
      </c>
    </row>
    <row r="987" spans="1:10" x14ac:dyDescent="0.25">
      <c r="A987" s="1" t="s">
        <v>3653</v>
      </c>
      <c r="B987" s="8">
        <v>0.72486908390995697</v>
      </c>
      <c r="C987" s="8">
        <v>0.73084768425488333</v>
      </c>
      <c r="D987" t="s">
        <v>993</v>
      </c>
      <c r="E987" s="3">
        <v>5</v>
      </c>
      <c r="F987">
        <v>3</v>
      </c>
      <c r="G987">
        <v>2012</v>
      </c>
      <c r="H987" s="7">
        <f t="shared" si="48"/>
        <v>40973</v>
      </c>
      <c r="I987" s="8">
        <f t="shared" si="49"/>
        <v>5.9786003449263658E-3</v>
      </c>
      <c r="J987" s="8" t="str">
        <f t="shared" si="50"/>
        <v>S</v>
      </c>
    </row>
    <row r="988" spans="1:10" x14ac:dyDescent="0.25">
      <c r="A988" s="1" t="s">
        <v>3660</v>
      </c>
      <c r="B988" s="8">
        <v>0.54810781940376374</v>
      </c>
      <c r="C988" s="8">
        <v>0.54939796938306718</v>
      </c>
      <c r="D988" t="s">
        <v>994</v>
      </c>
      <c r="E988" s="3">
        <v>29</v>
      </c>
      <c r="F988">
        <v>3</v>
      </c>
      <c r="G988">
        <v>2012</v>
      </c>
      <c r="H988" s="7">
        <f t="shared" si="48"/>
        <v>40997</v>
      </c>
      <c r="I988" s="8">
        <f t="shared" si="49"/>
        <v>1.2901499793034343E-3</v>
      </c>
      <c r="J988" s="8" t="str">
        <f t="shared" si="50"/>
        <v>S</v>
      </c>
    </row>
    <row r="989" spans="1:10" x14ac:dyDescent="0.25">
      <c r="A989" s="1" t="s">
        <v>3670</v>
      </c>
      <c r="B989" s="8">
        <v>0.48776287380074079</v>
      </c>
      <c r="C989" s="8">
        <v>0.49418825130026384</v>
      </c>
      <c r="D989" t="s">
        <v>995</v>
      </c>
      <c r="E989" s="3">
        <v>20</v>
      </c>
      <c r="F989">
        <v>3</v>
      </c>
      <c r="G989">
        <v>2012</v>
      </c>
      <c r="H989" s="7">
        <f t="shared" si="48"/>
        <v>40988</v>
      </c>
      <c r="I989" s="8">
        <f t="shared" si="49"/>
        <v>6.4253774995230439E-3</v>
      </c>
      <c r="J989" s="8" t="str">
        <f t="shared" si="50"/>
        <v>S</v>
      </c>
    </row>
    <row r="990" spans="1:10" x14ac:dyDescent="0.25">
      <c r="A990" s="1" t="s">
        <v>3654</v>
      </c>
      <c r="B990" s="8">
        <v>0.71956837276964547</v>
      </c>
      <c r="C990" s="8">
        <v>0.72030566034868782</v>
      </c>
      <c r="D990" t="s">
        <v>996</v>
      </c>
      <c r="E990" s="3">
        <v>14</v>
      </c>
      <c r="F990">
        <v>3</v>
      </c>
      <c r="G990">
        <v>2012</v>
      </c>
      <c r="H990" s="7">
        <f t="shared" si="48"/>
        <v>40982</v>
      </c>
      <c r="I990" s="8">
        <f t="shared" si="49"/>
        <v>7.3728757904234499E-4</v>
      </c>
      <c r="J990" s="8" t="str">
        <f t="shared" si="50"/>
        <v>S</v>
      </c>
    </row>
    <row r="991" spans="1:10" x14ac:dyDescent="0.25">
      <c r="A991" s="1" t="s">
        <v>3670</v>
      </c>
      <c r="B991" s="8">
        <v>0.62226305557675599</v>
      </c>
      <c r="C991" s="8">
        <v>0.62404433564108108</v>
      </c>
      <c r="D991" t="s">
        <v>997</v>
      </c>
      <c r="E991" s="3">
        <v>20</v>
      </c>
      <c r="F991">
        <v>3</v>
      </c>
      <c r="G991">
        <v>2012</v>
      </c>
      <c r="H991" s="7">
        <f t="shared" si="48"/>
        <v>40988</v>
      </c>
      <c r="I991" s="8">
        <f t="shared" si="49"/>
        <v>1.781280064325097E-3</v>
      </c>
      <c r="J991" s="8" t="str">
        <f t="shared" si="50"/>
        <v>S</v>
      </c>
    </row>
    <row r="992" spans="1:10" x14ac:dyDescent="0.25">
      <c r="A992" s="1" t="s">
        <v>3671</v>
      </c>
      <c r="B992" s="8">
        <v>0.40678471245690728</v>
      </c>
      <c r="C992" s="8">
        <v>0.40997582111879677</v>
      </c>
      <c r="D992" t="s">
        <v>998</v>
      </c>
      <c r="E992" s="3">
        <v>8</v>
      </c>
      <c r="F992">
        <v>3</v>
      </c>
      <c r="G992">
        <v>2012</v>
      </c>
      <c r="H992" s="7">
        <f t="shared" si="48"/>
        <v>40976</v>
      </c>
      <c r="I992" s="8">
        <f t="shared" si="49"/>
        <v>3.1911086618894857E-3</v>
      </c>
      <c r="J992" s="8" t="str">
        <f t="shared" si="50"/>
        <v>S</v>
      </c>
    </row>
    <row r="993" spans="1:10" x14ac:dyDescent="0.25">
      <c r="A993" s="1" t="s">
        <v>3659</v>
      </c>
      <c r="B993" s="8">
        <v>0.42871300504731291</v>
      </c>
      <c r="C993" s="8">
        <v>0.43317937392429429</v>
      </c>
      <c r="D993" t="s">
        <v>999</v>
      </c>
      <c r="E993" s="3">
        <v>6</v>
      </c>
      <c r="F993">
        <v>3</v>
      </c>
      <c r="G993">
        <v>2012</v>
      </c>
      <c r="H993" s="7">
        <f t="shared" si="48"/>
        <v>40974</v>
      </c>
      <c r="I993" s="8">
        <f t="shared" si="49"/>
        <v>4.4663688769813747E-3</v>
      </c>
      <c r="J993" s="8" t="str">
        <f t="shared" si="50"/>
        <v>S</v>
      </c>
    </row>
    <row r="994" spans="1:10" x14ac:dyDescent="0.25">
      <c r="A994" s="1" t="s">
        <v>3655</v>
      </c>
      <c r="B994" s="8">
        <v>0.38571294001028344</v>
      </c>
      <c r="C994" s="8">
        <v>0.39454477585073139</v>
      </c>
      <c r="D994" t="s">
        <v>1000</v>
      </c>
      <c r="E994" s="3">
        <v>26</v>
      </c>
      <c r="F994">
        <v>3</v>
      </c>
      <c r="G994">
        <v>2012</v>
      </c>
      <c r="H994" s="7">
        <f t="shared" si="48"/>
        <v>40994</v>
      </c>
      <c r="I994" s="8">
        <f t="shared" si="49"/>
        <v>8.8318358404479436E-3</v>
      </c>
      <c r="J994" s="8" t="str">
        <f t="shared" si="50"/>
        <v>S</v>
      </c>
    </row>
    <row r="995" spans="1:10" x14ac:dyDescent="0.25">
      <c r="A995" s="1" t="s">
        <v>3671</v>
      </c>
      <c r="B995" s="8">
        <v>0.57757804454392159</v>
      </c>
      <c r="C995" s="8">
        <v>0.58461360334265433</v>
      </c>
      <c r="D995" t="s">
        <v>1001</v>
      </c>
      <c r="E995" s="3">
        <v>8</v>
      </c>
      <c r="F995">
        <v>3</v>
      </c>
      <c r="G995">
        <v>2012</v>
      </c>
      <c r="H995" s="7">
        <f t="shared" si="48"/>
        <v>40976</v>
      </c>
      <c r="I995" s="8">
        <f t="shared" si="49"/>
        <v>7.0355587987327439E-3</v>
      </c>
      <c r="J995" s="8" t="str">
        <f t="shared" si="50"/>
        <v>S</v>
      </c>
    </row>
    <row r="996" spans="1:10" x14ac:dyDescent="0.25">
      <c r="A996" s="1" t="s">
        <v>3655</v>
      </c>
      <c r="B996" s="8">
        <v>0.52707410063983751</v>
      </c>
      <c r="C996" s="8">
        <v>0.5409179904150524</v>
      </c>
      <c r="D996" t="s">
        <v>1002</v>
      </c>
      <c r="E996" s="3">
        <v>26</v>
      </c>
      <c r="F996">
        <v>3</v>
      </c>
      <c r="G996">
        <v>2012</v>
      </c>
      <c r="H996" s="7">
        <f t="shared" si="48"/>
        <v>40994</v>
      </c>
      <c r="I996" s="8">
        <f t="shared" si="49"/>
        <v>1.384388977521489E-2</v>
      </c>
      <c r="J996" s="8" t="str">
        <f t="shared" si="50"/>
        <v>S</v>
      </c>
    </row>
    <row r="997" spans="1:10" x14ac:dyDescent="0.25">
      <c r="A997" s="1" t="s">
        <v>3658</v>
      </c>
      <c r="B997" s="8">
        <v>0.36139807637452875</v>
      </c>
      <c r="C997" s="8">
        <v>0.36427942268999497</v>
      </c>
      <c r="D997" t="s">
        <v>1003</v>
      </c>
      <c r="E997" s="3">
        <v>22</v>
      </c>
      <c r="F997">
        <v>3</v>
      </c>
      <c r="G997">
        <v>2012</v>
      </c>
      <c r="H997" s="7">
        <f t="shared" si="48"/>
        <v>40990</v>
      </c>
      <c r="I997" s="8">
        <f t="shared" si="49"/>
        <v>2.8813463154662156E-3</v>
      </c>
      <c r="J997" s="8" t="str">
        <f t="shared" si="50"/>
        <v>S</v>
      </c>
    </row>
    <row r="998" spans="1:10" x14ac:dyDescent="0.25">
      <c r="A998" s="1" t="s">
        <v>3652</v>
      </c>
      <c r="B998" s="8">
        <v>0.64431480366526039</v>
      </c>
      <c r="C998" s="8">
        <v>0.64630560221049338</v>
      </c>
      <c r="D998" t="s">
        <v>1004</v>
      </c>
      <c r="E998" s="3">
        <v>2</v>
      </c>
      <c r="F998">
        <v>3</v>
      </c>
      <c r="G998">
        <v>2012</v>
      </c>
      <c r="H998" s="7">
        <f t="shared" si="48"/>
        <v>40970</v>
      </c>
      <c r="I998" s="8">
        <f t="shared" si="49"/>
        <v>1.9907985452329857E-3</v>
      </c>
      <c r="J998" s="8" t="str">
        <f t="shared" si="50"/>
        <v>S</v>
      </c>
    </row>
    <row r="999" spans="1:10" x14ac:dyDescent="0.25">
      <c r="A999" s="1" t="s">
        <v>3668</v>
      </c>
      <c r="B999" s="8">
        <v>0.58242367415467911</v>
      </c>
      <c r="C999" s="8">
        <v>0.58622549592379991</v>
      </c>
      <c r="D999" t="s">
        <v>1005</v>
      </c>
      <c r="E999" s="3">
        <v>23</v>
      </c>
      <c r="F999">
        <v>3</v>
      </c>
      <c r="G999">
        <v>2012</v>
      </c>
      <c r="H999" s="7">
        <f t="shared" si="48"/>
        <v>40991</v>
      </c>
      <c r="I999" s="8">
        <f t="shared" si="49"/>
        <v>3.8018217691208056E-3</v>
      </c>
      <c r="J999" s="8" t="str">
        <f t="shared" si="50"/>
        <v>S</v>
      </c>
    </row>
    <row r="1000" spans="1:10" x14ac:dyDescent="0.25">
      <c r="A1000" s="1" t="s">
        <v>3667</v>
      </c>
      <c r="B1000" s="8">
        <v>0.41822848625736198</v>
      </c>
      <c r="C1000" s="8">
        <v>0.42572567018073931</v>
      </c>
      <c r="D1000" t="s">
        <v>1006</v>
      </c>
      <c r="E1000" s="3">
        <v>13</v>
      </c>
      <c r="F1000">
        <v>3</v>
      </c>
      <c r="G1000">
        <v>2012</v>
      </c>
      <c r="H1000" s="7">
        <f t="shared" si="48"/>
        <v>40981</v>
      </c>
      <c r="I1000" s="8">
        <f t="shared" si="49"/>
        <v>7.4971839233773374E-3</v>
      </c>
      <c r="J1000" s="8" t="str">
        <f t="shared" si="50"/>
        <v>S</v>
      </c>
    </row>
    <row r="1001" spans="1:10" x14ac:dyDescent="0.25">
      <c r="A1001" s="1" t="s">
        <v>3663</v>
      </c>
      <c r="B1001" s="8">
        <v>0.47662265565272077</v>
      </c>
      <c r="C1001" s="8">
        <v>0.47902007789817191</v>
      </c>
      <c r="D1001" t="s">
        <v>1007</v>
      </c>
      <c r="E1001" s="3">
        <v>27</v>
      </c>
      <c r="F1001">
        <v>3</v>
      </c>
      <c r="G1001">
        <v>2012</v>
      </c>
      <c r="H1001" s="7">
        <f t="shared" si="48"/>
        <v>40995</v>
      </c>
      <c r="I1001" s="8">
        <f t="shared" si="49"/>
        <v>2.3974222454511418E-3</v>
      </c>
      <c r="J1001" s="8" t="str">
        <f t="shared" si="50"/>
        <v>S</v>
      </c>
    </row>
    <row r="1002" spans="1:10" x14ac:dyDescent="0.25">
      <c r="A1002" s="1" t="s">
        <v>3664</v>
      </c>
      <c r="B1002" s="8">
        <v>0.5949445363663256</v>
      </c>
      <c r="C1002" s="8">
        <v>0.6077417384628081</v>
      </c>
      <c r="D1002" t="s">
        <v>1008</v>
      </c>
      <c r="E1002" s="3">
        <v>28</v>
      </c>
      <c r="F1002">
        <v>3</v>
      </c>
      <c r="G1002">
        <v>2012</v>
      </c>
      <c r="H1002" s="7">
        <f t="shared" si="48"/>
        <v>40996</v>
      </c>
      <c r="I1002" s="8">
        <f t="shared" si="49"/>
        <v>1.2797202096482496E-2</v>
      </c>
      <c r="J1002" s="8" t="str">
        <f t="shared" si="50"/>
        <v>S</v>
      </c>
    </row>
    <row r="1003" spans="1:10" x14ac:dyDescent="0.25">
      <c r="A1003" s="1" t="s">
        <v>3668</v>
      </c>
      <c r="B1003" s="8">
        <v>0.37274171187865368</v>
      </c>
      <c r="C1003" s="8">
        <v>0.37824702785272996</v>
      </c>
      <c r="D1003" t="s">
        <v>1009</v>
      </c>
      <c r="E1003" s="3">
        <v>23</v>
      </c>
      <c r="F1003">
        <v>3</v>
      </c>
      <c r="G1003">
        <v>2012</v>
      </c>
      <c r="H1003" s="7">
        <f t="shared" si="48"/>
        <v>40991</v>
      </c>
      <c r="I1003" s="8">
        <f t="shared" si="49"/>
        <v>5.5053159740762747E-3</v>
      </c>
      <c r="J1003" s="8" t="str">
        <f t="shared" si="50"/>
        <v>S</v>
      </c>
    </row>
    <row r="1004" spans="1:10" x14ac:dyDescent="0.25">
      <c r="A1004" s="1" t="s">
        <v>3668</v>
      </c>
      <c r="B1004" s="8">
        <v>0.39766199208225089</v>
      </c>
      <c r="C1004" s="8">
        <v>0.3982780409097354</v>
      </c>
      <c r="D1004" t="s">
        <v>1010</v>
      </c>
      <c r="E1004" s="3">
        <v>23</v>
      </c>
      <c r="F1004">
        <v>3</v>
      </c>
      <c r="G1004">
        <v>2012</v>
      </c>
      <c r="H1004" s="7">
        <f t="shared" si="48"/>
        <v>40991</v>
      </c>
      <c r="I1004" s="8">
        <f t="shared" si="49"/>
        <v>6.1604882748450551E-4</v>
      </c>
      <c r="J1004" s="8" t="str">
        <f t="shared" si="50"/>
        <v>S</v>
      </c>
    </row>
    <row r="1005" spans="1:10" x14ac:dyDescent="0.25">
      <c r="A1005" s="1" t="s">
        <v>3666</v>
      </c>
      <c r="B1005" s="8">
        <v>0.37410609822340984</v>
      </c>
      <c r="C1005" s="8">
        <v>0.38576104961754826</v>
      </c>
      <c r="D1005" t="s">
        <v>1011</v>
      </c>
      <c r="E1005" s="3">
        <v>19</v>
      </c>
      <c r="F1005">
        <v>3</v>
      </c>
      <c r="G1005">
        <v>2012</v>
      </c>
      <c r="H1005" s="7">
        <f t="shared" si="48"/>
        <v>40987</v>
      </c>
      <c r="I1005" s="8">
        <f t="shared" si="49"/>
        <v>1.1654951394138413E-2</v>
      </c>
      <c r="J1005" s="8" t="str">
        <f t="shared" si="50"/>
        <v>S</v>
      </c>
    </row>
    <row r="1006" spans="1:10" x14ac:dyDescent="0.25">
      <c r="A1006" s="1" t="s">
        <v>3668</v>
      </c>
      <c r="B1006" s="8">
        <v>0.57900226537847255</v>
      </c>
      <c r="C1006" s="8">
        <v>0.59248542865201426</v>
      </c>
      <c r="D1006" t="s">
        <v>1012</v>
      </c>
      <c r="E1006" s="3">
        <v>23</v>
      </c>
      <c r="F1006">
        <v>3</v>
      </c>
      <c r="G1006">
        <v>2012</v>
      </c>
      <c r="H1006" s="7">
        <f t="shared" si="48"/>
        <v>40991</v>
      </c>
      <c r="I1006" s="8">
        <f t="shared" si="49"/>
        <v>1.348316327354171E-2</v>
      </c>
      <c r="J1006" s="8" t="str">
        <f t="shared" si="50"/>
        <v>S</v>
      </c>
    </row>
    <row r="1007" spans="1:10" x14ac:dyDescent="0.25">
      <c r="A1007" s="1" t="s">
        <v>3651</v>
      </c>
      <c r="B1007" s="8">
        <v>0.42117309253832425</v>
      </c>
      <c r="C1007" s="8">
        <v>0.42973127603150907</v>
      </c>
      <c r="D1007" t="s">
        <v>1013</v>
      </c>
      <c r="E1007" s="3">
        <v>16</v>
      </c>
      <c r="F1007">
        <v>3</v>
      </c>
      <c r="G1007">
        <v>2012</v>
      </c>
      <c r="H1007" s="7">
        <f t="shared" si="48"/>
        <v>40984</v>
      </c>
      <c r="I1007" s="8">
        <f t="shared" si="49"/>
        <v>8.5581834931848233E-3</v>
      </c>
      <c r="J1007" s="8" t="str">
        <f t="shared" si="50"/>
        <v>S</v>
      </c>
    </row>
    <row r="1008" spans="1:10" x14ac:dyDescent="0.25">
      <c r="A1008" s="1" t="s">
        <v>3656</v>
      </c>
      <c r="B1008" s="8">
        <v>0.42231633116012413</v>
      </c>
      <c r="C1008" s="8">
        <v>0.42815815435321875</v>
      </c>
      <c r="D1008" t="s">
        <v>1014</v>
      </c>
      <c r="E1008" s="3">
        <v>15</v>
      </c>
      <c r="F1008">
        <v>3</v>
      </c>
      <c r="G1008">
        <v>2012</v>
      </c>
      <c r="H1008" s="7">
        <f t="shared" si="48"/>
        <v>40983</v>
      </c>
      <c r="I1008" s="8">
        <f t="shared" si="49"/>
        <v>5.8418231930946196E-3</v>
      </c>
      <c r="J1008" s="8" t="str">
        <f t="shared" si="50"/>
        <v>S</v>
      </c>
    </row>
    <row r="1009" spans="1:10" x14ac:dyDescent="0.25">
      <c r="A1009" s="1" t="s">
        <v>3667</v>
      </c>
      <c r="B1009" s="8">
        <v>0.50606386090705113</v>
      </c>
      <c r="C1009" s="8">
        <v>0.50987442844002884</v>
      </c>
      <c r="D1009" t="s">
        <v>1015</v>
      </c>
      <c r="E1009" s="3">
        <v>13</v>
      </c>
      <c r="F1009">
        <v>3</v>
      </c>
      <c r="G1009">
        <v>2012</v>
      </c>
      <c r="H1009" s="7">
        <f t="shared" si="48"/>
        <v>40981</v>
      </c>
      <c r="I1009" s="8">
        <f t="shared" si="49"/>
        <v>3.8105675329777045E-3</v>
      </c>
      <c r="J1009" s="8" t="str">
        <f t="shared" si="50"/>
        <v>S</v>
      </c>
    </row>
    <row r="1010" spans="1:10" x14ac:dyDescent="0.25">
      <c r="A1010" s="1" t="s">
        <v>3654</v>
      </c>
      <c r="B1010" s="8">
        <v>0.51008261419600065</v>
      </c>
      <c r="C1010" s="8">
        <v>0.51020470814847896</v>
      </c>
      <c r="D1010" t="s">
        <v>1016</v>
      </c>
      <c r="E1010" s="3">
        <v>14</v>
      </c>
      <c r="F1010">
        <v>3</v>
      </c>
      <c r="G1010">
        <v>2012</v>
      </c>
      <c r="H1010" s="7">
        <f t="shared" si="48"/>
        <v>40982</v>
      </c>
      <c r="I1010" s="8">
        <f t="shared" si="49"/>
        <v>1.2209395247830823E-4</v>
      </c>
      <c r="J1010" s="8" t="str">
        <f t="shared" si="50"/>
        <v>S</v>
      </c>
    </row>
    <row r="1011" spans="1:10" x14ac:dyDescent="0.25">
      <c r="A1011" s="1" t="s">
        <v>3669</v>
      </c>
      <c r="B1011" s="8">
        <v>0.41090718396307463</v>
      </c>
      <c r="C1011" s="8">
        <v>0.41559281447887808</v>
      </c>
      <c r="D1011" t="s">
        <v>1017</v>
      </c>
      <c r="E1011" s="3">
        <v>12</v>
      </c>
      <c r="F1011">
        <v>3</v>
      </c>
      <c r="G1011">
        <v>2012</v>
      </c>
      <c r="H1011" s="7">
        <f t="shared" si="48"/>
        <v>40980</v>
      </c>
      <c r="I1011" s="8">
        <f t="shared" si="49"/>
        <v>4.6856305158034517E-3</v>
      </c>
      <c r="J1011" s="8" t="str">
        <f t="shared" si="50"/>
        <v>S</v>
      </c>
    </row>
    <row r="1012" spans="1:10" x14ac:dyDescent="0.25">
      <c r="A1012" s="1" t="s">
        <v>3664</v>
      </c>
      <c r="B1012" s="8">
        <v>0.44244492267594038</v>
      </c>
      <c r="C1012" s="8">
        <v>0.44278552653635594</v>
      </c>
      <c r="D1012" t="s">
        <v>1018</v>
      </c>
      <c r="E1012" s="3">
        <v>28</v>
      </c>
      <c r="F1012">
        <v>3</v>
      </c>
      <c r="G1012">
        <v>2012</v>
      </c>
      <c r="H1012" s="7">
        <f t="shared" si="48"/>
        <v>40996</v>
      </c>
      <c r="I1012" s="8">
        <f t="shared" si="49"/>
        <v>3.4060386041556701E-4</v>
      </c>
      <c r="J1012" s="8" t="str">
        <f t="shared" si="50"/>
        <v>S</v>
      </c>
    </row>
    <row r="1013" spans="1:10" x14ac:dyDescent="0.25">
      <c r="A1013" s="1" t="s">
        <v>3654</v>
      </c>
      <c r="B1013" s="8">
        <v>0.52511543015637863</v>
      </c>
      <c r="C1013" s="8">
        <v>0.53801500001011382</v>
      </c>
      <c r="D1013" t="s">
        <v>1019</v>
      </c>
      <c r="E1013" s="3">
        <v>14</v>
      </c>
      <c r="F1013">
        <v>3</v>
      </c>
      <c r="G1013">
        <v>2012</v>
      </c>
      <c r="H1013" s="7">
        <f t="shared" si="48"/>
        <v>40982</v>
      </c>
      <c r="I1013" s="8">
        <f t="shared" si="49"/>
        <v>1.2899569853735193E-2</v>
      </c>
      <c r="J1013" s="8" t="str">
        <f t="shared" si="50"/>
        <v>S</v>
      </c>
    </row>
    <row r="1014" spans="1:10" x14ac:dyDescent="0.25">
      <c r="A1014" s="1" t="s">
        <v>3670</v>
      </c>
      <c r="B1014" s="8">
        <v>0.6142671848727046</v>
      </c>
      <c r="C1014" s="8">
        <v>0.62516362032542705</v>
      </c>
      <c r="D1014" t="s">
        <v>1020</v>
      </c>
      <c r="E1014" s="3">
        <v>20</v>
      </c>
      <c r="F1014">
        <v>3</v>
      </c>
      <c r="G1014">
        <v>2012</v>
      </c>
      <c r="H1014" s="7">
        <f t="shared" si="48"/>
        <v>40988</v>
      </c>
      <c r="I1014" s="8">
        <f t="shared" si="49"/>
        <v>1.0896435452722453E-2</v>
      </c>
      <c r="J1014" s="8" t="str">
        <f t="shared" si="50"/>
        <v>S</v>
      </c>
    </row>
    <row r="1015" spans="1:10" x14ac:dyDescent="0.25">
      <c r="A1015" s="1" t="s">
        <v>3658</v>
      </c>
      <c r="B1015" s="8">
        <v>0.72087175903033796</v>
      </c>
      <c r="C1015" s="8">
        <v>0.72732733705019059</v>
      </c>
      <c r="D1015" t="s">
        <v>1021</v>
      </c>
      <c r="E1015" s="3">
        <v>22</v>
      </c>
      <c r="F1015">
        <v>3</v>
      </c>
      <c r="G1015">
        <v>2012</v>
      </c>
      <c r="H1015" s="7">
        <f t="shared" si="48"/>
        <v>40990</v>
      </c>
      <c r="I1015" s="8">
        <f t="shared" si="49"/>
        <v>6.4555780198526369E-3</v>
      </c>
      <c r="J1015" s="8" t="str">
        <f t="shared" si="50"/>
        <v>S</v>
      </c>
    </row>
    <row r="1016" spans="1:10" x14ac:dyDescent="0.25">
      <c r="A1016" s="1" t="s">
        <v>3659</v>
      </c>
      <c r="B1016" s="8">
        <v>0.42210818933346478</v>
      </c>
      <c r="C1016" s="8">
        <v>0.42780668819840162</v>
      </c>
      <c r="D1016" t="s">
        <v>1022</v>
      </c>
      <c r="E1016" s="3">
        <v>6</v>
      </c>
      <c r="F1016">
        <v>3</v>
      </c>
      <c r="G1016">
        <v>2012</v>
      </c>
      <c r="H1016" s="7">
        <f t="shared" si="48"/>
        <v>40974</v>
      </c>
      <c r="I1016" s="8">
        <f t="shared" si="49"/>
        <v>5.6984988649368407E-3</v>
      </c>
      <c r="J1016" s="8" t="str">
        <f t="shared" si="50"/>
        <v>S</v>
      </c>
    </row>
    <row r="1017" spans="1:10" x14ac:dyDescent="0.25">
      <c r="A1017" s="1" t="s">
        <v>3670</v>
      </c>
      <c r="B1017" s="8">
        <v>0.61772377241725562</v>
      </c>
      <c r="C1017" s="8">
        <v>0.62677309162838912</v>
      </c>
      <c r="D1017" t="s">
        <v>1023</v>
      </c>
      <c r="E1017" s="3">
        <v>20</v>
      </c>
      <c r="F1017">
        <v>3</v>
      </c>
      <c r="G1017">
        <v>2012</v>
      </c>
      <c r="H1017" s="7">
        <f t="shared" si="48"/>
        <v>40988</v>
      </c>
      <c r="I1017" s="8">
        <f t="shared" si="49"/>
        <v>9.0493192111334997E-3</v>
      </c>
      <c r="J1017" s="8" t="str">
        <f t="shared" si="50"/>
        <v>S</v>
      </c>
    </row>
    <row r="1018" spans="1:10" x14ac:dyDescent="0.25">
      <c r="A1018" s="1" t="s">
        <v>3667</v>
      </c>
      <c r="B1018" s="8">
        <v>0.54203802387760458</v>
      </c>
      <c r="C1018" s="8">
        <v>0.5497208790781446</v>
      </c>
      <c r="D1018" t="s">
        <v>1024</v>
      </c>
      <c r="E1018" s="3">
        <v>13</v>
      </c>
      <c r="F1018">
        <v>3</v>
      </c>
      <c r="G1018">
        <v>2012</v>
      </c>
      <c r="H1018" s="7">
        <f t="shared" si="48"/>
        <v>40981</v>
      </c>
      <c r="I1018" s="8">
        <f t="shared" si="49"/>
        <v>7.6828552005400175E-3</v>
      </c>
      <c r="J1018" s="8" t="str">
        <f t="shared" si="50"/>
        <v>S</v>
      </c>
    </row>
    <row r="1019" spans="1:10" x14ac:dyDescent="0.25">
      <c r="A1019" s="1" t="s">
        <v>3654</v>
      </c>
      <c r="B1019" s="8">
        <v>0.5950988225671191</v>
      </c>
      <c r="C1019" s="8">
        <v>0.60638991489268546</v>
      </c>
      <c r="D1019" t="s">
        <v>1025</v>
      </c>
      <c r="E1019" s="3">
        <v>14</v>
      </c>
      <c r="F1019">
        <v>3</v>
      </c>
      <c r="G1019">
        <v>2012</v>
      </c>
      <c r="H1019" s="7">
        <f t="shared" si="48"/>
        <v>40982</v>
      </c>
      <c r="I1019" s="8">
        <f t="shared" si="49"/>
        <v>1.1291092325566354E-2</v>
      </c>
      <c r="J1019" s="8" t="str">
        <f t="shared" si="50"/>
        <v>S</v>
      </c>
    </row>
    <row r="1020" spans="1:10" x14ac:dyDescent="0.25">
      <c r="A1020" s="1" t="s">
        <v>3661</v>
      </c>
      <c r="B1020" s="8">
        <v>0.49493886158405609</v>
      </c>
      <c r="C1020" s="8">
        <v>0.50530419116059822</v>
      </c>
      <c r="D1020" t="s">
        <v>1026</v>
      </c>
      <c r="E1020" s="3">
        <v>1</v>
      </c>
      <c r="F1020">
        <v>3</v>
      </c>
      <c r="G1020">
        <v>2012</v>
      </c>
      <c r="H1020" s="7">
        <f t="shared" si="48"/>
        <v>40969</v>
      </c>
      <c r="I1020" s="8">
        <f t="shared" si="49"/>
        <v>1.0365329576542126E-2</v>
      </c>
      <c r="J1020" s="8" t="str">
        <f t="shared" si="50"/>
        <v>S</v>
      </c>
    </row>
    <row r="1021" spans="1:10" x14ac:dyDescent="0.25">
      <c r="A1021" s="1" t="s">
        <v>3652</v>
      </c>
      <c r="B1021" s="8">
        <v>0.65934703520646298</v>
      </c>
      <c r="C1021" s="8">
        <v>0.67106381891897249</v>
      </c>
      <c r="D1021" t="s">
        <v>1027</v>
      </c>
      <c r="E1021" s="3">
        <v>2</v>
      </c>
      <c r="F1021">
        <v>3</v>
      </c>
      <c r="G1021">
        <v>2012</v>
      </c>
      <c r="H1021" s="7">
        <f t="shared" si="48"/>
        <v>40970</v>
      </c>
      <c r="I1021" s="8">
        <f t="shared" si="49"/>
        <v>1.1716783712509504E-2</v>
      </c>
      <c r="J1021" s="8" t="str">
        <f t="shared" si="50"/>
        <v>S</v>
      </c>
    </row>
    <row r="1022" spans="1:10" x14ac:dyDescent="0.25">
      <c r="A1022" s="1" t="s">
        <v>3671</v>
      </c>
      <c r="B1022" s="8">
        <v>0.51003902340446805</v>
      </c>
      <c r="C1022" s="8">
        <v>0.51647931421993931</v>
      </c>
      <c r="D1022" t="s">
        <v>1028</v>
      </c>
      <c r="E1022" s="3">
        <v>8</v>
      </c>
      <c r="F1022">
        <v>3</v>
      </c>
      <c r="G1022">
        <v>2012</v>
      </c>
      <c r="H1022" s="7">
        <f t="shared" si="48"/>
        <v>40976</v>
      </c>
      <c r="I1022" s="8">
        <f t="shared" si="49"/>
        <v>6.4402908154712613E-3</v>
      </c>
      <c r="J1022" s="8" t="str">
        <f t="shared" si="50"/>
        <v>S</v>
      </c>
    </row>
    <row r="1023" spans="1:10" x14ac:dyDescent="0.25">
      <c r="A1023" s="1" t="s">
        <v>3651</v>
      </c>
      <c r="B1023" s="8">
        <v>0.39323475261213969</v>
      </c>
      <c r="C1023" s="8">
        <v>0.40084352149785279</v>
      </c>
      <c r="D1023" t="s">
        <v>1029</v>
      </c>
      <c r="E1023" s="3">
        <v>16</v>
      </c>
      <c r="F1023">
        <v>3</v>
      </c>
      <c r="G1023">
        <v>2012</v>
      </c>
      <c r="H1023" s="7">
        <f t="shared" si="48"/>
        <v>40984</v>
      </c>
      <c r="I1023" s="8">
        <f t="shared" si="49"/>
        <v>7.6087688857131019E-3</v>
      </c>
      <c r="J1023" s="8" t="str">
        <f t="shared" si="50"/>
        <v>S</v>
      </c>
    </row>
    <row r="1024" spans="1:10" x14ac:dyDescent="0.25">
      <c r="A1024" s="1" t="s">
        <v>3658</v>
      </c>
      <c r="B1024" s="8">
        <v>0.57213053092035282</v>
      </c>
      <c r="C1024" s="8">
        <v>0.5760534180526895</v>
      </c>
      <c r="D1024" t="s">
        <v>1030</v>
      </c>
      <c r="E1024" s="3">
        <v>22</v>
      </c>
      <c r="F1024">
        <v>3</v>
      </c>
      <c r="G1024">
        <v>2012</v>
      </c>
      <c r="H1024" s="7">
        <f t="shared" si="48"/>
        <v>40990</v>
      </c>
      <c r="I1024" s="8">
        <f t="shared" si="49"/>
        <v>3.9228871323366832E-3</v>
      </c>
      <c r="J1024" s="8" t="str">
        <f t="shared" si="50"/>
        <v>S</v>
      </c>
    </row>
    <row r="1025" spans="1:10" x14ac:dyDescent="0.25">
      <c r="A1025" s="1" t="s">
        <v>3657</v>
      </c>
      <c r="B1025" s="8">
        <v>0.40889006697761721</v>
      </c>
      <c r="C1025" s="8">
        <v>0.42070684165875372</v>
      </c>
      <c r="D1025" t="s">
        <v>1031</v>
      </c>
      <c r="E1025" s="3">
        <v>30</v>
      </c>
      <c r="F1025">
        <v>3</v>
      </c>
      <c r="G1025">
        <v>2012</v>
      </c>
      <c r="H1025" s="7">
        <f t="shared" si="48"/>
        <v>40998</v>
      </c>
      <c r="I1025" s="8">
        <f t="shared" si="49"/>
        <v>1.181677468113651E-2</v>
      </c>
      <c r="J1025" s="8" t="str">
        <f t="shared" si="50"/>
        <v>S</v>
      </c>
    </row>
    <row r="1026" spans="1:10" x14ac:dyDescent="0.25">
      <c r="A1026" s="1" t="s">
        <v>3670</v>
      </c>
      <c r="B1026" s="8">
        <v>0.40305065806204216</v>
      </c>
      <c r="C1026" s="8">
        <v>0.40394726154893656</v>
      </c>
      <c r="D1026" t="s">
        <v>1032</v>
      </c>
      <c r="E1026" s="3">
        <v>20</v>
      </c>
      <c r="F1026">
        <v>3</v>
      </c>
      <c r="G1026">
        <v>2012</v>
      </c>
      <c r="H1026" s="7">
        <f t="shared" si="48"/>
        <v>40988</v>
      </c>
      <c r="I1026" s="8">
        <f t="shared" si="49"/>
        <v>8.966034868944095E-4</v>
      </c>
      <c r="J1026" s="8" t="str">
        <f t="shared" si="50"/>
        <v>S</v>
      </c>
    </row>
    <row r="1027" spans="1:10" x14ac:dyDescent="0.25">
      <c r="A1027" s="1" t="s">
        <v>3657</v>
      </c>
      <c r="B1027" s="8">
        <v>0.42892208880404692</v>
      </c>
      <c r="C1027" s="8">
        <v>0.42930253054526973</v>
      </c>
      <c r="D1027" t="s">
        <v>1033</v>
      </c>
      <c r="E1027" s="3">
        <v>30</v>
      </c>
      <c r="F1027">
        <v>3</v>
      </c>
      <c r="G1027">
        <v>2012</v>
      </c>
      <c r="H1027" s="7">
        <f t="shared" ref="H1027:H1090" si="51">DATE(G1027,F1027,E1027)</f>
        <v>40998</v>
      </c>
      <c r="I1027" s="8">
        <f t="shared" ref="I1027:I1090" si="52">C1027-B1027</f>
        <v>3.8044174122281449E-4</v>
      </c>
      <c r="J1027" s="8" t="str">
        <f t="shared" ref="J1027:J1090" si="53">IF(LEN(D1027)=9,"S","K")</f>
        <v>S</v>
      </c>
    </row>
    <row r="1028" spans="1:10" x14ac:dyDescent="0.25">
      <c r="A1028" s="1" t="s">
        <v>3654</v>
      </c>
      <c r="B1028" s="8">
        <v>0.56978193675322675</v>
      </c>
      <c r="C1028" s="8">
        <v>0.57374833819210491</v>
      </c>
      <c r="D1028" t="s">
        <v>1034</v>
      </c>
      <c r="E1028" s="3">
        <v>14</v>
      </c>
      <c r="F1028">
        <v>3</v>
      </c>
      <c r="G1028">
        <v>2012</v>
      </c>
      <c r="H1028" s="7">
        <f t="shared" si="51"/>
        <v>40982</v>
      </c>
      <c r="I1028" s="8">
        <f t="shared" si="52"/>
        <v>3.9664014388781643E-3</v>
      </c>
      <c r="J1028" s="8" t="str">
        <f t="shared" si="53"/>
        <v>S</v>
      </c>
    </row>
    <row r="1029" spans="1:10" x14ac:dyDescent="0.25">
      <c r="A1029" s="1" t="s">
        <v>3653</v>
      </c>
      <c r="B1029" s="8">
        <v>0.70497841542025474</v>
      </c>
      <c r="C1029" s="8">
        <v>0.71876515076393932</v>
      </c>
      <c r="D1029" t="s">
        <v>1035</v>
      </c>
      <c r="E1029" s="3">
        <v>5</v>
      </c>
      <c r="F1029">
        <v>3</v>
      </c>
      <c r="G1029">
        <v>2012</v>
      </c>
      <c r="H1029" s="7">
        <f t="shared" si="51"/>
        <v>40973</v>
      </c>
      <c r="I1029" s="8">
        <f t="shared" si="52"/>
        <v>1.3786735343684575E-2</v>
      </c>
      <c r="J1029" s="8" t="str">
        <f t="shared" si="53"/>
        <v>S</v>
      </c>
    </row>
    <row r="1030" spans="1:10" x14ac:dyDescent="0.25">
      <c r="A1030" s="1" t="s">
        <v>3657</v>
      </c>
      <c r="B1030" s="8">
        <v>0.6493863478162043</v>
      </c>
      <c r="C1030" s="8">
        <v>0.66124132186107387</v>
      </c>
      <c r="D1030" t="s">
        <v>1036</v>
      </c>
      <c r="E1030" s="3">
        <v>30</v>
      </c>
      <c r="F1030">
        <v>3</v>
      </c>
      <c r="G1030">
        <v>2012</v>
      </c>
      <c r="H1030" s="7">
        <f t="shared" si="51"/>
        <v>40998</v>
      </c>
      <c r="I1030" s="8">
        <f t="shared" si="52"/>
        <v>1.1854974044869571E-2</v>
      </c>
      <c r="J1030" s="8" t="str">
        <f t="shared" si="53"/>
        <v>S</v>
      </c>
    </row>
    <row r="1031" spans="1:10" x14ac:dyDescent="0.25">
      <c r="A1031" s="1" t="s">
        <v>3657</v>
      </c>
      <c r="B1031" s="8">
        <v>0.36842217726215504</v>
      </c>
      <c r="C1031" s="8">
        <v>0.37643182665321634</v>
      </c>
      <c r="D1031" t="s">
        <v>1037</v>
      </c>
      <c r="E1031" s="3">
        <v>30</v>
      </c>
      <c r="F1031">
        <v>3</v>
      </c>
      <c r="G1031">
        <v>2012</v>
      </c>
      <c r="H1031" s="7">
        <f t="shared" si="51"/>
        <v>40998</v>
      </c>
      <c r="I1031" s="8">
        <f t="shared" si="52"/>
        <v>8.009649391061302E-3</v>
      </c>
      <c r="J1031" s="8" t="str">
        <f t="shared" si="53"/>
        <v>S</v>
      </c>
    </row>
    <row r="1032" spans="1:10" x14ac:dyDescent="0.25">
      <c r="A1032" s="1" t="s">
        <v>3662</v>
      </c>
      <c r="B1032" s="8">
        <v>0.63948406224897913</v>
      </c>
      <c r="C1032" s="8">
        <v>0.64055499240158487</v>
      </c>
      <c r="D1032" t="s">
        <v>1038</v>
      </c>
      <c r="E1032" s="3">
        <v>7</v>
      </c>
      <c r="F1032">
        <v>3</v>
      </c>
      <c r="G1032">
        <v>2012</v>
      </c>
      <c r="H1032" s="7">
        <f t="shared" si="51"/>
        <v>40975</v>
      </c>
      <c r="I1032" s="8">
        <f t="shared" si="52"/>
        <v>1.0709301526057313E-3</v>
      </c>
      <c r="J1032" s="8" t="str">
        <f t="shared" si="53"/>
        <v>S</v>
      </c>
    </row>
    <row r="1033" spans="1:10" x14ac:dyDescent="0.25">
      <c r="A1033" s="1" t="s">
        <v>3658</v>
      </c>
      <c r="B1033" s="8">
        <v>0.46758383692558886</v>
      </c>
      <c r="C1033" s="8">
        <v>0.47375999813032343</v>
      </c>
      <c r="D1033" t="s">
        <v>1039</v>
      </c>
      <c r="E1033" s="3">
        <v>22</v>
      </c>
      <c r="F1033">
        <v>3</v>
      </c>
      <c r="G1033">
        <v>2012</v>
      </c>
      <c r="H1033" s="7">
        <f t="shared" si="51"/>
        <v>40990</v>
      </c>
      <c r="I1033" s="8">
        <f t="shared" si="52"/>
        <v>6.176161204734576E-3</v>
      </c>
      <c r="J1033" s="8" t="str">
        <f t="shared" si="53"/>
        <v>S</v>
      </c>
    </row>
    <row r="1034" spans="1:10" x14ac:dyDescent="0.25">
      <c r="A1034" s="1" t="s">
        <v>3655</v>
      </c>
      <c r="B1034" s="8">
        <v>0.46617060689668544</v>
      </c>
      <c r="C1034" s="8">
        <v>0.47543404573563808</v>
      </c>
      <c r="D1034" t="s">
        <v>1040</v>
      </c>
      <c r="E1034" s="3">
        <v>26</v>
      </c>
      <c r="F1034">
        <v>3</v>
      </c>
      <c r="G1034">
        <v>2012</v>
      </c>
      <c r="H1034" s="7">
        <f t="shared" si="51"/>
        <v>40994</v>
      </c>
      <c r="I1034" s="8">
        <f t="shared" si="52"/>
        <v>9.2634388389526423E-3</v>
      </c>
      <c r="J1034" s="8" t="str">
        <f t="shared" si="53"/>
        <v>S</v>
      </c>
    </row>
    <row r="1035" spans="1:10" x14ac:dyDescent="0.25">
      <c r="A1035" s="1" t="s">
        <v>3658</v>
      </c>
      <c r="B1035" s="8">
        <v>0.61971821408741135</v>
      </c>
      <c r="C1035" s="8">
        <v>0.62426079146298497</v>
      </c>
      <c r="D1035" t="s">
        <v>1041</v>
      </c>
      <c r="E1035" s="3">
        <v>22</v>
      </c>
      <c r="F1035">
        <v>3</v>
      </c>
      <c r="G1035">
        <v>2012</v>
      </c>
      <c r="H1035" s="7">
        <f t="shared" si="51"/>
        <v>40990</v>
      </c>
      <c r="I1035" s="8">
        <f t="shared" si="52"/>
        <v>4.5425773755736198E-3</v>
      </c>
      <c r="J1035" s="8" t="str">
        <f t="shared" si="53"/>
        <v>S</v>
      </c>
    </row>
    <row r="1036" spans="1:10" x14ac:dyDescent="0.25">
      <c r="A1036" s="1" t="s">
        <v>3665</v>
      </c>
      <c r="B1036" s="8">
        <v>0.58576932132985104</v>
      </c>
      <c r="C1036" s="8">
        <v>0.59960747502746892</v>
      </c>
      <c r="D1036" t="s">
        <v>1042</v>
      </c>
      <c r="E1036" s="3">
        <v>21</v>
      </c>
      <c r="F1036">
        <v>3</v>
      </c>
      <c r="G1036">
        <v>2012</v>
      </c>
      <c r="H1036" s="7">
        <f t="shared" si="51"/>
        <v>40989</v>
      </c>
      <c r="I1036" s="8">
        <f t="shared" si="52"/>
        <v>1.3838153697617872E-2</v>
      </c>
      <c r="J1036" s="8" t="str">
        <f t="shared" si="53"/>
        <v>S</v>
      </c>
    </row>
    <row r="1037" spans="1:10" x14ac:dyDescent="0.25">
      <c r="A1037" s="1" t="s">
        <v>3671</v>
      </c>
      <c r="B1037" s="8">
        <v>0.39215080135896829</v>
      </c>
      <c r="C1037" s="8">
        <v>0.40320096678756329</v>
      </c>
      <c r="D1037" t="s">
        <v>1043</v>
      </c>
      <c r="E1037" s="3">
        <v>8</v>
      </c>
      <c r="F1037">
        <v>3</v>
      </c>
      <c r="G1037">
        <v>2012</v>
      </c>
      <c r="H1037" s="7">
        <f t="shared" si="51"/>
        <v>40976</v>
      </c>
      <c r="I1037" s="8">
        <f t="shared" si="52"/>
        <v>1.1050165428594994E-2</v>
      </c>
      <c r="J1037" s="8" t="str">
        <f t="shared" si="53"/>
        <v>S</v>
      </c>
    </row>
    <row r="1038" spans="1:10" x14ac:dyDescent="0.25">
      <c r="A1038" s="1" t="s">
        <v>3655</v>
      </c>
      <c r="B1038" s="8">
        <v>0.65787931931136079</v>
      </c>
      <c r="C1038" s="8">
        <v>0.65811458309268922</v>
      </c>
      <c r="D1038" t="s">
        <v>1044</v>
      </c>
      <c r="E1038" s="3">
        <v>26</v>
      </c>
      <c r="F1038">
        <v>3</v>
      </c>
      <c r="G1038">
        <v>2012</v>
      </c>
      <c r="H1038" s="7">
        <f t="shared" si="51"/>
        <v>40994</v>
      </c>
      <c r="I1038" s="8">
        <f t="shared" si="52"/>
        <v>2.3526378132843195E-4</v>
      </c>
      <c r="J1038" s="8" t="str">
        <f t="shared" si="53"/>
        <v>S</v>
      </c>
    </row>
    <row r="1039" spans="1:10" x14ac:dyDescent="0.25">
      <c r="A1039" s="1" t="s">
        <v>3668</v>
      </c>
      <c r="B1039" s="8">
        <v>0.72735741116934016</v>
      </c>
      <c r="C1039" s="8">
        <v>0.73829870433704803</v>
      </c>
      <c r="D1039" t="s">
        <v>1045</v>
      </c>
      <c r="E1039" s="3">
        <v>23</v>
      </c>
      <c r="F1039">
        <v>3</v>
      </c>
      <c r="G1039">
        <v>2012</v>
      </c>
      <c r="H1039" s="7">
        <f t="shared" si="51"/>
        <v>40991</v>
      </c>
      <c r="I1039" s="8">
        <f t="shared" si="52"/>
        <v>1.0941293167707866E-2</v>
      </c>
      <c r="J1039" s="8" t="str">
        <f t="shared" si="53"/>
        <v>S</v>
      </c>
    </row>
    <row r="1040" spans="1:10" x14ac:dyDescent="0.25">
      <c r="A1040" s="1" t="s">
        <v>3655</v>
      </c>
      <c r="B1040" s="8">
        <v>0.38952332155708741</v>
      </c>
      <c r="C1040" s="8">
        <v>0.4019793358983717</v>
      </c>
      <c r="D1040" t="s">
        <v>1046</v>
      </c>
      <c r="E1040" s="3">
        <v>26</v>
      </c>
      <c r="F1040">
        <v>3</v>
      </c>
      <c r="G1040">
        <v>2012</v>
      </c>
      <c r="H1040" s="7">
        <f t="shared" si="51"/>
        <v>40994</v>
      </c>
      <c r="I1040" s="8">
        <f t="shared" si="52"/>
        <v>1.2456014341284294E-2</v>
      </c>
      <c r="J1040" s="8" t="str">
        <f t="shared" si="53"/>
        <v>S</v>
      </c>
    </row>
    <row r="1041" spans="1:10" x14ac:dyDescent="0.25">
      <c r="A1041" s="1" t="s">
        <v>3657</v>
      </c>
      <c r="B1041" s="8">
        <v>0.58392772859532927</v>
      </c>
      <c r="C1041" s="8">
        <v>0.59117356952263345</v>
      </c>
      <c r="D1041" t="s">
        <v>1047</v>
      </c>
      <c r="E1041" s="3">
        <v>30</v>
      </c>
      <c r="F1041">
        <v>3</v>
      </c>
      <c r="G1041">
        <v>2012</v>
      </c>
      <c r="H1041" s="7">
        <f t="shared" si="51"/>
        <v>40998</v>
      </c>
      <c r="I1041" s="8">
        <f t="shared" si="52"/>
        <v>7.2458409273041813E-3</v>
      </c>
      <c r="J1041" s="8" t="str">
        <f t="shared" si="53"/>
        <v>S</v>
      </c>
    </row>
    <row r="1042" spans="1:10" x14ac:dyDescent="0.25">
      <c r="A1042" s="1" t="s">
        <v>3657</v>
      </c>
      <c r="B1042" s="8">
        <v>0.61529536396974649</v>
      </c>
      <c r="C1042" s="8">
        <v>0.61896896208153385</v>
      </c>
      <c r="D1042" t="s">
        <v>1048</v>
      </c>
      <c r="E1042" s="3">
        <v>30</v>
      </c>
      <c r="F1042">
        <v>3</v>
      </c>
      <c r="G1042">
        <v>2012</v>
      </c>
      <c r="H1042" s="7">
        <f t="shared" si="51"/>
        <v>40998</v>
      </c>
      <c r="I1042" s="8">
        <f t="shared" si="52"/>
        <v>3.6735981117873573E-3</v>
      </c>
      <c r="J1042" s="8" t="str">
        <f t="shared" si="53"/>
        <v>S</v>
      </c>
    </row>
    <row r="1043" spans="1:10" x14ac:dyDescent="0.25">
      <c r="A1043" s="1" t="s">
        <v>3652</v>
      </c>
      <c r="B1043" s="8">
        <v>0.49368475485180841</v>
      </c>
      <c r="C1043" s="8">
        <v>0.50196207365673617</v>
      </c>
      <c r="D1043" t="s">
        <v>1049</v>
      </c>
      <c r="E1043" s="3">
        <v>2</v>
      </c>
      <c r="F1043">
        <v>3</v>
      </c>
      <c r="G1043">
        <v>2012</v>
      </c>
      <c r="H1043" s="7">
        <f t="shared" si="51"/>
        <v>40970</v>
      </c>
      <c r="I1043" s="8">
        <f t="shared" si="52"/>
        <v>8.2773188049277691E-3</v>
      </c>
      <c r="J1043" s="8" t="str">
        <f t="shared" si="53"/>
        <v>S</v>
      </c>
    </row>
    <row r="1044" spans="1:10" x14ac:dyDescent="0.25">
      <c r="A1044" s="1" t="s">
        <v>3669</v>
      </c>
      <c r="B1044" s="8">
        <v>0.68536441804865977</v>
      </c>
      <c r="C1044" s="8">
        <v>0.696500989802323</v>
      </c>
      <c r="D1044" t="s">
        <v>1050</v>
      </c>
      <c r="E1044" s="3">
        <v>12</v>
      </c>
      <c r="F1044">
        <v>3</v>
      </c>
      <c r="G1044">
        <v>2012</v>
      </c>
      <c r="H1044" s="7">
        <f t="shared" si="51"/>
        <v>40980</v>
      </c>
      <c r="I1044" s="8">
        <f t="shared" si="52"/>
        <v>1.1136571753663227E-2</v>
      </c>
      <c r="J1044" s="8" t="str">
        <f t="shared" si="53"/>
        <v>S</v>
      </c>
    </row>
    <row r="1045" spans="1:10" x14ac:dyDescent="0.25">
      <c r="A1045" s="1" t="s">
        <v>3664</v>
      </c>
      <c r="B1045" s="8">
        <v>0.54557407489472043</v>
      </c>
      <c r="C1045" s="8">
        <v>0.5576554487618095</v>
      </c>
      <c r="D1045" t="s">
        <v>1051</v>
      </c>
      <c r="E1045" s="3">
        <v>28</v>
      </c>
      <c r="F1045">
        <v>3</v>
      </c>
      <c r="G1045">
        <v>2012</v>
      </c>
      <c r="H1045" s="7">
        <f t="shared" si="51"/>
        <v>40996</v>
      </c>
      <c r="I1045" s="8">
        <f t="shared" si="52"/>
        <v>1.2081373867089074E-2</v>
      </c>
      <c r="J1045" s="8" t="str">
        <f t="shared" si="53"/>
        <v>S</v>
      </c>
    </row>
    <row r="1046" spans="1:10" x14ac:dyDescent="0.25">
      <c r="A1046" s="1" t="s">
        <v>3657</v>
      </c>
      <c r="B1046" s="8">
        <v>0.37272205745556752</v>
      </c>
      <c r="C1046" s="8">
        <v>0.38365096432305856</v>
      </c>
      <c r="D1046" t="s">
        <v>1052</v>
      </c>
      <c r="E1046" s="3">
        <v>30</v>
      </c>
      <c r="F1046">
        <v>3</v>
      </c>
      <c r="G1046">
        <v>2012</v>
      </c>
      <c r="H1046" s="7">
        <f t="shared" si="51"/>
        <v>40998</v>
      </c>
      <c r="I1046" s="8">
        <f t="shared" si="52"/>
        <v>1.0928906867491039E-2</v>
      </c>
      <c r="J1046" s="8" t="str">
        <f t="shared" si="53"/>
        <v>S</v>
      </c>
    </row>
    <row r="1047" spans="1:10" x14ac:dyDescent="0.25">
      <c r="A1047" s="1" t="s">
        <v>3651</v>
      </c>
      <c r="B1047" s="8">
        <v>0.65564939352437901</v>
      </c>
      <c r="C1047" s="8">
        <v>0.66834261378375825</v>
      </c>
      <c r="D1047" t="s">
        <v>1053</v>
      </c>
      <c r="E1047" s="3">
        <v>16</v>
      </c>
      <c r="F1047">
        <v>3</v>
      </c>
      <c r="G1047">
        <v>2012</v>
      </c>
      <c r="H1047" s="7">
        <f t="shared" si="51"/>
        <v>40984</v>
      </c>
      <c r="I1047" s="8">
        <f t="shared" si="52"/>
        <v>1.2693220259379245E-2</v>
      </c>
      <c r="J1047" s="8" t="str">
        <f t="shared" si="53"/>
        <v>S</v>
      </c>
    </row>
    <row r="1048" spans="1:10" x14ac:dyDescent="0.25">
      <c r="A1048" s="1" t="s">
        <v>3663</v>
      </c>
      <c r="B1048" s="8">
        <v>0.58763253029850915</v>
      </c>
      <c r="C1048" s="8">
        <v>0.59042878145586231</v>
      </c>
      <c r="D1048" t="s">
        <v>1054</v>
      </c>
      <c r="E1048" s="3">
        <v>27</v>
      </c>
      <c r="F1048">
        <v>3</v>
      </c>
      <c r="G1048">
        <v>2012</v>
      </c>
      <c r="H1048" s="7">
        <f t="shared" si="51"/>
        <v>40995</v>
      </c>
      <c r="I1048" s="8">
        <f t="shared" si="52"/>
        <v>2.7962511573531579E-3</v>
      </c>
      <c r="J1048" s="8" t="str">
        <f t="shared" si="53"/>
        <v>S</v>
      </c>
    </row>
    <row r="1049" spans="1:10" x14ac:dyDescent="0.25">
      <c r="A1049" s="1" t="s">
        <v>3663</v>
      </c>
      <c r="B1049" s="8">
        <v>0.59714564831692851</v>
      </c>
      <c r="C1049" s="8">
        <v>0.60880513697922167</v>
      </c>
      <c r="D1049" t="s">
        <v>1055</v>
      </c>
      <c r="E1049" s="3">
        <v>27</v>
      </c>
      <c r="F1049">
        <v>3</v>
      </c>
      <c r="G1049">
        <v>2012</v>
      </c>
      <c r="H1049" s="7">
        <f t="shared" si="51"/>
        <v>40995</v>
      </c>
      <c r="I1049" s="8">
        <f t="shared" si="52"/>
        <v>1.165948866229316E-2</v>
      </c>
      <c r="J1049" s="8" t="str">
        <f t="shared" si="53"/>
        <v>K</v>
      </c>
    </row>
    <row r="1050" spans="1:10" x14ac:dyDescent="0.25">
      <c r="A1050" s="1" t="s">
        <v>3658</v>
      </c>
      <c r="B1050" s="8">
        <v>0.47196152643660977</v>
      </c>
      <c r="C1050" s="8">
        <v>0.48038313310742486</v>
      </c>
      <c r="D1050" t="s">
        <v>1056</v>
      </c>
      <c r="E1050" s="3">
        <v>22</v>
      </c>
      <c r="F1050">
        <v>3</v>
      </c>
      <c r="G1050">
        <v>2012</v>
      </c>
      <c r="H1050" s="7">
        <f t="shared" si="51"/>
        <v>40990</v>
      </c>
      <c r="I1050" s="8">
        <f t="shared" si="52"/>
        <v>8.4216066708150961E-3</v>
      </c>
      <c r="J1050" s="8" t="str">
        <f t="shared" si="53"/>
        <v>S</v>
      </c>
    </row>
    <row r="1051" spans="1:10" x14ac:dyDescent="0.25">
      <c r="A1051" s="1" t="s">
        <v>3659</v>
      </c>
      <c r="B1051" s="8">
        <v>0.49831245397598678</v>
      </c>
      <c r="C1051" s="8">
        <v>0.50599855961742002</v>
      </c>
      <c r="D1051" t="s">
        <v>1057</v>
      </c>
      <c r="E1051" s="3">
        <v>6</v>
      </c>
      <c r="F1051">
        <v>3</v>
      </c>
      <c r="G1051">
        <v>2012</v>
      </c>
      <c r="H1051" s="7">
        <f t="shared" si="51"/>
        <v>40974</v>
      </c>
      <c r="I1051" s="8">
        <f t="shared" si="52"/>
        <v>7.6861056414332385E-3</v>
      </c>
      <c r="J1051" s="8" t="str">
        <f t="shared" si="53"/>
        <v>S</v>
      </c>
    </row>
    <row r="1052" spans="1:10" x14ac:dyDescent="0.25">
      <c r="A1052" s="1" t="s">
        <v>3670</v>
      </c>
      <c r="B1052" s="8">
        <v>0.54863541416403505</v>
      </c>
      <c r="C1052" s="8">
        <v>0.55863463105817768</v>
      </c>
      <c r="D1052" t="s">
        <v>1058</v>
      </c>
      <c r="E1052" s="3">
        <v>20</v>
      </c>
      <c r="F1052">
        <v>3</v>
      </c>
      <c r="G1052">
        <v>2012</v>
      </c>
      <c r="H1052" s="7">
        <f t="shared" si="51"/>
        <v>40988</v>
      </c>
      <c r="I1052" s="8">
        <f t="shared" si="52"/>
        <v>9.9992168941426263E-3</v>
      </c>
      <c r="J1052" s="8" t="str">
        <f t="shared" si="53"/>
        <v>S</v>
      </c>
    </row>
    <row r="1053" spans="1:10" x14ac:dyDescent="0.25">
      <c r="A1053" s="1" t="s">
        <v>3666</v>
      </c>
      <c r="B1053" s="8">
        <v>0.6644940421494534</v>
      </c>
      <c r="C1053" s="8">
        <v>0.67775764060304799</v>
      </c>
      <c r="D1053" t="s">
        <v>1059</v>
      </c>
      <c r="E1053" s="3">
        <v>19</v>
      </c>
      <c r="F1053">
        <v>3</v>
      </c>
      <c r="G1053">
        <v>2012</v>
      </c>
      <c r="H1053" s="7">
        <f t="shared" si="51"/>
        <v>40987</v>
      </c>
      <c r="I1053" s="8">
        <f t="shared" si="52"/>
        <v>1.3263598453594594E-2</v>
      </c>
      <c r="J1053" s="8" t="str">
        <f t="shared" si="53"/>
        <v>K</v>
      </c>
    </row>
    <row r="1054" spans="1:10" x14ac:dyDescent="0.25">
      <c r="A1054" s="1" t="s">
        <v>3669</v>
      </c>
      <c r="B1054" s="8">
        <v>0.63342523347319368</v>
      </c>
      <c r="C1054" s="8">
        <v>0.63444923678218923</v>
      </c>
      <c r="D1054" t="s">
        <v>1060</v>
      </c>
      <c r="E1054" s="3">
        <v>12</v>
      </c>
      <c r="F1054">
        <v>3</v>
      </c>
      <c r="G1054">
        <v>2012</v>
      </c>
      <c r="H1054" s="7">
        <f t="shared" si="51"/>
        <v>40980</v>
      </c>
      <c r="I1054" s="8">
        <f t="shared" si="52"/>
        <v>1.0240033089955469E-3</v>
      </c>
      <c r="J1054" s="8" t="str">
        <f t="shared" si="53"/>
        <v>S</v>
      </c>
    </row>
    <row r="1055" spans="1:10" x14ac:dyDescent="0.25">
      <c r="A1055" s="1" t="s">
        <v>3662</v>
      </c>
      <c r="B1055" s="8">
        <v>0.52309432561434854</v>
      </c>
      <c r="C1055" s="8">
        <v>0.53095916528799525</v>
      </c>
      <c r="D1055" t="s">
        <v>1061</v>
      </c>
      <c r="E1055" s="3">
        <v>7</v>
      </c>
      <c r="F1055">
        <v>3</v>
      </c>
      <c r="G1055">
        <v>2012</v>
      </c>
      <c r="H1055" s="7">
        <f t="shared" si="51"/>
        <v>40975</v>
      </c>
      <c r="I1055" s="8">
        <f t="shared" si="52"/>
        <v>7.8648396736467063E-3</v>
      </c>
      <c r="J1055" s="8" t="str">
        <f t="shared" si="53"/>
        <v>S</v>
      </c>
    </row>
    <row r="1056" spans="1:10" x14ac:dyDescent="0.25">
      <c r="A1056" s="1" t="s">
        <v>3663</v>
      </c>
      <c r="B1056" s="8">
        <v>0.46497020302567438</v>
      </c>
      <c r="C1056" s="8">
        <v>0.46617365653064247</v>
      </c>
      <c r="D1056" t="s">
        <v>1062</v>
      </c>
      <c r="E1056" s="3">
        <v>27</v>
      </c>
      <c r="F1056">
        <v>3</v>
      </c>
      <c r="G1056">
        <v>2012</v>
      </c>
      <c r="H1056" s="7">
        <f t="shared" si="51"/>
        <v>40995</v>
      </c>
      <c r="I1056" s="8">
        <f t="shared" si="52"/>
        <v>1.2034535049680883E-3</v>
      </c>
      <c r="J1056" s="8" t="str">
        <f t="shared" si="53"/>
        <v>S</v>
      </c>
    </row>
    <row r="1057" spans="1:10" x14ac:dyDescent="0.25">
      <c r="A1057" s="1" t="s">
        <v>3663</v>
      </c>
      <c r="B1057" s="8">
        <v>0.63118352317362492</v>
      </c>
      <c r="C1057" s="8">
        <v>0.63339781318301935</v>
      </c>
      <c r="D1057" t="s">
        <v>1063</v>
      </c>
      <c r="E1057" s="3">
        <v>27</v>
      </c>
      <c r="F1057">
        <v>3</v>
      </c>
      <c r="G1057">
        <v>2012</v>
      </c>
      <c r="H1057" s="7">
        <f t="shared" si="51"/>
        <v>40995</v>
      </c>
      <c r="I1057" s="8">
        <f t="shared" si="52"/>
        <v>2.2142900093944373E-3</v>
      </c>
      <c r="J1057" s="8" t="str">
        <f t="shared" si="53"/>
        <v>S</v>
      </c>
    </row>
    <row r="1058" spans="1:10" x14ac:dyDescent="0.25">
      <c r="A1058" s="1" t="s">
        <v>3663</v>
      </c>
      <c r="B1058" s="8">
        <v>0.56197068420053031</v>
      </c>
      <c r="C1058" s="8">
        <v>0.56715813062536247</v>
      </c>
      <c r="D1058" t="s">
        <v>1064</v>
      </c>
      <c r="E1058" s="3">
        <v>27</v>
      </c>
      <c r="F1058">
        <v>3</v>
      </c>
      <c r="G1058">
        <v>2012</v>
      </c>
      <c r="H1058" s="7">
        <f t="shared" si="51"/>
        <v>40995</v>
      </c>
      <c r="I1058" s="8">
        <f t="shared" si="52"/>
        <v>5.1874464248321539E-3</v>
      </c>
      <c r="J1058" s="8" t="str">
        <f t="shared" si="53"/>
        <v>S</v>
      </c>
    </row>
    <row r="1059" spans="1:10" x14ac:dyDescent="0.25">
      <c r="A1059" s="1" t="s">
        <v>3657</v>
      </c>
      <c r="B1059" s="8">
        <v>0.39732841636347094</v>
      </c>
      <c r="C1059" s="8">
        <v>0.40530541501874379</v>
      </c>
      <c r="D1059" t="s">
        <v>1065</v>
      </c>
      <c r="E1059" s="3">
        <v>30</v>
      </c>
      <c r="F1059">
        <v>3</v>
      </c>
      <c r="G1059">
        <v>2012</v>
      </c>
      <c r="H1059" s="7">
        <f t="shared" si="51"/>
        <v>40998</v>
      </c>
      <c r="I1059" s="8">
        <f t="shared" si="52"/>
        <v>7.9769986552728489E-3</v>
      </c>
      <c r="J1059" s="8" t="str">
        <f t="shared" si="53"/>
        <v>S</v>
      </c>
    </row>
    <row r="1060" spans="1:10" x14ac:dyDescent="0.25">
      <c r="A1060" s="1" t="s">
        <v>3661</v>
      </c>
      <c r="B1060" s="8">
        <v>0.65343423015960411</v>
      </c>
      <c r="C1060" s="8">
        <v>0.66232862366952361</v>
      </c>
      <c r="D1060" t="s">
        <v>1066</v>
      </c>
      <c r="E1060" s="3">
        <v>1</v>
      </c>
      <c r="F1060">
        <v>3</v>
      </c>
      <c r="G1060">
        <v>2012</v>
      </c>
      <c r="H1060" s="7">
        <f t="shared" si="51"/>
        <v>40969</v>
      </c>
      <c r="I1060" s="8">
        <f t="shared" si="52"/>
        <v>8.894393509919496E-3</v>
      </c>
      <c r="J1060" s="8" t="str">
        <f t="shared" si="53"/>
        <v>S</v>
      </c>
    </row>
    <row r="1061" spans="1:10" x14ac:dyDescent="0.25">
      <c r="A1061" s="1" t="s">
        <v>3650</v>
      </c>
      <c r="B1061" s="8">
        <v>0.53485309901398448</v>
      </c>
      <c r="C1061" s="8">
        <v>0.53942968172997996</v>
      </c>
      <c r="D1061" t="s">
        <v>1067</v>
      </c>
      <c r="E1061" s="3">
        <v>9</v>
      </c>
      <c r="F1061">
        <v>3</v>
      </c>
      <c r="G1061">
        <v>2012</v>
      </c>
      <c r="H1061" s="7">
        <f t="shared" si="51"/>
        <v>40977</v>
      </c>
      <c r="I1061" s="8">
        <f t="shared" si="52"/>
        <v>4.5765827159954808E-3</v>
      </c>
      <c r="J1061" s="8" t="str">
        <f t="shared" si="53"/>
        <v>S</v>
      </c>
    </row>
    <row r="1062" spans="1:10" x14ac:dyDescent="0.25">
      <c r="A1062" s="1" t="s">
        <v>3656</v>
      </c>
      <c r="B1062" s="8">
        <v>0.3637246094031511</v>
      </c>
      <c r="C1062" s="8">
        <v>0.36571574834905868</v>
      </c>
      <c r="D1062" t="s">
        <v>1068</v>
      </c>
      <c r="E1062" s="3">
        <v>15</v>
      </c>
      <c r="F1062">
        <v>3</v>
      </c>
      <c r="G1062">
        <v>2012</v>
      </c>
      <c r="H1062" s="7">
        <f t="shared" si="51"/>
        <v>40983</v>
      </c>
      <c r="I1062" s="8">
        <f t="shared" si="52"/>
        <v>1.9911389459075779E-3</v>
      </c>
      <c r="J1062" s="8" t="str">
        <f t="shared" si="53"/>
        <v>S</v>
      </c>
    </row>
    <row r="1063" spans="1:10" x14ac:dyDescent="0.25">
      <c r="A1063" s="1" t="s">
        <v>3652</v>
      </c>
      <c r="B1063" s="8">
        <v>0.61261104446963566</v>
      </c>
      <c r="C1063" s="8">
        <v>0.6246919408812629</v>
      </c>
      <c r="D1063" t="s">
        <v>1069</v>
      </c>
      <c r="E1063" s="3">
        <v>2</v>
      </c>
      <c r="F1063">
        <v>3</v>
      </c>
      <c r="G1063">
        <v>2012</v>
      </c>
      <c r="H1063" s="7">
        <f t="shared" si="51"/>
        <v>40970</v>
      </c>
      <c r="I1063" s="8">
        <f t="shared" si="52"/>
        <v>1.208089641162724E-2</v>
      </c>
      <c r="J1063" s="8" t="str">
        <f t="shared" si="53"/>
        <v>S</v>
      </c>
    </row>
    <row r="1064" spans="1:10" x14ac:dyDescent="0.25">
      <c r="A1064" s="1" t="s">
        <v>3654</v>
      </c>
      <c r="B1064" s="8">
        <v>0.53620491326449427</v>
      </c>
      <c r="C1064" s="8">
        <v>0.54245669517660766</v>
      </c>
      <c r="D1064" t="s">
        <v>1070</v>
      </c>
      <c r="E1064" s="3">
        <v>14</v>
      </c>
      <c r="F1064">
        <v>3</v>
      </c>
      <c r="G1064">
        <v>2012</v>
      </c>
      <c r="H1064" s="7">
        <f t="shared" si="51"/>
        <v>40982</v>
      </c>
      <c r="I1064" s="8">
        <f t="shared" si="52"/>
        <v>6.2517819121133966E-3</v>
      </c>
      <c r="J1064" s="8" t="str">
        <f t="shared" si="53"/>
        <v>S</v>
      </c>
    </row>
    <row r="1065" spans="1:10" x14ac:dyDescent="0.25">
      <c r="A1065" s="1" t="s">
        <v>3650</v>
      </c>
      <c r="B1065" s="8">
        <v>0.63823204114440268</v>
      </c>
      <c r="C1065" s="8">
        <v>0.64413117717685153</v>
      </c>
      <c r="D1065" t="s">
        <v>1071</v>
      </c>
      <c r="E1065" s="3">
        <v>9</v>
      </c>
      <c r="F1065">
        <v>3</v>
      </c>
      <c r="G1065">
        <v>2012</v>
      </c>
      <c r="H1065" s="7">
        <f t="shared" si="51"/>
        <v>40977</v>
      </c>
      <c r="I1065" s="8">
        <f t="shared" si="52"/>
        <v>5.8991360324488484E-3</v>
      </c>
      <c r="J1065" s="8" t="str">
        <f t="shared" si="53"/>
        <v>S</v>
      </c>
    </row>
    <row r="1066" spans="1:10" x14ac:dyDescent="0.25">
      <c r="A1066" s="1" t="s">
        <v>3654</v>
      </c>
      <c r="B1066" s="8">
        <v>0.40355587936701282</v>
      </c>
      <c r="C1066" s="8">
        <v>0.40860897571129012</v>
      </c>
      <c r="D1066" t="s">
        <v>1072</v>
      </c>
      <c r="E1066" s="3">
        <v>14</v>
      </c>
      <c r="F1066">
        <v>3</v>
      </c>
      <c r="G1066">
        <v>2012</v>
      </c>
      <c r="H1066" s="7">
        <f t="shared" si="51"/>
        <v>40982</v>
      </c>
      <c r="I1066" s="8">
        <f t="shared" si="52"/>
        <v>5.053096344277308E-3</v>
      </c>
      <c r="J1066" s="8" t="str">
        <f t="shared" si="53"/>
        <v>S</v>
      </c>
    </row>
    <row r="1067" spans="1:10" x14ac:dyDescent="0.25">
      <c r="A1067" s="1" t="s">
        <v>3667</v>
      </c>
      <c r="B1067" s="8">
        <v>0.4165189465917597</v>
      </c>
      <c r="C1067" s="8">
        <v>0.42451905624563518</v>
      </c>
      <c r="D1067" t="s">
        <v>1073</v>
      </c>
      <c r="E1067" s="3">
        <v>13</v>
      </c>
      <c r="F1067">
        <v>3</v>
      </c>
      <c r="G1067">
        <v>2012</v>
      </c>
      <c r="H1067" s="7">
        <f t="shared" si="51"/>
        <v>40981</v>
      </c>
      <c r="I1067" s="8">
        <f t="shared" si="52"/>
        <v>8.0001096538754868E-3</v>
      </c>
      <c r="J1067" s="8" t="str">
        <f t="shared" si="53"/>
        <v>S</v>
      </c>
    </row>
    <row r="1068" spans="1:10" x14ac:dyDescent="0.25">
      <c r="A1068" s="1" t="s">
        <v>3650</v>
      </c>
      <c r="B1068" s="8">
        <v>0.38286610929844817</v>
      </c>
      <c r="C1068" s="8">
        <v>0.38958306890332312</v>
      </c>
      <c r="D1068" t="s">
        <v>1074</v>
      </c>
      <c r="E1068" s="3">
        <v>9</v>
      </c>
      <c r="F1068">
        <v>3</v>
      </c>
      <c r="G1068">
        <v>2012</v>
      </c>
      <c r="H1068" s="7">
        <f t="shared" si="51"/>
        <v>40977</v>
      </c>
      <c r="I1068" s="8">
        <f t="shared" si="52"/>
        <v>6.7169596048749503E-3</v>
      </c>
      <c r="J1068" s="8" t="str">
        <f t="shared" si="53"/>
        <v>S</v>
      </c>
    </row>
    <row r="1069" spans="1:10" x14ac:dyDescent="0.25">
      <c r="A1069" s="1" t="s">
        <v>3654</v>
      </c>
      <c r="B1069" s="8">
        <v>0.62842761498795141</v>
      </c>
      <c r="C1069" s="8">
        <v>0.63431386817068902</v>
      </c>
      <c r="D1069" t="s">
        <v>1075</v>
      </c>
      <c r="E1069" s="3">
        <v>14</v>
      </c>
      <c r="F1069">
        <v>3</v>
      </c>
      <c r="G1069">
        <v>2012</v>
      </c>
      <c r="H1069" s="7">
        <f t="shared" si="51"/>
        <v>40982</v>
      </c>
      <c r="I1069" s="8">
        <f t="shared" si="52"/>
        <v>5.8862531827376108E-3</v>
      </c>
      <c r="J1069" s="8" t="str">
        <f t="shared" si="53"/>
        <v>S</v>
      </c>
    </row>
    <row r="1070" spans="1:10" x14ac:dyDescent="0.25">
      <c r="A1070" s="1" t="s">
        <v>3654</v>
      </c>
      <c r="B1070" s="8">
        <v>0.45035314851714764</v>
      </c>
      <c r="C1070" s="8">
        <v>0.45517391392666118</v>
      </c>
      <c r="D1070" t="s">
        <v>1076</v>
      </c>
      <c r="E1070" s="3">
        <v>14</v>
      </c>
      <c r="F1070">
        <v>3</v>
      </c>
      <c r="G1070">
        <v>2012</v>
      </c>
      <c r="H1070" s="7">
        <f t="shared" si="51"/>
        <v>40982</v>
      </c>
      <c r="I1070" s="8">
        <f t="shared" si="52"/>
        <v>4.8207654095135388E-3</v>
      </c>
      <c r="J1070" s="8" t="str">
        <f t="shared" si="53"/>
        <v>S</v>
      </c>
    </row>
    <row r="1071" spans="1:10" x14ac:dyDescent="0.25">
      <c r="A1071" s="1" t="s">
        <v>3670</v>
      </c>
      <c r="B1071" s="8">
        <v>0.44052425486103891</v>
      </c>
      <c r="C1071" s="8">
        <v>0.44591047847408383</v>
      </c>
      <c r="D1071" t="s">
        <v>1077</v>
      </c>
      <c r="E1071" s="3">
        <v>20</v>
      </c>
      <c r="F1071">
        <v>3</v>
      </c>
      <c r="G1071">
        <v>2012</v>
      </c>
      <c r="H1071" s="7">
        <f t="shared" si="51"/>
        <v>40988</v>
      </c>
      <c r="I1071" s="8">
        <f t="shared" si="52"/>
        <v>5.3862236130449159E-3</v>
      </c>
      <c r="J1071" s="8" t="str">
        <f t="shared" si="53"/>
        <v>S</v>
      </c>
    </row>
    <row r="1072" spans="1:10" x14ac:dyDescent="0.25">
      <c r="A1072" s="1" t="s">
        <v>3667</v>
      </c>
      <c r="B1072" s="8">
        <v>0.49822623218538409</v>
      </c>
      <c r="C1072" s="8">
        <v>0.50834525025969712</v>
      </c>
      <c r="D1072" t="s">
        <v>1078</v>
      </c>
      <c r="E1072" s="3">
        <v>13</v>
      </c>
      <c r="F1072">
        <v>3</v>
      </c>
      <c r="G1072">
        <v>2012</v>
      </c>
      <c r="H1072" s="7">
        <f t="shared" si="51"/>
        <v>40981</v>
      </c>
      <c r="I1072" s="8">
        <f t="shared" si="52"/>
        <v>1.0119018074313035E-2</v>
      </c>
      <c r="J1072" s="8" t="str">
        <f t="shared" si="53"/>
        <v>S</v>
      </c>
    </row>
    <row r="1073" spans="1:10" x14ac:dyDescent="0.25">
      <c r="A1073" s="1" t="s">
        <v>3667</v>
      </c>
      <c r="B1073" s="8">
        <v>0.67092138961428449</v>
      </c>
      <c r="C1073" s="8">
        <v>0.68076145833952928</v>
      </c>
      <c r="D1073" t="s">
        <v>1079</v>
      </c>
      <c r="E1073" s="3">
        <v>13</v>
      </c>
      <c r="F1073">
        <v>3</v>
      </c>
      <c r="G1073">
        <v>2012</v>
      </c>
      <c r="H1073" s="7">
        <f t="shared" si="51"/>
        <v>40981</v>
      </c>
      <c r="I1073" s="8">
        <f t="shared" si="52"/>
        <v>9.8400687252447883E-3</v>
      </c>
      <c r="J1073" s="8" t="str">
        <f t="shared" si="53"/>
        <v>S</v>
      </c>
    </row>
    <row r="1074" spans="1:10" x14ac:dyDescent="0.25">
      <c r="A1074" s="1" t="s">
        <v>3656</v>
      </c>
      <c r="B1074" s="8">
        <v>0.6485661931503498</v>
      </c>
      <c r="C1074" s="8">
        <v>0.6503337127757427</v>
      </c>
      <c r="D1074" t="s">
        <v>1080</v>
      </c>
      <c r="E1074" s="3">
        <v>15</v>
      </c>
      <c r="F1074">
        <v>3</v>
      </c>
      <c r="G1074">
        <v>2012</v>
      </c>
      <c r="H1074" s="7">
        <f t="shared" si="51"/>
        <v>40983</v>
      </c>
      <c r="I1074" s="8">
        <f t="shared" si="52"/>
        <v>1.7675196253928993E-3</v>
      </c>
      <c r="J1074" s="8" t="str">
        <f t="shared" si="53"/>
        <v>S</v>
      </c>
    </row>
    <row r="1075" spans="1:10" x14ac:dyDescent="0.25">
      <c r="A1075" s="1" t="s">
        <v>3666</v>
      </c>
      <c r="B1075" s="8">
        <v>0.49386132948384032</v>
      </c>
      <c r="C1075" s="8">
        <v>0.50644783098420232</v>
      </c>
      <c r="D1075" t="s">
        <v>1081</v>
      </c>
      <c r="E1075" s="3">
        <v>19</v>
      </c>
      <c r="F1075">
        <v>3</v>
      </c>
      <c r="G1075">
        <v>2012</v>
      </c>
      <c r="H1075" s="7">
        <f t="shared" si="51"/>
        <v>40987</v>
      </c>
      <c r="I1075" s="8">
        <f t="shared" si="52"/>
        <v>1.2586501500362002E-2</v>
      </c>
      <c r="J1075" s="8" t="str">
        <f t="shared" si="53"/>
        <v>S</v>
      </c>
    </row>
    <row r="1076" spans="1:10" x14ac:dyDescent="0.25">
      <c r="A1076" s="1" t="s">
        <v>3660</v>
      </c>
      <c r="B1076" s="8">
        <v>0.56600479371255885</v>
      </c>
      <c r="C1076" s="8">
        <v>0.57899214484694583</v>
      </c>
      <c r="D1076" t="s">
        <v>1082</v>
      </c>
      <c r="E1076" s="3">
        <v>29</v>
      </c>
      <c r="F1076">
        <v>3</v>
      </c>
      <c r="G1076">
        <v>2012</v>
      </c>
      <c r="H1076" s="7">
        <f t="shared" si="51"/>
        <v>40997</v>
      </c>
      <c r="I1076" s="8">
        <f t="shared" si="52"/>
        <v>1.2987351134386982E-2</v>
      </c>
      <c r="J1076" s="8" t="str">
        <f t="shared" si="53"/>
        <v>S</v>
      </c>
    </row>
    <row r="1077" spans="1:10" x14ac:dyDescent="0.25">
      <c r="A1077" s="1" t="s">
        <v>3657</v>
      </c>
      <c r="B1077" s="8">
        <v>0.53370250994331014</v>
      </c>
      <c r="C1077" s="8">
        <v>0.54652371085027496</v>
      </c>
      <c r="D1077" t="s">
        <v>1083</v>
      </c>
      <c r="E1077" s="3">
        <v>30</v>
      </c>
      <c r="F1077">
        <v>3</v>
      </c>
      <c r="G1077">
        <v>2012</v>
      </c>
      <c r="H1077" s="7">
        <f t="shared" si="51"/>
        <v>40998</v>
      </c>
      <c r="I1077" s="8">
        <f t="shared" si="52"/>
        <v>1.2821200906964814E-2</v>
      </c>
      <c r="J1077" s="8" t="str">
        <f t="shared" si="53"/>
        <v>S</v>
      </c>
    </row>
    <row r="1078" spans="1:10" x14ac:dyDescent="0.25">
      <c r="A1078" s="1" t="s">
        <v>3656</v>
      </c>
      <c r="B1078" s="8">
        <v>0.69016318206526761</v>
      </c>
      <c r="C1078" s="8">
        <v>0.69069252367922229</v>
      </c>
      <c r="D1078" t="s">
        <v>1084</v>
      </c>
      <c r="E1078" s="3">
        <v>15</v>
      </c>
      <c r="F1078">
        <v>3</v>
      </c>
      <c r="G1078">
        <v>2012</v>
      </c>
      <c r="H1078" s="7">
        <f t="shared" si="51"/>
        <v>40983</v>
      </c>
      <c r="I1078" s="8">
        <f t="shared" si="52"/>
        <v>5.2934161395468138E-4</v>
      </c>
      <c r="J1078" s="8" t="str">
        <f t="shared" si="53"/>
        <v>S</v>
      </c>
    </row>
    <row r="1079" spans="1:10" x14ac:dyDescent="0.25">
      <c r="A1079" s="1" t="s">
        <v>3669</v>
      </c>
      <c r="B1079" s="8">
        <v>0.59214503859739098</v>
      </c>
      <c r="C1079" s="8">
        <v>0.59794668380534399</v>
      </c>
      <c r="D1079" t="s">
        <v>1085</v>
      </c>
      <c r="E1079" s="3">
        <v>12</v>
      </c>
      <c r="F1079">
        <v>3</v>
      </c>
      <c r="G1079">
        <v>2012</v>
      </c>
      <c r="H1079" s="7">
        <f t="shared" si="51"/>
        <v>40980</v>
      </c>
      <c r="I1079" s="8">
        <f t="shared" si="52"/>
        <v>5.8016452079530101E-3</v>
      </c>
      <c r="J1079" s="8" t="str">
        <f t="shared" si="53"/>
        <v>S</v>
      </c>
    </row>
    <row r="1080" spans="1:10" x14ac:dyDescent="0.25">
      <c r="A1080" s="1" t="s">
        <v>3653</v>
      </c>
      <c r="B1080" s="8">
        <v>0.72163964710868345</v>
      </c>
      <c r="C1080" s="8">
        <v>0.72554349463069656</v>
      </c>
      <c r="D1080" t="s">
        <v>1086</v>
      </c>
      <c r="E1080" s="3">
        <v>5</v>
      </c>
      <c r="F1080">
        <v>3</v>
      </c>
      <c r="G1080">
        <v>2012</v>
      </c>
      <c r="H1080" s="7">
        <f t="shared" si="51"/>
        <v>40973</v>
      </c>
      <c r="I1080" s="8">
        <f t="shared" si="52"/>
        <v>3.9038475220131152E-3</v>
      </c>
      <c r="J1080" s="8" t="str">
        <f t="shared" si="53"/>
        <v>S</v>
      </c>
    </row>
    <row r="1081" spans="1:10" x14ac:dyDescent="0.25">
      <c r="A1081" s="1" t="s">
        <v>3669</v>
      </c>
      <c r="B1081" s="8">
        <v>0.43263876829771547</v>
      </c>
      <c r="C1081" s="8">
        <v>0.44160568471907224</v>
      </c>
      <c r="D1081" t="s">
        <v>1087</v>
      </c>
      <c r="E1081" s="3">
        <v>12</v>
      </c>
      <c r="F1081">
        <v>3</v>
      </c>
      <c r="G1081">
        <v>2012</v>
      </c>
      <c r="H1081" s="7">
        <f t="shared" si="51"/>
        <v>40980</v>
      </c>
      <c r="I1081" s="8">
        <f t="shared" si="52"/>
        <v>8.9669164213567742E-3</v>
      </c>
      <c r="J1081" s="8" t="str">
        <f t="shared" si="53"/>
        <v>K</v>
      </c>
    </row>
    <row r="1082" spans="1:10" x14ac:dyDescent="0.25">
      <c r="A1082" s="1" t="s">
        <v>3658</v>
      </c>
      <c r="B1082" s="8">
        <v>0.514177099537098</v>
      </c>
      <c r="C1082" s="8">
        <v>0.52506368780392598</v>
      </c>
      <c r="D1082" t="s">
        <v>1088</v>
      </c>
      <c r="E1082" s="3">
        <v>22</v>
      </c>
      <c r="F1082">
        <v>3</v>
      </c>
      <c r="G1082">
        <v>2012</v>
      </c>
      <c r="H1082" s="7">
        <f t="shared" si="51"/>
        <v>40990</v>
      </c>
      <c r="I1082" s="8">
        <f t="shared" si="52"/>
        <v>1.0886588266827979E-2</v>
      </c>
      <c r="J1082" s="8" t="str">
        <f t="shared" si="53"/>
        <v>S</v>
      </c>
    </row>
    <row r="1083" spans="1:10" x14ac:dyDescent="0.25">
      <c r="A1083" s="1" t="s">
        <v>3670</v>
      </c>
      <c r="B1083" s="8">
        <v>0.51079266528907197</v>
      </c>
      <c r="C1083" s="8">
        <v>0.52152933737063933</v>
      </c>
      <c r="D1083" t="s">
        <v>1089</v>
      </c>
      <c r="E1083" s="3">
        <v>20</v>
      </c>
      <c r="F1083">
        <v>3</v>
      </c>
      <c r="G1083">
        <v>2012</v>
      </c>
      <c r="H1083" s="7">
        <f t="shared" si="51"/>
        <v>40988</v>
      </c>
      <c r="I1083" s="8">
        <f t="shared" si="52"/>
        <v>1.0736672081567367E-2</v>
      </c>
      <c r="J1083" s="8" t="str">
        <f t="shared" si="53"/>
        <v>K</v>
      </c>
    </row>
    <row r="1084" spans="1:10" x14ac:dyDescent="0.25">
      <c r="A1084" s="1" t="s">
        <v>3665</v>
      </c>
      <c r="B1084" s="8">
        <v>0.66450246354004849</v>
      </c>
      <c r="C1084" s="8">
        <v>0.67475967776046586</v>
      </c>
      <c r="D1084" t="s">
        <v>1090</v>
      </c>
      <c r="E1084" s="3">
        <v>21</v>
      </c>
      <c r="F1084">
        <v>3</v>
      </c>
      <c r="G1084">
        <v>2012</v>
      </c>
      <c r="H1084" s="7">
        <f t="shared" si="51"/>
        <v>40989</v>
      </c>
      <c r="I1084" s="8">
        <f t="shared" si="52"/>
        <v>1.0257214220417366E-2</v>
      </c>
      <c r="J1084" s="8" t="str">
        <f t="shared" si="53"/>
        <v>S</v>
      </c>
    </row>
    <row r="1085" spans="1:10" x14ac:dyDescent="0.25">
      <c r="A1085" s="1" t="s">
        <v>3666</v>
      </c>
      <c r="B1085" s="8">
        <v>0.38505550575771413</v>
      </c>
      <c r="C1085" s="8">
        <v>0.38787271325883593</v>
      </c>
      <c r="D1085" t="s">
        <v>1091</v>
      </c>
      <c r="E1085" s="3">
        <v>19</v>
      </c>
      <c r="F1085">
        <v>3</v>
      </c>
      <c r="G1085">
        <v>2012</v>
      </c>
      <c r="H1085" s="7">
        <f t="shared" si="51"/>
        <v>40987</v>
      </c>
      <c r="I1085" s="8">
        <f t="shared" si="52"/>
        <v>2.817207501121799E-3</v>
      </c>
      <c r="J1085" s="8" t="str">
        <f t="shared" si="53"/>
        <v>S</v>
      </c>
    </row>
    <row r="1086" spans="1:10" x14ac:dyDescent="0.25">
      <c r="A1086" s="1" t="s">
        <v>3670</v>
      </c>
      <c r="B1086" s="8">
        <v>0.44420321242938554</v>
      </c>
      <c r="C1086" s="8">
        <v>0.44762193634715086</v>
      </c>
      <c r="D1086" t="s">
        <v>1092</v>
      </c>
      <c r="E1086" s="3">
        <v>20</v>
      </c>
      <c r="F1086">
        <v>3</v>
      </c>
      <c r="G1086">
        <v>2012</v>
      </c>
      <c r="H1086" s="7">
        <f t="shared" si="51"/>
        <v>40988</v>
      </c>
      <c r="I1086" s="8">
        <f t="shared" si="52"/>
        <v>3.4187239177653206E-3</v>
      </c>
      <c r="J1086" s="8" t="str">
        <f t="shared" si="53"/>
        <v>S</v>
      </c>
    </row>
    <row r="1087" spans="1:10" x14ac:dyDescent="0.25">
      <c r="A1087" s="1" t="s">
        <v>3660</v>
      </c>
      <c r="B1087" s="8">
        <v>0.39458497174625307</v>
      </c>
      <c r="C1087" s="8">
        <v>0.40095613601255753</v>
      </c>
      <c r="D1087" t="s">
        <v>1093</v>
      </c>
      <c r="E1087" s="3">
        <v>29</v>
      </c>
      <c r="F1087">
        <v>3</v>
      </c>
      <c r="G1087">
        <v>2012</v>
      </c>
      <c r="H1087" s="7">
        <f t="shared" si="51"/>
        <v>40997</v>
      </c>
      <c r="I1087" s="8">
        <f t="shared" si="52"/>
        <v>6.3711642663044632E-3</v>
      </c>
      <c r="J1087" s="8" t="str">
        <f t="shared" si="53"/>
        <v>S</v>
      </c>
    </row>
    <row r="1088" spans="1:10" x14ac:dyDescent="0.25">
      <c r="A1088" s="1" t="s">
        <v>3661</v>
      </c>
      <c r="B1088" s="8">
        <v>0.58245629237426433</v>
      </c>
      <c r="C1088" s="8">
        <v>0.58798209390046807</v>
      </c>
      <c r="D1088" t="s">
        <v>1094</v>
      </c>
      <c r="E1088" s="3">
        <v>1</v>
      </c>
      <c r="F1088">
        <v>3</v>
      </c>
      <c r="G1088">
        <v>2012</v>
      </c>
      <c r="H1088" s="7">
        <f t="shared" si="51"/>
        <v>40969</v>
      </c>
      <c r="I1088" s="8">
        <f t="shared" si="52"/>
        <v>5.5258015262037441E-3</v>
      </c>
      <c r="J1088" s="8" t="str">
        <f t="shared" si="53"/>
        <v>S</v>
      </c>
    </row>
    <row r="1089" spans="1:10" x14ac:dyDescent="0.25">
      <c r="A1089" s="1" t="s">
        <v>3658</v>
      </c>
      <c r="B1089" s="8">
        <v>0.66928456034577055</v>
      </c>
      <c r="C1089" s="8">
        <v>0.66963032477560047</v>
      </c>
      <c r="D1089" t="s">
        <v>1095</v>
      </c>
      <c r="E1089" s="3">
        <v>22</v>
      </c>
      <c r="F1089">
        <v>3</v>
      </c>
      <c r="G1089">
        <v>2012</v>
      </c>
      <c r="H1089" s="7">
        <f t="shared" si="51"/>
        <v>40990</v>
      </c>
      <c r="I1089" s="8">
        <f t="shared" si="52"/>
        <v>3.4576442982992006E-4</v>
      </c>
      <c r="J1089" s="8" t="str">
        <f t="shared" si="53"/>
        <v>S</v>
      </c>
    </row>
    <row r="1090" spans="1:10" x14ac:dyDescent="0.25">
      <c r="A1090" s="1" t="s">
        <v>3667</v>
      </c>
      <c r="B1090" s="8">
        <v>0.4354861728078237</v>
      </c>
      <c r="C1090" s="8">
        <v>0.44141397810596983</v>
      </c>
      <c r="D1090" t="s">
        <v>1096</v>
      </c>
      <c r="E1090" s="3">
        <v>13</v>
      </c>
      <c r="F1090">
        <v>3</v>
      </c>
      <c r="G1090">
        <v>2012</v>
      </c>
      <c r="H1090" s="7">
        <f t="shared" si="51"/>
        <v>40981</v>
      </c>
      <c r="I1090" s="8">
        <f t="shared" si="52"/>
        <v>5.9278052981461271E-3</v>
      </c>
      <c r="J1090" s="8" t="str">
        <f t="shared" si="53"/>
        <v>S</v>
      </c>
    </row>
    <row r="1091" spans="1:10" x14ac:dyDescent="0.25">
      <c r="A1091" s="1" t="s">
        <v>3665</v>
      </c>
      <c r="B1091" s="8">
        <v>0.53412514805043543</v>
      </c>
      <c r="C1091" s="8">
        <v>0.54114379504783228</v>
      </c>
      <c r="D1091" t="s">
        <v>1097</v>
      </c>
      <c r="E1091" s="3">
        <v>21</v>
      </c>
      <c r="F1091">
        <v>3</v>
      </c>
      <c r="G1091">
        <v>2012</v>
      </c>
      <c r="H1091" s="7">
        <f t="shared" ref="H1091:H1154" si="54">DATE(G1091,F1091,E1091)</f>
        <v>40989</v>
      </c>
      <c r="I1091" s="8">
        <f t="shared" ref="I1091:I1154" si="55">C1091-B1091</f>
        <v>7.0186469973968491E-3</v>
      </c>
      <c r="J1091" s="8" t="str">
        <f t="shared" ref="J1091:J1154" si="56">IF(LEN(D1091)=9,"S","K")</f>
        <v>S</v>
      </c>
    </row>
    <row r="1092" spans="1:10" x14ac:dyDescent="0.25">
      <c r="A1092" s="1" t="s">
        <v>3666</v>
      </c>
      <c r="B1092" s="8">
        <v>0.44772234183871762</v>
      </c>
      <c r="C1092" s="8">
        <v>0.45930878993594454</v>
      </c>
      <c r="D1092" t="s">
        <v>1098</v>
      </c>
      <c r="E1092" s="3">
        <v>19</v>
      </c>
      <c r="F1092">
        <v>3</v>
      </c>
      <c r="G1092">
        <v>2012</v>
      </c>
      <c r="H1092" s="7">
        <f t="shared" si="54"/>
        <v>40987</v>
      </c>
      <c r="I1092" s="8">
        <f t="shared" si="55"/>
        <v>1.158644809722692E-2</v>
      </c>
      <c r="J1092" s="8" t="str">
        <f t="shared" si="56"/>
        <v>S</v>
      </c>
    </row>
    <row r="1093" spans="1:10" x14ac:dyDescent="0.25">
      <c r="A1093" s="1" t="s">
        <v>3662</v>
      </c>
      <c r="B1093" s="8">
        <v>0.59412828196279643</v>
      </c>
      <c r="C1093" s="8">
        <v>0.60206815088870247</v>
      </c>
      <c r="D1093" t="s">
        <v>1099</v>
      </c>
      <c r="E1093" s="3">
        <v>7</v>
      </c>
      <c r="F1093">
        <v>3</v>
      </c>
      <c r="G1093">
        <v>2012</v>
      </c>
      <c r="H1093" s="7">
        <f t="shared" si="54"/>
        <v>40975</v>
      </c>
      <c r="I1093" s="8">
        <f t="shared" si="55"/>
        <v>7.9398689259060351E-3</v>
      </c>
      <c r="J1093" s="8" t="str">
        <f t="shared" si="56"/>
        <v>S</v>
      </c>
    </row>
    <row r="1094" spans="1:10" x14ac:dyDescent="0.25">
      <c r="A1094" s="1" t="s">
        <v>3663</v>
      </c>
      <c r="B1094" s="8">
        <v>0.72223548011649552</v>
      </c>
      <c r="C1094" s="8">
        <v>0.72641732644519452</v>
      </c>
      <c r="D1094" t="s">
        <v>1100</v>
      </c>
      <c r="E1094" s="3">
        <v>27</v>
      </c>
      <c r="F1094">
        <v>3</v>
      </c>
      <c r="G1094">
        <v>2012</v>
      </c>
      <c r="H1094" s="7">
        <f t="shared" si="54"/>
        <v>40995</v>
      </c>
      <c r="I1094" s="8">
        <f t="shared" si="55"/>
        <v>4.1818463286990015E-3</v>
      </c>
      <c r="J1094" s="8" t="str">
        <f t="shared" si="56"/>
        <v>S</v>
      </c>
    </row>
    <row r="1095" spans="1:10" x14ac:dyDescent="0.25">
      <c r="A1095" s="1" t="s">
        <v>3650</v>
      </c>
      <c r="B1095" s="8">
        <v>0.66653650294544176</v>
      </c>
      <c r="C1095" s="8">
        <v>0.67295261491322023</v>
      </c>
      <c r="D1095" t="s">
        <v>1101</v>
      </c>
      <c r="E1095" s="3">
        <v>9</v>
      </c>
      <c r="F1095">
        <v>3</v>
      </c>
      <c r="G1095">
        <v>2012</v>
      </c>
      <c r="H1095" s="7">
        <f t="shared" si="54"/>
        <v>40977</v>
      </c>
      <c r="I1095" s="8">
        <f t="shared" si="55"/>
        <v>6.4161119677784706E-3</v>
      </c>
      <c r="J1095" s="8" t="str">
        <f t="shared" si="56"/>
        <v>S</v>
      </c>
    </row>
    <row r="1096" spans="1:10" x14ac:dyDescent="0.25">
      <c r="A1096" s="1" t="s">
        <v>3657</v>
      </c>
      <c r="B1096" s="8">
        <v>0.53237369662819378</v>
      </c>
      <c r="C1096" s="8">
        <v>0.53264451412702496</v>
      </c>
      <c r="D1096" t="s">
        <v>1102</v>
      </c>
      <c r="E1096" s="3">
        <v>30</v>
      </c>
      <c r="F1096">
        <v>3</v>
      </c>
      <c r="G1096">
        <v>2012</v>
      </c>
      <c r="H1096" s="7">
        <f t="shared" si="54"/>
        <v>40998</v>
      </c>
      <c r="I1096" s="8">
        <f t="shared" si="55"/>
        <v>2.7081749883117734E-4</v>
      </c>
      <c r="J1096" s="8" t="str">
        <f t="shared" si="56"/>
        <v>S</v>
      </c>
    </row>
    <row r="1097" spans="1:10" x14ac:dyDescent="0.25">
      <c r="A1097" s="1" t="s">
        <v>3669</v>
      </c>
      <c r="B1097" s="8">
        <v>0.7163587186124678</v>
      </c>
      <c r="C1097" s="8">
        <v>0.72022964377386756</v>
      </c>
      <c r="D1097" t="s">
        <v>1103</v>
      </c>
      <c r="E1097" s="3">
        <v>12</v>
      </c>
      <c r="F1097">
        <v>3</v>
      </c>
      <c r="G1097">
        <v>2012</v>
      </c>
      <c r="H1097" s="7">
        <f t="shared" si="54"/>
        <v>40980</v>
      </c>
      <c r="I1097" s="8">
        <f t="shared" si="55"/>
        <v>3.870925161399752E-3</v>
      </c>
      <c r="J1097" s="8" t="str">
        <f t="shared" si="56"/>
        <v>S</v>
      </c>
    </row>
    <row r="1098" spans="1:10" x14ac:dyDescent="0.25">
      <c r="A1098" s="1" t="s">
        <v>3664</v>
      </c>
      <c r="B1098" s="8">
        <v>0.42372769661968873</v>
      </c>
      <c r="C1098" s="8">
        <v>0.43194874478755102</v>
      </c>
      <c r="D1098" t="s">
        <v>1104</v>
      </c>
      <c r="E1098" s="3">
        <v>28</v>
      </c>
      <c r="F1098">
        <v>3</v>
      </c>
      <c r="G1098">
        <v>2012</v>
      </c>
      <c r="H1098" s="7">
        <f t="shared" si="54"/>
        <v>40996</v>
      </c>
      <c r="I1098" s="8">
        <f t="shared" si="55"/>
        <v>8.2210481678622882E-3</v>
      </c>
      <c r="J1098" s="8" t="str">
        <f t="shared" si="56"/>
        <v>S</v>
      </c>
    </row>
    <row r="1099" spans="1:10" x14ac:dyDescent="0.25">
      <c r="A1099" s="1" t="s">
        <v>3664</v>
      </c>
      <c r="B1099" s="8">
        <v>0.548123444797603</v>
      </c>
      <c r="C1099" s="8">
        <v>0.5611901051322209</v>
      </c>
      <c r="D1099" t="s">
        <v>1105</v>
      </c>
      <c r="E1099" s="3">
        <v>28</v>
      </c>
      <c r="F1099">
        <v>3</v>
      </c>
      <c r="G1099">
        <v>2012</v>
      </c>
      <c r="H1099" s="7">
        <f t="shared" si="54"/>
        <v>40996</v>
      </c>
      <c r="I1099" s="8">
        <f t="shared" si="55"/>
        <v>1.3066660334617897E-2</v>
      </c>
      <c r="J1099" s="8" t="str">
        <f t="shared" si="56"/>
        <v>S</v>
      </c>
    </row>
    <row r="1100" spans="1:10" x14ac:dyDescent="0.25">
      <c r="A1100" s="1" t="s">
        <v>3650</v>
      </c>
      <c r="B1100" s="8">
        <v>0.44527080558014814</v>
      </c>
      <c r="C1100" s="8">
        <v>0.45286764151521303</v>
      </c>
      <c r="D1100" t="s">
        <v>1106</v>
      </c>
      <c r="E1100" s="3">
        <v>9</v>
      </c>
      <c r="F1100">
        <v>3</v>
      </c>
      <c r="G1100">
        <v>2012</v>
      </c>
      <c r="H1100" s="7">
        <f t="shared" si="54"/>
        <v>40977</v>
      </c>
      <c r="I1100" s="8">
        <f t="shared" si="55"/>
        <v>7.5968359350648829E-3</v>
      </c>
      <c r="J1100" s="8" t="str">
        <f t="shared" si="56"/>
        <v>S</v>
      </c>
    </row>
    <row r="1101" spans="1:10" x14ac:dyDescent="0.25">
      <c r="A1101" s="1" t="s">
        <v>3653</v>
      </c>
      <c r="B1101" s="8">
        <v>0.51291959057418879</v>
      </c>
      <c r="C1101" s="8">
        <v>0.52290960907216566</v>
      </c>
      <c r="D1101" t="s">
        <v>1107</v>
      </c>
      <c r="E1101" s="3">
        <v>5</v>
      </c>
      <c r="F1101">
        <v>3</v>
      </c>
      <c r="G1101">
        <v>2012</v>
      </c>
      <c r="H1101" s="7">
        <f t="shared" si="54"/>
        <v>40973</v>
      </c>
      <c r="I1101" s="8">
        <f t="shared" si="55"/>
        <v>9.9900184979768714E-3</v>
      </c>
      <c r="J1101" s="8" t="str">
        <f t="shared" si="56"/>
        <v>S</v>
      </c>
    </row>
    <row r="1102" spans="1:10" x14ac:dyDescent="0.25">
      <c r="A1102" s="1" t="s">
        <v>3650</v>
      </c>
      <c r="B1102" s="8">
        <v>0.4866667709912964</v>
      </c>
      <c r="C1102" s="8">
        <v>0.49981677469074842</v>
      </c>
      <c r="D1102" t="s">
        <v>1108</v>
      </c>
      <c r="E1102" s="3">
        <v>9</v>
      </c>
      <c r="F1102">
        <v>3</v>
      </c>
      <c r="G1102">
        <v>2012</v>
      </c>
      <c r="H1102" s="7">
        <f t="shared" si="54"/>
        <v>40977</v>
      </c>
      <c r="I1102" s="8">
        <f t="shared" si="55"/>
        <v>1.3150003699452018E-2</v>
      </c>
      <c r="J1102" s="8" t="str">
        <f t="shared" si="56"/>
        <v>S</v>
      </c>
    </row>
    <row r="1103" spans="1:10" x14ac:dyDescent="0.25">
      <c r="A1103" s="1" t="s">
        <v>3669</v>
      </c>
      <c r="B1103" s="8">
        <v>0.56281359866957015</v>
      </c>
      <c r="C1103" s="8">
        <v>0.56285654852881306</v>
      </c>
      <c r="D1103" t="s">
        <v>1109</v>
      </c>
      <c r="E1103" s="3">
        <v>12</v>
      </c>
      <c r="F1103">
        <v>3</v>
      </c>
      <c r="G1103">
        <v>2012</v>
      </c>
      <c r="H1103" s="7">
        <f t="shared" si="54"/>
        <v>40980</v>
      </c>
      <c r="I1103" s="8">
        <f t="shared" si="55"/>
        <v>4.2949859242913391E-5</v>
      </c>
      <c r="J1103" s="8" t="str">
        <f t="shared" si="56"/>
        <v>S</v>
      </c>
    </row>
    <row r="1104" spans="1:10" x14ac:dyDescent="0.25">
      <c r="A1104" s="1" t="s">
        <v>3653</v>
      </c>
      <c r="B1104" s="8">
        <v>0.6712331148263706</v>
      </c>
      <c r="C1104" s="8">
        <v>0.6797501722349244</v>
      </c>
      <c r="D1104" t="s">
        <v>1110</v>
      </c>
      <c r="E1104" s="3">
        <v>5</v>
      </c>
      <c r="F1104">
        <v>3</v>
      </c>
      <c r="G1104">
        <v>2012</v>
      </c>
      <c r="H1104" s="7">
        <f t="shared" si="54"/>
        <v>40973</v>
      </c>
      <c r="I1104" s="8">
        <f t="shared" si="55"/>
        <v>8.5170574085537964E-3</v>
      </c>
      <c r="J1104" s="8" t="str">
        <f t="shared" si="56"/>
        <v>S</v>
      </c>
    </row>
    <row r="1105" spans="1:10" x14ac:dyDescent="0.25">
      <c r="A1105" s="1" t="s">
        <v>3656</v>
      </c>
      <c r="B1105" s="8">
        <v>0.41340261711387472</v>
      </c>
      <c r="C1105" s="8">
        <v>0.42033015385738259</v>
      </c>
      <c r="D1105" t="s">
        <v>1111</v>
      </c>
      <c r="E1105" s="3">
        <v>15</v>
      </c>
      <c r="F1105">
        <v>3</v>
      </c>
      <c r="G1105">
        <v>2012</v>
      </c>
      <c r="H1105" s="7">
        <f t="shared" si="54"/>
        <v>40983</v>
      </c>
      <c r="I1105" s="8">
        <f t="shared" si="55"/>
        <v>6.9275367435078783E-3</v>
      </c>
      <c r="J1105" s="8" t="str">
        <f t="shared" si="56"/>
        <v>S</v>
      </c>
    </row>
    <row r="1106" spans="1:10" x14ac:dyDescent="0.25">
      <c r="A1106" s="1" t="s">
        <v>3658</v>
      </c>
      <c r="B1106" s="8">
        <v>0.43415141620319186</v>
      </c>
      <c r="C1106" s="8">
        <v>0.43962289327765935</v>
      </c>
      <c r="D1106" t="s">
        <v>1112</v>
      </c>
      <c r="E1106" s="3">
        <v>22</v>
      </c>
      <c r="F1106">
        <v>3</v>
      </c>
      <c r="G1106">
        <v>2012</v>
      </c>
      <c r="H1106" s="7">
        <f t="shared" si="54"/>
        <v>40990</v>
      </c>
      <c r="I1106" s="8">
        <f t="shared" si="55"/>
        <v>5.4714770744674901E-3</v>
      </c>
      <c r="J1106" s="8" t="str">
        <f t="shared" si="56"/>
        <v>S</v>
      </c>
    </row>
    <row r="1107" spans="1:10" x14ac:dyDescent="0.25">
      <c r="A1107" s="1" t="s">
        <v>3661</v>
      </c>
      <c r="B1107" s="8">
        <v>0.36096046688085842</v>
      </c>
      <c r="C1107" s="8">
        <v>0.36160363139986257</v>
      </c>
      <c r="D1107" t="s">
        <v>1113</v>
      </c>
      <c r="E1107" s="3">
        <v>1</v>
      </c>
      <c r="F1107">
        <v>3</v>
      </c>
      <c r="G1107">
        <v>2012</v>
      </c>
      <c r="H1107" s="7">
        <f t="shared" si="54"/>
        <v>40969</v>
      </c>
      <c r="I1107" s="8">
        <f t="shared" si="55"/>
        <v>6.4316451900414684E-4</v>
      </c>
      <c r="J1107" s="8" t="str">
        <f t="shared" si="56"/>
        <v>S</v>
      </c>
    </row>
    <row r="1108" spans="1:10" x14ac:dyDescent="0.25">
      <c r="A1108" s="1" t="s">
        <v>3671</v>
      </c>
      <c r="B1108" s="8">
        <v>0.53749669482823592</v>
      </c>
      <c r="C1108" s="8">
        <v>0.55052562587269127</v>
      </c>
      <c r="D1108" t="s">
        <v>1114</v>
      </c>
      <c r="E1108" s="3">
        <v>8</v>
      </c>
      <c r="F1108">
        <v>3</v>
      </c>
      <c r="G1108">
        <v>2012</v>
      </c>
      <c r="H1108" s="7">
        <f t="shared" si="54"/>
        <v>40976</v>
      </c>
      <c r="I1108" s="8">
        <f t="shared" si="55"/>
        <v>1.302893104445535E-2</v>
      </c>
      <c r="J1108" s="8" t="str">
        <f t="shared" si="56"/>
        <v>S</v>
      </c>
    </row>
    <row r="1109" spans="1:10" x14ac:dyDescent="0.25">
      <c r="A1109" s="1" t="s">
        <v>3665</v>
      </c>
      <c r="B1109" s="8">
        <v>0.36617497794880949</v>
      </c>
      <c r="C1109" s="8">
        <v>0.37484692174472084</v>
      </c>
      <c r="D1109" t="s">
        <v>1115</v>
      </c>
      <c r="E1109" s="3">
        <v>21</v>
      </c>
      <c r="F1109">
        <v>3</v>
      </c>
      <c r="G1109">
        <v>2012</v>
      </c>
      <c r="H1109" s="7">
        <f t="shared" si="54"/>
        <v>40989</v>
      </c>
      <c r="I1109" s="8">
        <f t="shared" si="55"/>
        <v>8.6719437959113521E-3</v>
      </c>
      <c r="J1109" s="8" t="str">
        <f t="shared" si="56"/>
        <v>S</v>
      </c>
    </row>
    <row r="1110" spans="1:10" x14ac:dyDescent="0.25">
      <c r="A1110" s="1" t="s">
        <v>3662</v>
      </c>
      <c r="B1110" s="8">
        <v>0.60617808536061846</v>
      </c>
      <c r="C1110" s="8">
        <v>0.61842777784929115</v>
      </c>
      <c r="D1110" t="s">
        <v>1116</v>
      </c>
      <c r="E1110" s="3">
        <v>7</v>
      </c>
      <c r="F1110">
        <v>3</v>
      </c>
      <c r="G1110">
        <v>2012</v>
      </c>
      <c r="H1110" s="7">
        <f t="shared" si="54"/>
        <v>40975</v>
      </c>
      <c r="I1110" s="8">
        <f t="shared" si="55"/>
        <v>1.2249692488672692E-2</v>
      </c>
      <c r="J1110" s="8" t="str">
        <f t="shared" si="56"/>
        <v>S</v>
      </c>
    </row>
    <row r="1111" spans="1:10" x14ac:dyDescent="0.25">
      <c r="A1111" s="1" t="s">
        <v>3670</v>
      </c>
      <c r="B1111" s="8">
        <v>0.41933545350165985</v>
      </c>
      <c r="C1111" s="8">
        <v>0.4209816302698598</v>
      </c>
      <c r="D1111" t="s">
        <v>1117</v>
      </c>
      <c r="E1111" s="3">
        <v>20</v>
      </c>
      <c r="F1111">
        <v>3</v>
      </c>
      <c r="G1111">
        <v>2012</v>
      </c>
      <c r="H1111" s="7">
        <f t="shared" si="54"/>
        <v>40988</v>
      </c>
      <c r="I1111" s="8">
        <f t="shared" si="55"/>
        <v>1.6461767681999473E-3</v>
      </c>
      <c r="J1111" s="8" t="str">
        <f t="shared" si="56"/>
        <v>S</v>
      </c>
    </row>
    <row r="1112" spans="1:10" x14ac:dyDescent="0.25">
      <c r="A1112" s="1" t="s">
        <v>3652</v>
      </c>
      <c r="B1112" s="8">
        <v>0.65787926224547699</v>
      </c>
      <c r="C1112" s="8">
        <v>0.66801042086019147</v>
      </c>
      <c r="D1112" t="s">
        <v>1118</v>
      </c>
      <c r="E1112" s="3">
        <v>2</v>
      </c>
      <c r="F1112">
        <v>3</v>
      </c>
      <c r="G1112">
        <v>2012</v>
      </c>
      <c r="H1112" s="7">
        <f t="shared" si="54"/>
        <v>40970</v>
      </c>
      <c r="I1112" s="8">
        <f t="shared" si="55"/>
        <v>1.0131158614714475E-2</v>
      </c>
      <c r="J1112" s="8" t="str">
        <f t="shared" si="56"/>
        <v>S</v>
      </c>
    </row>
    <row r="1113" spans="1:10" x14ac:dyDescent="0.25">
      <c r="A1113" s="1" t="s">
        <v>3671</v>
      </c>
      <c r="B1113" s="8">
        <v>0.61524221224995657</v>
      </c>
      <c r="C1113" s="8">
        <v>0.61783808626069459</v>
      </c>
      <c r="D1113" t="s">
        <v>1119</v>
      </c>
      <c r="E1113" s="3">
        <v>8</v>
      </c>
      <c r="F1113">
        <v>3</v>
      </c>
      <c r="G1113">
        <v>2012</v>
      </c>
      <c r="H1113" s="7">
        <f t="shared" si="54"/>
        <v>40976</v>
      </c>
      <c r="I1113" s="8">
        <f t="shared" si="55"/>
        <v>2.5958740107380196E-3</v>
      </c>
      <c r="J1113" s="8" t="str">
        <f t="shared" si="56"/>
        <v>S</v>
      </c>
    </row>
    <row r="1114" spans="1:10" x14ac:dyDescent="0.25">
      <c r="A1114" s="1" t="s">
        <v>3653</v>
      </c>
      <c r="B1114" s="8">
        <v>0.44258174487822238</v>
      </c>
      <c r="C1114" s="8">
        <v>0.4473659467621286</v>
      </c>
      <c r="D1114" t="s">
        <v>1120</v>
      </c>
      <c r="E1114" s="3">
        <v>5</v>
      </c>
      <c r="F1114">
        <v>3</v>
      </c>
      <c r="G1114">
        <v>2012</v>
      </c>
      <c r="H1114" s="7">
        <f t="shared" si="54"/>
        <v>40973</v>
      </c>
      <c r="I1114" s="8">
        <f t="shared" si="55"/>
        <v>4.7842018839062139E-3</v>
      </c>
      <c r="J1114" s="8" t="str">
        <f t="shared" si="56"/>
        <v>S</v>
      </c>
    </row>
    <row r="1115" spans="1:10" x14ac:dyDescent="0.25">
      <c r="A1115" s="1" t="s">
        <v>3657</v>
      </c>
      <c r="B1115" s="8">
        <v>0.63973698271473245</v>
      </c>
      <c r="C1115" s="8">
        <v>0.64820889631826184</v>
      </c>
      <c r="D1115" t="s">
        <v>1121</v>
      </c>
      <c r="E1115" s="3">
        <v>30</v>
      </c>
      <c r="F1115">
        <v>3</v>
      </c>
      <c r="G1115">
        <v>2012</v>
      </c>
      <c r="H1115" s="7">
        <f t="shared" si="54"/>
        <v>40998</v>
      </c>
      <c r="I1115" s="8">
        <f t="shared" si="55"/>
        <v>8.4719136035293907E-3</v>
      </c>
      <c r="J1115" s="8" t="str">
        <f t="shared" si="56"/>
        <v>S</v>
      </c>
    </row>
    <row r="1116" spans="1:10" x14ac:dyDescent="0.25">
      <c r="A1116" s="1" t="s">
        <v>3661</v>
      </c>
      <c r="B1116" s="8">
        <v>0.60868335079782054</v>
      </c>
      <c r="C1116" s="8">
        <v>0.61828421040825721</v>
      </c>
      <c r="D1116" t="s">
        <v>1122</v>
      </c>
      <c r="E1116" s="3">
        <v>1</v>
      </c>
      <c r="F1116">
        <v>3</v>
      </c>
      <c r="G1116">
        <v>2012</v>
      </c>
      <c r="H1116" s="7">
        <f t="shared" si="54"/>
        <v>40969</v>
      </c>
      <c r="I1116" s="8">
        <f t="shared" si="55"/>
        <v>9.6008596104366628E-3</v>
      </c>
      <c r="J1116" s="8" t="str">
        <f t="shared" si="56"/>
        <v>S</v>
      </c>
    </row>
    <row r="1117" spans="1:10" x14ac:dyDescent="0.25">
      <c r="A1117" s="1" t="s">
        <v>3653</v>
      </c>
      <c r="B1117" s="8">
        <v>0.4291739262518991</v>
      </c>
      <c r="C1117" s="8">
        <v>0.43642843829988409</v>
      </c>
      <c r="D1117" t="s">
        <v>1123</v>
      </c>
      <c r="E1117" s="3">
        <v>5</v>
      </c>
      <c r="F1117">
        <v>3</v>
      </c>
      <c r="G1117">
        <v>2012</v>
      </c>
      <c r="H1117" s="7">
        <f t="shared" si="54"/>
        <v>40973</v>
      </c>
      <c r="I1117" s="8">
        <f t="shared" si="55"/>
        <v>7.2545120479849956E-3</v>
      </c>
      <c r="J1117" s="8" t="str">
        <f t="shared" si="56"/>
        <v>S</v>
      </c>
    </row>
    <row r="1118" spans="1:10" x14ac:dyDescent="0.25">
      <c r="A1118" s="1" t="s">
        <v>3660</v>
      </c>
      <c r="B1118" s="8">
        <v>0.45137625997633507</v>
      </c>
      <c r="C1118" s="8">
        <v>0.45734365955991912</v>
      </c>
      <c r="D1118" t="s">
        <v>1124</v>
      </c>
      <c r="E1118" s="3">
        <v>29</v>
      </c>
      <c r="F1118">
        <v>3</v>
      </c>
      <c r="G1118">
        <v>2012</v>
      </c>
      <c r="H1118" s="7">
        <f t="shared" si="54"/>
        <v>40997</v>
      </c>
      <c r="I1118" s="8">
        <f t="shared" si="55"/>
        <v>5.9673995835840543E-3</v>
      </c>
      <c r="J1118" s="8" t="str">
        <f t="shared" si="56"/>
        <v>S</v>
      </c>
    </row>
    <row r="1119" spans="1:10" x14ac:dyDescent="0.25">
      <c r="A1119" s="1" t="s">
        <v>3659</v>
      </c>
      <c r="B1119" s="8">
        <v>0.63578112548967969</v>
      </c>
      <c r="C1119" s="8">
        <v>0.64087017212230679</v>
      </c>
      <c r="D1119" t="s">
        <v>1125</v>
      </c>
      <c r="E1119" s="3">
        <v>6</v>
      </c>
      <c r="F1119">
        <v>3</v>
      </c>
      <c r="G1119">
        <v>2012</v>
      </c>
      <c r="H1119" s="7">
        <f t="shared" si="54"/>
        <v>40974</v>
      </c>
      <c r="I1119" s="8">
        <f t="shared" si="55"/>
        <v>5.0890466326271033E-3</v>
      </c>
      <c r="J1119" s="8" t="str">
        <f t="shared" si="56"/>
        <v>S</v>
      </c>
    </row>
    <row r="1120" spans="1:10" x14ac:dyDescent="0.25">
      <c r="A1120" s="1" t="s">
        <v>3661</v>
      </c>
      <c r="B1120" s="8">
        <v>0.37812092351689058</v>
      </c>
      <c r="C1120" s="8">
        <v>0.38103452213572614</v>
      </c>
      <c r="D1120" t="s">
        <v>1126</v>
      </c>
      <c r="E1120" s="3">
        <v>1</v>
      </c>
      <c r="F1120">
        <v>3</v>
      </c>
      <c r="G1120">
        <v>2012</v>
      </c>
      <c r="H1120" s="7">
        <f t="shared" si="54"/>
        <v>40969</v>
      </c>
      <c r="I1120" s="8">
        <f t="shared" si="55"/>
        <v>2.9135986188355556E-3</v>
      </c>
      <c r="J1120" s="8" t="str">
        <f t="shared" si="56"/>
        <v>S</v>
      </c>
    </row>
    <row r="1121" spans="1:10" x14ac:dyDescent="0.25">
      <c r="A1121" s="1" t="s">
        <v>3660</v>
      </c>
      <c r="B1121" s="8">
        <v>0.63147535409632249</v>
      </c>
      <c r="C1121" s="8">
        <v>0.63790035298778491</v>
      </c>
      <c r="D1121" t="s">
        <v>1127</v>
      </c>
      <c r="E1121" s="3">
        <v>29</v>
      </c>
      <c r="F1121">
        <v>3</v>
      </c>
      <c r="G1121">
        <v>2012</v>
      </c>
      <c r="H1121" s="7">
        <f t="shared" si="54"/>
        <v>40997</v>
      </c>
      <c r="I1121" s="8">
        <f t="shared" si="55"/>
        <v>6.424998891462419E-3</v>
      </c>
      <c r="J1121" s="8" t="str">
        <f t="shared" si="56"/>
        <v>S</v>
      </c>
    </row>
    <row r="1122" spans="1:10" x14ac:dyDescent="0.25">
      <c r="A1122" s="1" t="s">
        <v>3666</v>
      </c>
      <c r="B1122" s="8">
        <v>0.66926033154758224</v>
      </c>
      <c r="C1122" s="8">
        <v>0.68234713986605255</v>
      </c>
      <c r="D1122" t="s">
        <v>1128</v>
      </c>
      <c r="E1122" s="3">
        <v>19</v>
      </c>
      <c r="F1122">
        <v>3</v>
      </c>
      <c r="G1122">
        <v>2012</v>
      </c>
      <c r="H1122" s="7">
        <f t="shared" si="54"/>
        <v>40987</v>
      </c>
      <c r="I1122" s="8">
        <f t="shared" si="55"/>
        <v>1.3086808318470311E-2</v>
      </c>
      <c r="J1122" s="8" t="str">
        <f t="shared" si="56"/>
        <v>S</v>
      </c>
    </row>
    <row r="1123" spans="1:10" x14ac:dyDescent="0.25">
      <c r="A1123" s="1" t="s">
        <v>3659</v>
      </c>
      <c r="B1123" s="8">
        <v>0.49282291260602334</v>
      </c>
      <c r="C1123" s="8">
        <v>0.49642647186592215</v>
      </c>
      <c r="D1123" t="s">
        <v>1129</v>
      </c>
      <c r="E1123" s="3">
        <v>6</v>
      </c>
      <c r="F1123">
        <v>3</v>
      </c>
      <c r="G1123">
        <v>2012</v>
      </c>
      <c r="H1123" s="7">
        <f t="shared" si="54"/>
        <v>40974</v>
      </c>
      <c r="I1123" s="8">
        <f t="shared" si="55"/>
        <v>3.6035592598988031E-3</v>
      </c>
      <c r="J1123" s="8" t="str">
        <f t="shared" si="56"/>
        <v>S</v>
      </c>
    </row>
    <row r="1124" spans="1:10" x14ac:dyDescent="0.25">
      <c r="A1124" s="1" t="s">
        <v>3671</v>
      </c>
      <c r="B1124" s="8">
        <v>0.68873575964521649</v>
      </c>
      <c r="C1124" s="8">
        <v>0.69023709804349109</v>
      </c>
      <c r="D1124" t="s">
        <v>1130</v>
      </c>
      <c r="E1124" s="3">
        <v>8</v>
      </c>
      <c r="F1124">
        <v>3</v>
      </c>
      <c r="G1124">
        <v>2012</v>
      </c>
      <c r="H1124" s="7">
        <f t="shared" si="54"/>
        <v>40976</v>
      </c>
      <c r="I1124" s="8">
        <f t="shared" si="55"/>
        <v>1.5013383982745987E-3</v>
      </c>
      <c r="J1124" s="8" t="str">
        <f t="shared" si="56"/>
        <v>S</v>
      </c>
    </row>
    <row r="1125" spans="1:10" x14ac:dyDescent="0.25">
      <c r="A1125" s="1" t="s">
        <v>3661</v>
      </c>
      <c r="B1125" s="8">
        <v>0.60901282032789528</v>
      </c>
      <c r="C1125" s="8">
        <v>0.61635129674935751</v>
      </c>
      <c r="D1125" t="s">
        <v>1131</v>
      </c>
      <c r="E1125" s="3">
        <v>1</v>
      </c>
      <c r="F1125">
        <v>3</v>
      </c>
      <c r="G1125">
        <v>2012</v>
      </c>
      <c r="H1125" s="7">
        <f t="shared" si="54"/>
        <v>40969</v>
      </c>
      <c r="I1125" s="8">
        <f t="shared" si="55"/>
        <v>7.3384764214622367E-3</v>
      </c>
      <c r="J1125" s="8" t="str">
        <f t="shared" si="56"/>
        <v>S</v>
      </c>
    </row>
    <row r="1126" spans="1:10" x14ac:dyDescent="0.25">
      <c r="A1126" s="1" t="s">
        <v>3659</v>
      </c>
      <c r="B1126" s="8">
        <v>0.54009056817209344</v>
      </c>
      <c r="C1126" s="8">
        <v>0.55379245202150162</v>
      </c>
      <c r="D1126" t="s">
        <v>1132</v>
      </c>
      <c r="E1126" s="3">
        <v>6</v>
      </c>
      <c r="F1126">
        <v>3</v>
      </c>
      <c r="G1126">
        <v>2012</v>
      </c>
      <c r="H1126" s="7">
        <f t="shared" si="54"/>
        <v>40974</v>
      </c>
      <c r="I1126" s="8">
        <f t="shared" si="55"/>
        <v>1.3701883849408181E-2</v>
      </c>
      <c r="J1126" s="8" t="str">
        <f t="shared" si="56"/>
        <v>S</v>
      </c>
    </row>
    <row r="1127" spans="1:10" x14ac:dyDescent="0.25">
      <c r="A1127" s="1" t="s">
        <v>3665</v>
      </c>
      <c r="B1127" s="8">
        <v>0.44057601656495032</v>
      </c>
      <c r="C1127" s="8">
        <v>0.45101261889364619</v>
      </c>
      <c r="D1127" t="s">
        <v>1133</v>
      </c>
      <c r="E1127" s="3">
        <v>21</v>
      </c>
      <c r="F1127">
        <v>3</v>
      </c>
      <c r="G1127">
        <v>2012</v>
      </c>
      <c r="H1127" s="7">
        <f t="shared" si="54"/>
        <v>40989</v>
      </c>
      <c r="I1127" s="8">
        <f t="shared" si="55"/>
        <v>1.0436602328695865E-2</v>
      </c>
      <c r="J1127" s="8" t="str">
        <f t="shared" si="56"/>
        <v>S</v>
      </c>
    </row>
    <row r="1128" spans="1:10" x14ac:dyDescent="0.25">
      <c r="A1128" s="1" t="s">
        <v>3654</v>
      </c>
      <c r="B1128" s="8">
        <v>0.3550540027788659</v>
      </c>
      <c r="C1128" s="8">
        <v>0.36096889573606522</v>
      </c>
      <c r="D1128" t="s">
        <v>1134</v>
      </c>
      <c r="E1128" s="3">
        <v>14</v>
      </c>
      <c r="F1128">
        <v>3</v>
      </c>
      <c r="G1128">
        <v>2012</v>
      </c>
      <c r="H1128" s="7">
        <f t="shared" si="54"/>
        <v>40982</v>
      </c>
      <c r="I1128" s="8">
        <f t="shared" si="55"/>
        <v>5.9148929571993247E-3</v>
      </c>
      <c r="J1128" s="8" t="str">
        <f t="shared" si="56"/>
        <v>S</v>
      </c>
    </row>
    <row r="1129" spans="1:10" x14ac:dyDescent="0.25">
      <c r="A1129" s="1" t="s">
        <v>3663</v>
      </c>
      <c r="B1129" s="8">
        <v>0.63334515441278072</v>
      </c>
      <c r="C1129" s="8">
        <v>0.63615667484855554</v>
      </c>
      <c r="D1129" t="s">
        <v>1135</v>
      </c>
      <c r="E1129" s="3">
        <v>27</v>
      </c>
      <c r="F1129">
        <v>3</v>
      </c>
      <c r="G1129">
        <v>2012</v>
      </c>
      <c r="H1129" s="7">
        <f t="shared" si="54"/>
        <v>40995</v>
      </c>
      <c r="I1129" s="8">
        <f t="shared" si="55"/>
        <v>2.8115204357748169E-3</v>
      </c>
      <c r="J1129" s="8" t="str">
        <f t="shared" si="56"/>
        <v>S</v>
      </c>
    </row>
    <row r="1130" spans="1:10" x14ac:dyDescent="0.25">
      <c r="A1130" s="1" t="s">
        <v>3653</v>
      </c>
      <c r="B1130" s="8">
        <v>0.35795700030673822</v>
      </c>
      <c r="C1130" s="8">
        <v>0.36184205989271756</v>
      </c>
      <c r="D1130" t="s">
        <v>1136</v>
      </c>
      <c r="E1130" s="3">
        <v>5</v>
      </c>
      <c r="F1130">
        <v>3</v>
      </c>
      <c r="G1130">
        <v>2012</v>
      </c>
      <c r="H1130" s="7">
        <f t="shared" si="54"/>
        <v>40973</v>
      </c>
      <c r="I1130" s="8">
        <f t="shared" si="55"/>
        <v>3.8850595859793446E-3</v>
      </c>
      <c r="J1130" s="8" t="str">
        <f t="shared" si="56"/>
        <v>S</v>
      </c>
    </row>
    <row r="1131" spans="1:10" x14ac:dyDescent="0.25">
      <c r="A1131" s="1" t="s">
        <v>3651</v>
      </c>
      <c r="B1131" s="8">
        <v>0.7024653226634463</v>
      </c>
      <c r="C1131" s="8">
        <v>0.7094592482567823</v>
      </c>
      <c r="D1131" t="s">
        <v>1137</v>
      </c>
      <c r="E1131" s="3">
        <v>16</v>
      </c>
      <c r="F1131">
        <v>3</v>
      </c>
      <c r="G1131">
        <v>2012</v>
      </c>
      <c r="H1131" s="7">
        <f t="shared" si="54"/>
        <v>40984</v>
      </c>
      <c r="I1131" s="8">
        <f t="shared" si="55"/>
        <v>6.9939255933360034E-3</v>
      </c>
      <c r="J1131" s="8" t="str">
        <f t="shared" si="56"/>
        <v>S</v>
      </c>
    </row>
    <row r="1132" spans="1:10" x14ac:dyDescent="0.25">
      <c r="A1132" s="1" t="s">
        <v>3668</v>
      </c>
      <c r="B1132" s="8">
        <v>0.40670026213617361</v>
      </c>
      <c r="C1132" s="8">
        <v>0.41736076893330815</v>
      </c>
      <c r="D1132" t="s">
        <v>1138</v>
      </c>
      <c r="E1132" s="3">
        <v>23</v>
      </c>
      <c r="F1132">
        <v>3</v>
      </c>
      <c r="G1132">
        <v>2012</v>
      </c>
      <c r="H1132" s="7">
        <f t="shared" si="54"/>
        <v>40991</v>
      </c>
      <c r="I1132" s="8">
        <f t="shared" si="55"/>
        <v>1.0660506797134539E-2</v>
      </c>
      <c r="J1132" s="8" t="str">
        <f t="shared" si="56"/>
        <v>S</v>
      </c>
    </row>
    <row r="1133" spans="1:10" x14ac:dyDescent="0.25">
      <c r="A1133" s="1" t="s">
        <v>3667</v>
      </c>
      <c r="B1133" s="8">
        <v>0.5639789917230299</v>
      </c>
      <c r="C1133" s="8">
        <v>0.57392507037497409</v>
      </c>
      <c r="D1133" t="s">
        <v>1139</v>
      </c>
      <c r="E1133" s="3">
        <v>13</v>
      </c>
      <c r="F1133">
        <v>3</v>
      </c>
      <c r="G1133">
        <v>2012</v>
      </c>
      <c r="H1133" s="7">
        <f t="shared" si="54"/>
        <v>40981</v>
      </c>
      <c r="I1133" s="8">
        <f t="shared" si="55"/>
        <v>9.9460786519441902E-3</v>
      </c>
      <c r="J1133" s="8" t="str">
        <f t="shared" si="56"/>
        <v>S</v>
      </c>
    </row>
    <row r="1134" spans="1:10" x14ac:dyDescent="0.25">
      <c r="A1134" s="1" t="s">
        <v>3650</v>
      </c>
      <c r="B1134" s="8">
        <v>0.59638538379727513</v>
      </c>
      <c r="C1134" s="8">
        <v>0.60377798978627883</v>
      </c>
      <c r="D1134" t="s">
        <v>1140</v>
      </c>
      <c r="E1134" s="3">
        <v>9</v>
      </c>
      <c r="F1134">
        <v>3</v>
      </c>
      <c r="G1134">
        <v>2012</v>
      </c>
      <c r="H1134" s="7">
        <f t="shared" si="54"/>
        <v>40977</v>
      </c>
      <c r="I1134" s="8">
        <f t="shared" si="55"/>
        <v>7.3926059890037088E-3</v>
      </c>
      <c r="J1134" s="8" t="str">
        <f t="shared" si="56"/>
        <v>S</v>
      </c>
    </row>
    <row r="1135" spans="1:10" x14ac:dyDescent="0.25">
      <c r="A1135" s="1" t="s">
        <v>3657</v>
      </c>
      <c r="B1135" s="8">
        <v>0.54271125896588135</v>
      </c>
      <c r="C1135" s="8">
        <v>0.55422482944386109</v>
      </c>
      <c r="D1135" t="s">
        <v>1141</v>
      </c>
      <c r="E1135" s="3">
        <v>30</v>
      </c>
      <c r="F1135">
        <v>3</v>
      </c>
      <c r="G1135">
        <v>2012</v>
      </c>
      <c r="H1135" s="7">
        <f t="shared" si="54"/>
        <v>40998</v>
      </c>
      <c r="I1135" s="8">
        <f t="shared" si="55"/>
        <v>1.151357047797974E-2</v>
      </c>
      <c r="J1135" s="8" t="str">
        <f t="shared" si="56"/>
        <v>S</v>
      </c>
    </row>
    <row r="1136" spans="1:10" x14ac:dyDescent="0.25">
      <c r="A1136" s="1" t="s">
        <v>3665</v>
      </c>
      <c r="B1136" s="8">
        <v>0.51359914572213705</v>
      </c>
      <c r="C1136" s="8">
        <v>0.52139627164788649</v>
      </c>
      <c r="D1136" t="s">
        <v>1142</v>
      </c>
      <c r="E1136" s="3">
        <v>21</v>
      </c>
      <c r="F1136">
        <v>3</v>
      </c>
      <c r="G1136">
        <v>2012</v>
      </c>
      <c r="H1136" s="7">
        <f t="shared" si="54"/>
        <v>40989</v>
      </c>
      <c r="I1136" s="8">
        <f t="shared" si="55"/>
        <v>7.7971259257494374E-3</v>
      </c>
      <c r="J1136" s="8" t="str">
        <f t="shared" si="56"/>
        <v>S</v>
      </c>
    </row>
    <row r="1137" spans="1:10" x14ac:dyDescent="0.25">
      <c r="A1137" s="1" t="s">
        <v>3651</v>
      </c>
      <c r="B1137" s="8">
        <v>0.38495306458202277</v>
      </c>
      <c r="C1137" s="8">
        <v>0.39029535595973602</v>
      </c>
      <c r="D1137" t="s">
        <v>1143</v>
      </c>
      <c r="E1137" s="3">
        <v>16</v>
      </c>
      <c r="F1137">
        <v>3</v>
      </c>
      <c r="G1137">
        <v>2012</v>
      </c>
      <c r="H1137" s="7">
        <f t="shared" si="54"/>
        <v>40984</v>
      </c>
      <c r="I1137" s="8">
        <f t="shared" si="55"/>
        <v>5.3422913777132486E-3</v>
      </c>
      <c r="J1137" s="8" t="str">
        <f t="shared" si="56"/>
        <v>S</v>
      </c>
    </row>
    <row r="1138" spans="1:10" x14ac:dyDescent="0.25">
      <c r="A1138" s="1" t="s">
        <v>3661</v>
      </c>
      <c r="B1138" s="8">
        <v>0.44101273746980169</v>
      </c>
      <c r="C1138" s="8">
        <v>0.44697573839887494</v>
      </c>
      <c r="D1138" t="s">
        <v>1144</v>
      </c>
      <c r="E1138" s="3">
        <v>1</v>
      </c>
      <c r="F1138">
        <v>3</v>
      </c>
      <c r="G1138">
        <v>2012</v>
      </c>
      <c r="H1138" s="7">
        <f t="shared" si="54"/>
        <v>40969</v>
      </c>
      <c r="I1138" s="8">
        <f t="shared" si="55"/>
        <v>5.9630009290732588E-3</v>
      </c>
      <c r="J1138" s="8" t="str">
        <f t="shared" si="56"/>
        <v>S</v>
      </c>
    </row>
    <row r="1139" spans="1:10" x14ac:dyDescent="0.25">
      <c r="A1139" s="1" t="s">
        <v>3664</v>
      </c>
      <c r="B1139" s="8">
        <v>0.63023617524021991</v>
      </c>
      <c r="C1139" s="8">
        <v>0.63219867591957912</v>
      </c>
      <c r="D1139" t="s">
        <v>1145</v>
      </c>
      <c r="E1139" s="3">
        <v>28</v>
      </c>
      <c r="F1139">
        <v>3</v>
      </c>
      <c r="G1139">
        <v>2012</v>
      </c>
      <c r="H1139" s="7">
        <f t="shared" si="54"/>
        <v>40996</v>
      </c>
      <c r="I1139" s="8">
        <f t="shared" si="55"/>
        <v>1.9625006793592137E-3</v>
      </c>
      <c r="J1139" s="8" t="str">
        <f t="shared" si="56"/>
        <v>S</v>
      </c>
    </row>
    <row r="1140" spans="1:10" x14ac:dyDescent="0.25">
      <c r="A1140" s="1" t="s">
        <v>3665</v>
      </c>
      <c r="B1140" s="8">
        <v>0.56643328971746509</v>
      </c>
      <c r="C1140" s="8">
        <v>0.58002323824866064</v>
      </c>
      <c r="D1140" t="s">
        <v>1146</v>
      </c>
      <c r="E1140" s="3">
        <v>21</v>
      </c>
      <c r="F1140">
        <v>3</v>
      </c>
      <c r="G1140">
        <v>2012</v>
      </c>
      <c r="H1140" s="7">
        <f t="shared" si="54"/>
        <v>40989</v>
      </c>
      <c r="I1140" s="8">
        <f t="shared" si="55"/>
        <v>1.358994853119555E-2</v>
      </c>
      <c r="J1140" s="8" t="str">
        <f t="shared" si="56"/>
        <v>S</v>
      </c>
    </row>
    <row r="1141" spans="1:10" x14ac:dyDescent="0.25">
      <c r="A1141" s="1" t="s">
        <v>3655</v>
      </c>
      <c r="B1141" s="8">
        <v>0.39991881260003265</v>
      </c>
      <c r="C1141" s="8">
        <v>0.41157401732939392</v>
      </c>
      <c r="D1141" t="s">
        <v>1147</v>
      </c>
      <c r="E1141" s="3">
        <v>26</v>
      </c>
      <c r="F1141">
        <v>3</v>
      </c>
      <c r="G1141">
        <v>2012</v>
      </c>
      <c r="H1141" s="7">
        <f t="shared" si="54"/>
        <v>40994</v>
      </c>
      <c r="I1141" s="8">
        <f t="shared" si="55"/>
        <v>1.1655204729361268E-2</v>
      </c>
      <c r="J1141" s="8" t="str">
        <f t="shared" si="56"/>
        <v>S</v>
      </c>
    </row>
    <row r="1142" spans="1:10" x14ac:dyDescent="0.25">
      <c r="A1142" s="1" t="s">
        <v>3668</v>
      </c>
      <c r="B1142" s="8">
        <v>0.42024309497093976</v>
      </c>
      <c r="C1142" s="8">
        <v>0.42055261951787598</v>
      </c>
      <c r="D1142" t="s">
        <v>1148</v>
      </c>
      <c r="E1142" s="3">
        <v>23</v>
      </c>
      <c r="F1142">
        <v>3</v>
      </c>
      <c r="G1142">
        <v>2012</v>
      </c>
      <c r="H1142" s="7">
        <f t="shared" si="54"/>
        <v>40991</v>
      </c>
      <c r="I1142" s="8">
        <f t="shared" si="55"/>
        <v>3.09524546936224E-4</v>
      </c>
      <c r="J1142" s="8" t="str">
        <f t="shared" si="56"/>
        <v>S</v>
      </c>
    </row>
    <row r="1143" spans="1:10" x14ac:dyDescent="0.25">
      <c r="A1143" s="1" t="s">
        <v>3665</v>
      </c>
      <c r="B1143" s="8">
        <v>0.70369327102565427</v>
      </c>
      <c r="C1143" s="8">
        <v>0.71273641953417843</v>
      </c>
      <c r="D1143" t="s">
        <v>1149</v>
      </c>
      <c r="E1143" s="3">
        <v>21</v>
      </c>
      <c r="F1143">
        <v>3</v>
      </c>
      <c r="G1143">
        <v>2012</v>
      </c>
      <c r="H1143" s="7">
        <f t="shared" si="54"/>
        <v>40989</v>
      </c>
      <c r="I1143" s="8">
        <f t="shared" si="55"/>
        <v>9.0431485085241681E-3</v>
      </c>
      <c r="J1143" s="8" t="str">
        <f t="shared" si="56"/>
        <v>S</v>
      </c>
    </row>
    <row r="1144" spans="1:10" x14ac:dyDescent="0.25">
      <c r="A1144" s="1" t="s">
        <v>3668</v>
      </c>
      <c r="B1144" s="8">
        <v>0.58580929648689983</v>
      </c>
      <c r="C1144" s="8">
        <v>0.59229028785337701</v>
      </c>
      <c r="D1144" t="s">
        <v>1150</v>
      </c>
      <c r="E1144" s="3">
        <v>23</v>
      </c>
      <c r="F1144">
        <v>3</v>
      </c>
      <c r="G1144">
        <v>2012</v>
      </c>
      <c r="H1144" s="7">
        <f t="shared" si="54"/>
        <v>40991</v>
      </c>
      <c r="I1144" s="8">
        <f t="shared" si="55"/>
        <v>6.4809913664771734E-3</v>
      </c>
      <c r="J1144" s="8" t="str">
        <f t="shared" si="56"/>
        <v>S</v>
      </c>
    </row>
    <row r="1145" spans="1:10" x14ac:dyDescent="0.25">
      <c r="A1145" s="1" t="s">
        <v>3664</v>
      </c>
      <c r="B1145" s="8">
        <v>0.40341355978974974</v>
      </c>
      <c r="C1145" s="8">
        <v>0.40697220536113066</v>
      </c>
      <c r="D1145" t="s">
        <v>1151</v>
      </c>
      <c r="E1145" s="3">
        <v>28</v>
      </c>
      <c r="F1145">
        <v>3</v>
      </c>
      <c r="G1145">
        <v>2012</v>
      </c>
      <c r="H1145" s="7">
        <f t="shared" si="54"/>
        <v>40996</v>
      </c>
      <c r="I1145" s="8">
        <f t="shared" si="55"/>
        <v>3.558645571380914E-3</v>
      </c>
      <c r="J1145" s="8" t="str">
        <f t="shared" si="56"/>
        <v>S</v>
      </c>
    </row>
    <row r="1146" spans="1:10" x14ac:dyDescent="0.25">
      <c r="A1146" s="1" t="s">
        <v>3670</v>
      </c>
      <c r="B1146" s="8">
        <v>0.69964744046793981</v>
      </c>
      <c r="C1146" s="8">
        <v>0.70709883349085501</v>
      </c>
      <c r="D1146" t="s">
        <v>1152</v>
      </c>
      <c r="E1146" s="3">
        <v>20</v>
      </c>
      <c r="F1146">
        <v>3</v>
      </c>
      <c r="G1146">
        <v>2012</v>
      </c>
      <c r="H1146" s="7">
        <f t="shared" si="54"/>
        <v>40988</v>
      </c>
      <c r="I1146" s="8">
        <f t="shared" si="55"/>
        <v>7.4513930229151981E-3</v>
      </c>
      <c r="J1146" s="8" t="str">
        <f t="shared" si="56"/>
        <v>S</v>
      </c>
    </row>
    <row r="1147" spans="1:10" x14ac:dyDescent="0.25">
      <c r="A1147" s="1" t="s">
        <v>3653</v>
      </c>
      <c r="B1147" s="8">
        <v>0.53844192014421766</v>
      </c>
      <c r="C1147" s="8">
        <v>0.5496336010740166</v>
      </c>
      <c r="D1147" t="s">
        <v>1153</v>
      </c>
      <c r="E1147" s="3">
        <v>5</v>
      </c>
      <c r="F1147">
        <v>3</v>
      </c>
      <c r="G1147">
        <v>2012</v>
      </c>
      <c r="H1147" s="7">
        <f t="shared" si="54"/>
        <v>40973</v>
      </c>
      <c r="I1147" s="8">
        <f t="shared" si="55"/>
        <v>1.1191680929798942E-2</v>
      </c>
      <c r="J1147" s="8" t="str">
        <f t="shared" si="56"/>
        <v>S</v>
      </c>
    </row>
    <row r="1148" spans="1:10" x14ac:dyDescent="0.25">
      <c r="A1148" s="1" t="s">
        <v>3652</v>
      </c>
      <c r="B1148" s="8">
        <v>0.67297424243997961</v>
      </c>
      <c r="C1148" s="8">
        <v>0.68465809066371441</v>
      </c>
      <c r="D1148" t="s">
        <v>1154</v>
      </c>
      <c r="E1148" s="3">
        <v>2</v>
      </c>
      <c r="F1148">
        <v>3</v>
      </c>
      <c r="G1148">
        <v>2012</v>
      </c>
      <c r="H1148" s="7">
        <f t="shared" si="54"/>
        <v>40970</v>
      </c>
      <c r="I1148" s="8">
        <f t="shared" si="55"/>
        <v>1.1683848223734805E-2</v>
      </c>
      <c r="J1148" s="8" t="str">
        <f t="shared" si="56"/>
        <v>S</v>
      </c>
    </row>
    <row r="1149" spans="1:10" x14ac:dyDescent="0.25">
      <c r="A1149" s="1" t="s">
        <v>3653</v>
      </c>
      <c r="B1149" s="8">
        <v>0.67762092259236495</v>
      </c>
      <c r="C1149" s="8">
        <v>0.68639592285024464</v>
      </c>
      <c r="D1149" t="s">
        <v>1155</v>
      </c>
      <c r="E1149" s="3">
        <v>5</v>
      </c>
      <c r="F1149">
        <v>3</v>
      </c>
      <c r="G1149">
        <v>2012</v>
      </c>
      <c r="H1149" s="7">
        <f t="shared" si="54"/>
        <v>40973</v>
      </c>
      <c r="I1149" s="8">
        <f t="shared" si="55"/>
        <v>8.7750002578796948E-3</v>
      </c>
      <c r="J1149" s="8" t="str">
        <f t="shared" si="56"/>
        <v>S</v>
      </c>
    </row>
    <row r="1150" spans="1:10" x14ac:dyDescent="0.25">
      <c r="A1150" s="1" t="s">
        <v>3655</v>
      </c>
      <c r="B1150" s="8">
        <v>0.44495261333564284</v>
      </c>
      <c r="C1150" s="8">
        <v>0.45526826379946883</v>
      </c>
      <c r="D1150" t="s">
        <v>1156</v>
      </c>
      <c r="E1150" s="3">
        <v>26</v>
      </c>
      <c r="F1150">
        <v>3</v>
      </c>
      <c r="G1150">
        <v>2012</v>
      </c>
      <c r="H1150" s="7">
        <f t="shared" si="54"/>
        <v>40994</v>
      </c>
      <c r="I1150" s="8">
        <f t="shared" si="55"/>
        <v>1.0315650463825987E-2</v>
      </c>
      <c r="J1150" s="8" t="str">
        <f t="shared" si="56"/>
        <v>S</v>
      </c>
    </row>
    <row r="1151" spans="1:10" x14ac:dyDescent="0.25">
      <c r="A1151" s="1" t="s">
        <v>3654</v>
      </c>
      <c r="B1151" s="8">
        <v>0.45426479775826223</v>
      </c>
      <c r="C1151" s="8">
        <v>0.46610190303438093</v>
      </c>
      <c r="D1151" t="s">
        <v>1157</v>
      </c>
      <c r="E1151" s="3">
        <v>14</v>
      </c>
      <c r="F1151">
        <v>3</v>
      </c>
      <c r="G1151">
        <v>2012</v>
      </c>
      <c r="H1151" s="7">
        <f t="shared" si="54"/>
        <v>40982</v>
      </c>
      <c r="I1151" s="8">
        <f t="shared" si="55"/>
        <v>1.1837105276118698E-2</v>
      </c>
      <c r="J1151" s="8" t="str">
        <f t="shared" si="56"/>
        <v>S</v>
      </c>
    </row>
    <row r="1152" spans="1:10" x14ac:dyDescent="0.25">
      <c r="A1152" s="1" t="s">
        <v>3667</v>
      </c>
      <c r="B1152" s="8">
        <v>0.5396844422572753</v>
      </c>
      <c r="C1152" s="8">
        <v>0.54360028655356107</v>
      </c>
      <c r="D1152" t="s">
        <v>1158</v>
      </c>
      <c r="E1152" s="3">
        <v>13</v>
      </c>
      <c r="F1152">
        <v>3</v>
      </c>
      <c r="G1152">
        <v>2012</v>
      </c>
      <c r="H1152" s="7">
        <f t="shared" si="54"/>
        <v>40981</v>
      </c>
      <c r="I1152" s="8">
        <f t="shared" si="55"/>
        <v>3.9158442962857753E-3</v>
      </c>
      <c r="J1152" s="8" t="str">
        <f t="shared" si="56"/>
        <v>S</v>
      </c>
    </row>
    <row r="1153" spans="1:10" x14ac:dyDescent="0.25">
      <c r="A1153" s="1" t="s">
        <v>3660</v>
      </c>
      <c r="B1153" s="8">
        <v>0.57838472060020651</v>
      </c>
      <c r="C1153" s="8">
        <v>0.58226803598775634</v>
      </c>
      <c r="D1153" t="s">
        <v>1159</v>
      </c>
      <c r="E1153" s="3">
        <v>29</v>
      </c>
      <c r="F1153">
        <v>3</v>
      </c>
      <c r="G1153">
        <v>2012</v>
      </c>
      <c r="H1153" s="7">
        <f t="shared" si="54"/>
        <v>40997</v>
      </c>
      <c r="I1153" s="8">
        <f t="shared" si="55"/>
        <v>3.8833153875498239E-3</v>
      </c>
      <c r="J1153" s="8" t="str">
        <f t="shared" si="56"/>
        <v>S</v>
      </c>
    </row>
    <row r="1154" spans="1:10" x14ac:dyDescent="0.25">
      <c r="A1154" s="1" t="s">
        <v>3666</v>
      </c>
      <c r="B1154" s="8">
        <v>0.69191901054978189</v>
      </c>
      <c r="C1154" s="8">
        <v>0.69416153541544856</v>
      </c>
      <c r="D1154" t="s">
        <v>1160</v>
      </c>
      <c r="E1154" s="3">
        <v>19</v>
      </c>
      <c r="F1154">
        <v>3</v>
      </c>
      <c r="G1154">
        <v>2012</v>
      </c>
      <c r="H1154" s="7">
        <f t="shared" si="54"/>
        <v>40987</v>
      </c>
      <c r="I1154" s="8">
        <f t="shared" si="55"/>
        <v>2.242524865666673E-3</v>
      </c>
      <c r="J1154" s="8" t="str">
        <f t="shared" si="56"/>
        <v>S</v>
      </c>
    </row>
    <row r="1155" spans="1:10" x14ac:dyDescent="0.25">
      <c r="A1155" s="1" t="s">
        <v>3661</v>
      </c>
      <c r="B1155" s="8">
        <v>0.63280465635784378</v>
      </c>
      <c r="C1155" s="8">
        <v>0.64395627590694215</v>
      </c>
      <c r="D1155" t="s">
        <v>1161</v>
      </c>
      <c r="E1155" s="3">
        <v>1</v>
      </c>
      <c r="F1155">
        <v>3</v>
      </c>
      <c r="G1155">
        <v>2012</v>
      </c>
      <c r="H1155" s="7">
        <f t="shared" ref="H1155:H1218" si="57">DATE(G1155,F1155,E1155)</f>
        <v>40969</v>
      </c>
      <c r="I1155" s="8">
        <f t="shared" ref="I1155:I1218" si="58">C1155-B1155</f>
        <v>1.1151619549098379E-2</v>
      </c>
      <c r="J1155" s="8" t="str">
        <f t="shared" ref="J1155:J1218" si="59">IF(LEN(D1155)=9,"S","K")</f>
        <v>S</v>
      </c>
    </row>
    <row r="1156" spans="1:10" x14ac:dyDescent="0.25">
      <c r="A1156" s="1" t="s">
        <v>3670</v>
      </c>
      <c r="B1156" s="8">
        <v>0.46545440359971424</v>
      </c>
      <c r="C1156" s="8">
        <v>0.47387328863270112</v>
      </c>
      <c r="D1156" t="s">
        <v>1162</v>
      </c>
      <c r="E1156" s="3">
        <v>20</v>
      </c>
      <c r="F1156">
        <v>3</v>
      </c>
      <c r="G1156">
        <v>2012</v>
      </c>
      <c r="H1156" s="7">
        <f t="shared" si="57"/>
        <v>40988</v>
      </c>
      <c r="I1156" s="8">
        <f t="shared" si="58"/>
        <v>8.4188850329868781E-3</v>
      </c>
      <c r="J1156" s="8" t="str">
        <f t="shared" si="59"/>
        <v>S</v>
      </c>
    </row>
    <row r="1157" spans="1:10" x14ac:dyDescent="0.25">
      <c r="A1157" s="1" t="s">
        <v>3668</v>
      </c>
      <c r="B1157" s="8">
        <v>0.47087198845993711</v>
      </c>
      <c r="C1157" s="8">
        <v>0.4827726611628182</v>
      </c>
      <c r="D1157" t="s">
        <v>1163</v>
      </c>
      <c r="E1157" s="3">
        <v>23</v>
      </c>
      <c r="F1157">
        <v>3</v>
      </c>
      <c r="G1157">
        <v>2012</v>
      </c>
      <c r="H1157" s="7">
        <f t="shared" si="57"/>
        <v>40991</v>
      </c>
      <c r="I1157" s="8">
        <f t="shared" si="58"/>
        <v>1.1900672702881088E-2</v>
      </c>
      <c r="J1157" s="8" t="str">
        <f t="shared" si="59"/>
        <v>S</v>
      </c>
    </row>
    <row r="1158" spans="1:10" x14ac:dyDescent="0.25">
      <c r="A1158" s="1" t="s">
        <v>3666</v>
      </c>
      <c r="B1158" s="8">
        <v>0.53488844382424894</v>
      </c>
      <c r="C1158" s="8">
        <v>0.54287160397818612</v>
      </c>
      <c r="D1158" t="s">
        <v>1164</v>
      </c>
      <c r="E1158" s="3">
        <v>19</v>
      </c>
      <c r="F1158">
        <v>3</v>
      </c>
      <c r="G1158">
        <v>2012</v>
      </c>
      <c r="H1158" s="7">
        <f t="shared" si="57"/>
        <v>40987</v>
      </c>
      <c r="I1158" s="8">
        <f t="shared" si="58"/>
        <v>7.9831601539371855E-3</v>
      </c>
      <c r="J1158" s="8" t="str">
        <f t="shared" si="59"/>
        <v>S</v>
      </c>
    </row>
    <row r="1159" spans="1:10" x14ac:dyDescent="0.25">
      <c r="A1159" s="1" t="s">
        <v>3654</v>
      </c>
      <c r="B1159" s="8">
        <v>0.42776241053352393</v>
      </c>
      <c r="C1159" s="8">
        <v>0.43714024212704961</v>
      </c>
      <c r="D1159" t="s">
        <v>1165</v>
      </c>
      <c r="E1159" s="3">
        <v>14</v>
      </c>
      <c r="F1159">
        <v>3</v>
      </c>
      <c r="G1159">
        <v>2012</v>
      </c>
      <c r="H1159" s="7">
        <f t="shared" si="57"/>
        <v>40982</v>
      </c>
      <c r="I1159" s="8">
        <f t="shared" si="58"/>
        <v>9.3778315935256762E-3</v>
      </c>
      <c r="J1159" s="8" t="str">
        <f t="shared" si="59"/>
        <v>S</v>
      </c>
    </row>
    <row r="1160" spans="1:10" x14ac:dyDescent="0.25">
      <c r="A1160" s="1" t="s">
        <v>3664</v>
      </c>
      <c r="B1160" s="8">
        <v>0.67996884988001183</v>
      </c>
      <c r="C1160" s="8">
        <v>0.68859126725085584</v>
      </c>
      <c r="D1160" t="s">
        <v>1166</v>
      </c>
      <c r="E1160" s="3">
        <v>28</v>
      </c>
      <c r="F1160">
        <v>3</v>
      </c>
      <c r="G1160">
        <v>2012</v>
      </c>
      <c r="H1160" s="7">
        <f t="shared" si="57"/>
        <v>40996</v>
      </c>
      <c r="I1160" s="8">
        <f t="shared" si="58"/>
        <v>8.6224173708440155E-3</v>
      </c>
      <c r="J1160" s="8" t="str">
        <f t="shared" si="59"/>
        <v>S</v>
      </c>
    </row>
    <row r="1161" spans="1:10" x14ac:dyDescent="0.25">
      <c r="A1161" s="1" t="s">
        <v>3652</v>
      </c>
      <c r="B1161" s="8">
        <v>0.39651953410749952</v>
      </c>
      <c r="C1161" s="8">
        <v>0.4004996086044309</v>
      </c>
      <c r="D1161" t="s">
        <v>1167</v>
      </c>
      <c r="E1161" s="3">
        <v>2</v>
      </c>
      <c r="F1161">
        <v>3</v>
      </c>
      <c r="G1161">
        <v>2012</v>
      </c>
      <c r="H1161" s="7">
        <f t="shared" si="57"/>
        <v>40970</v>
      </c>
      <c r="I1161" s="8">
        <f t="shared" si="58"/>
        <v>3.980074496931385E-3</v>
      </c>
      <c r="J1161" s="8" t="str">
        <f t="shared" si="59"/>
        <v>S</v>
      </c>
    </row>
    <row r="1162" spans="1:10" x14ac:dyDescent="0.25">
      <c r="A1162" s="1" t="s">
        <v>3664</v>
      </c>
      <c r="B1162" s="8">
        <v>0.6013387390058893</v>
      </c>
      <c r="C1162" s="8">
        <v>0.60301609724229954</v>
      </c>
      <c r="D1162" t="s">
        <v>1168</v>
      </c>
      <c r="E1162" s="3">
        <v>28</v>
      </c>
      <c r="F1162">
        <v>3</v>
      </c>
      <c r="G1162">
        <v>2012</v>
      </c>
      <c r="H1162" s="7">
        <f t="shared" si="57"/>
        <v>40996</v>
      </c>
      <c r="I1162" s="8">
        <f t="shared" si="58"/>
        <v>1.6773582364102424E-3</v>
      </c>
      <c r="J1162" s="8" t="str">
        <f t="shared" si="59"/>
        <v>S</v>
      </c>
    </row>
    <row r="1163" spans="1:10" x14ac:dyDescent="0.25">
      <c r="A1163" s="1" t="s">
        <v>3658</v>
      </c>
      <c r="B1163" s="8">
        <v>0.45875598660109174</v>
      </c>
      <c r="C1163" s="8">
        <v>0.4691421650930449</v>
      </c>
      <c r="D1163" t="s">
        <v>1169</v>
      </c>
      <c r="E1163" s="3">
        <v>22</v>
      </c>
      <c r="F1163">
        <v>3</v>
      </c>
      <c r="G1163">
        <v>2012</v>
      </c>
      <c r="H1163" s="7">
        <f t="shared" si="57"/>
        <v>40990</v>
      </c>
      <c r="I1163" s="8">
        <f t="shared" si="58"/>
        <v>1.0386178491953169E-2</v>
      </c>
      <c r="J1163" s="8" t="str">
        <f t="shared" si="59"/>
        <v>S</v>
      </c>
    </row>
    <row r="1164" spans="1:10" x14ac:dyDescent="0.25">
      <c r="A1164" s="1" t="s">
        <v>3665</v>
      </c>
      <c r="B1164" s="8">
        <v>0.42362029369046339</v>
      </c>
      <c r="C1164" s="8">
        <v>0.42610954822756658</v>
      </c>
      <c r="D1164" t="s">
        <v>1170</v>
      </c>
      <c r="E1164" s="3">
        <v>21</v>
      </c>
      <c r="F1164">
        <v>3</v>
      </c>
      <c r="G1164">
        <v>2012</v>
      </c>
      <c r="H1164" s="7">
        <f t="shared" si="57"/>
        <v>40989</v>
      </c>
      <c r="I1164" s="8">
        <f t="shared" si="58"/>
        <v>2.4892545371031916E-3</v>
      </c>
      <c r="J1164" s="8" t="str">
        <f t="shared" si="59"/>
        <v>S</v>
      </c>
    </row>
    <row r="1165" spans="1:10" x14ac:dyDescent="0.25">
      <c r="A1165" s="1" t="s">
        <v>3665</v>
      </c>
      <c r="B1165" s="8">
        <v>0.57855097672308242</v>
      </c>
      <c r="C1165" s="8">
        <v>0.58651052225714473</v>
      </c>
      <c r="D1165" t="s">
        <v>1171</v>
      </c>
      <c r="E1165" s="3">
        <v>21</v>
      </c>
      <c r="F1165">
        <v>3</v>
      </c>
      <c r="G1165">
        <v>2012</v>
      </c>
      <c r="H1165" s="7">
        <f t="shared" si="57"/>
        <v>40989</v>
      </c>
      <c r="I1165" s="8">
        <f t="shared" si="58"/>
        <v>7.9595455340623067E-3</v>
      </c>
      <c r="J1165" s="8" t="str">
        <f t="shared" si="59"/>
        <v>S</v>
      </c>
    </row>
    <row r="1166" spans="1:10" x14ac:dyDescent="0.25">
      <c r="A1166" s="1" t="s">
        <v>3662</v>
      </c>
      <c r="B1166" s="8">
        <v>0.44371260152958525</v>
      </c>
      <c r="C1166" s="8">
        <v>0.4513871377001859</v>
      </c>
      <c r="D1166" t="s">
        <v>1172</v>
      </c>
      <c r="E1166" s="3">
        <v>7</v>
      </c>
      <c r="F1166">
        <v>3</v>
      </c>
      <c r="G1166">
        <v>2012</v>
      </c>
      <c r="H1166" s="7">
        <f t="shared" si="57"/>
        <v>40975</v>
      </c>
      <c r="I1166" s="8">
        <f t="shared" si="58"/>
        <v>7.6745361706006543E-3</v>
      </c>
      <c r="J1166" s="8" t="str">
        <f t="shared" si="59"/>
        <v>S</v>
      </c>
    </row>
    <row r="1167" spans="1:10" x14ac:dyDescent="0.25">
      <c r="A1167" s="1" t="s">
        <v>3661</v>
      </c>
      <c r="B1167" s="8">
        <v>0.3933606336485389</v>
      </c>
      <c r="C1167" s="8">
        <v>0.39914895284697416</v>
      </c>
      <c r="D1167" t="s">
        <v>1173</v>
      </c>
      <c r="E1167" s="3">
        <v>1</v>
      </c>
      <c r="F1167">
        <v>3</v>
      </c>
      <c r="G1167">
        <v>2012</v>
      </c>
      <c r="H1167" s="7">
        <f t="shared" si="57"/>
        <v>40969</v>
      </c>
      <c r="I1167" s="8">
        <f t="shared" si="58"/>
        <v>5.7883191984352544E-3</v>
      </c>
      <c r="J1167" s="8" t="str">
        <f t="shared" si="59"/>
        <v>S</v>
      </c>
    </row>
    <row r="1168" spans="1:10" x14ac:dyDescent="0.25">
      <c r="A1168" s="1" t="s">
        <v>3661</v>
      </c>
      <c r="B1168" s="8">
        <v>0.72394066825988557</v>
      </c>
      <c r="C1168" s="8">
        <v>0.72529610478972029</v>
      </c>
      <c r="D1168" t="s">
        <v>1174</v>
      </c>
      <c r="E1168" s="3">
        <v>1</v>
      </c>
      <c r="F1168">
        <v>3</v>
      </c>
      <c r="G1168">
        <v>2012</v>
      </c>
      <c r="H1168" s="7">
        <f t="shared" si="57"/>
        <v>40969</v>
      </c>
      <c r="I1168" s="8">
        <f t="shared" si="58"/>
        <v>1.3554365298347193E-3</v>
      </c>
      <c r="J1168" s="8" t="str">
        <f t="shared" si="59"/>
        <v>S</v>
      </c>
    </row>
    <row r="1169" spans="1:10" x14ac:dyDescent="0.25">
      <c r="A1169" s="1" t="s">
        <v>3665</v>
      </c>
      <c r="B1169" s="8">
        <v>0.43684532088370087</v>
      </c>
      <c r="C1169" s="8">
        <v>0.43762402972728354</v>
      </c>
      <c r="D1169" t="s">
        <v>1175</v>
      </c>
      <c r="E1169" s="3">
        <v>21</v>
      </c>
      <c r="F1169">
        <v>3</v>
      </c>
      <c r="G1169">
        <v>2012</v>
      </c>
      <c r="H1169" s="7">
        <f t="shared" si="57"/>
        <v>40989</v>
      </c>
      <c r="I1169" s="8">
        <f t="shared" si="58"/>
        <v>7.7870884358266501E-4</v>
      </c>
      <c r="J1169" s="8" t="str">
        <f t="shared" si="59"/>
        <v>S</v>
      </c>
    </row>
    <row r="1170" spans="1:10" x14ac:dyDescent="0.25">
      <c r="A1170" s="1" t="s">
        <v>3650</v>
      </c>
      <c r="B1170" s="8">
        <v>0.72206885324364189</v>
      </c>
      <c r="C1170" s="8">
        <v>0.72912479808932706</v>
      </c>
      <c r="D1170" t="s">
        <v>1176</v>
      </c>
      <c r="E1170" s="3">
        <v>9</v>
      </c>
      <c r="F1170">
        <v>3</v>
      </c>
      <c r="G1170">
        <v>2012</v>
      </c>
      <c r="H1170" s="7">
        <f t="shared" si="57"/>
        <v>40977</v>
      </c>
      <c r="I1170" s="8">
        <f t="shared" si="58"/>
        <v>7.0559448456851692E-3</v>
      </c>
      <c r="J1170" s="8" t="str">
        <f t="shared" si="59"/>
        <v>S</v>
      </c>
    </row>
    <row r="1171" spans="1:10" x14ac:dyDescent="0.25">
      <c r="A1171" s="1" t="s">
        <v>3653</v>
      </c>
      <c r="B1171" s="8">
        <v>0.36931904907792934</v>
      </c>
      <c r="C1171" s="8">
        <v>0.37845295720614291</v>
      </c>
      <c r="D1171" t="s">
        <v>1177</v>
      </c>
      <c r="E1171" s="3">
        <v>5</v>
      </c>
      <c r="F1171">
        <v>3</v>
      </c>
      <c r="G1171">
        <v>2012</v>
      </c>
      <c r="H1171" s="7">
        <f t="shared" si="57"/>
        <v>40973</v>
      </c>
      <c r="I1171" s="8">
        <f t="shared" si="58"/>
        <v>9.1339081282135748E-3</v>
      </c>
      <c r="J1171" s="8" t="str">
        <f t="shared" si="59"/>
        <v>S</v>
      </c>
    </row>
    <row r="1172" spans="1:10" x14ac:dyDescent="0.25">
      <c r="A1172" s="1" t="s">
        <v>3654</v>
      </c>
      <c r="B1172" s="8">
        <v>0.44574987368188324</v>
      </c>
      <c r="C1172" s="8">
        <v>0.44704687641370244</v>
      </c>
      <c r="D1172" t="s">
        <v>1178</v>
      </c>
      <c r="E1172" s="3">
        <v>14</v>
      </c>
      <c r="F1172">
        <v>3</v>
      </c>
      <c r="G1172">
        <v>2012</v>
      </c>
      <c r="H1172" s="7">
        <f t="shared" si="57"/>
        <v>40982</v>
      </c>
      <c r="I1172" s="8">
        <f t="shared" si="58"/>
        <v>1.2970027318192079E-3</v>
      </c>
      <c r="J1172" s="8" t="str">
        <f t="shared" si="59"/>
        <v>S</v>
      </c>
    </row>
    <row r="1173" spans="1:10" x14ac:dyDescent="0.25">
      <c r="A1173" s="1" t="s">
        <v>3658</v>
      </c>
      <c r="B1173" s="8">
        <v>0.41375867449259862</v>
      </c>
      <c r="C1173" s="8">
        <v>0.42321859426280406</v>
      </c>
      <c r="D1173" t="s">
        <v>1179</v>
      </c>
      <c r="E1173" s="3">
        <v>22</v>
      </c>
      <c r="F1173">
        <v>3</v>
      </c>
      <c r="G1173">
        <v>2012</v>
      </c>
      <c r="H1173" s="7">
        <f t="shared" si="57"/>
        <v>40990</v>
      </c>
      <c r="I1173" s="8">
        <f t="shared" si="58"/>
        <v>9.4599197702054383E-3</v>
      </c>
      <c r="J1173" s="8" t="str">
        <f t="shared" si="59"/>
        <v>S</v>
      </c>
    </row>
    <row r="1174" spans="1:10" x14ac:dyDescent="0.25">
      <c r="A1174" s="1" t="s">
        <v>3657</v>
      </c>
      <c r="B1174" s="8">
        <v>0.68856348408329504</v>
      </c>
      <c r="C1174" s="8">
        <v>0.7006253440725817</v>
      </c>
      <c r="D1174" t="s">
        <v>1180</v>
      </c>
      <c r="E1174" s="3">
        <v>30</v>
      </c>
      <c r="F1174">
        <v>3</v>
      </c>
      <c r="G1174">
        <v>2012</v>
      </c>
      <c r="H1174" s="7">
        <f t="shared" si="57"/>
        <v>40998</v>
      </c>
      <c r="I1174" s="8">
        <f t="shared" si="58"/>
        <v>1.2061859989286661E-2</v>
      </c>
      <c r="J1174" s="8" t="str">
        <f t="shared" si="59"/>
        <v>S</v>
      </c>
    </row>
    <row r="1175" spans="1:10" x14ac:dyDescent="0.25">
      <c r="A1175" s="1" t="s">
        <v>3658</v>
      </c>
      <c r="B1175" s="8">
        <v>0.41179611012778006</v>
      </c>
      <c r="C1175" s="8">
        <v>0.41538131931032329</v>
      </c>
      <c r="D1175" t="s">
        <v>1181</v>
      </c>
      <c r="E1175" s="3">
        <v>22</v>
      </c>
      <c r="F1175">
        <v>3</v>
      </c>
      <c r="G1175">
        <v>2012</v>
      </c>
      <c r="H1175" s="7">
        <f t="shared" si="57"/>
        <v>40990</v>
      </c>
      <c r="I1175" s="8">
        <f t="shared" si="58"/>
        <v>3.5852091825432364E-3</v>
      </c>
      <c r="J1175" s="8" t="str">
        <f t="shared" si="59"/>
        <v>S</v>
      </c>
    </row>
    <row r="1176" spans="1:10" x14ac:dyDescent="0.25">
      <c r="A1176" s="1" t="s">
        <v>3662</v>
      </c>
      <c r="B1176" s="8">
        <v>0.55683844714410136</v>
      </c>
      <c r="C1176" s="8">
        <v>0.55893412253710051</v>
      </c>
      <c r="D1176" t="s">
        <v>1182</v>
      </c>
      <c r="E1176" s="3">
        <v>7</v>
      </c>
      <c r="F1176">
        <v>3</v>
      </c>
      <c r="G1176">
        <v>2012</v>
      </c>
      <c r="H1176" s="7">
        <f t="shared" si="57"/>
        <v>40975</v>
      </c>
      <c r="I1176" s="8">
        <f t="shared" si="58"/>
        <v>2.0956753929991523E-3</v>
      </c>
      <c r="J1176" s="8" t="str">
        <f t="shared" si="59"/>
        <v>S</v>
      </c>
    </row>
    <row r="1177" spans="1:10" x14ac:dyDescent="0.25">
      <c r="A1177" s="1" t="s">
        <v>3661</v>
      </c>
      <c r="B1177" s="8">
        <v>0.53577264247297474</v>
      </c>
      <c r="C1177" s="8">
        <v>0.54087500999274052</v>
      </c>
      <c r="D1177" t="s">
        <v>1183</v>
      </c>
      <c r="E1177" s="3">
        <v>1</v>
      </c>
      <c r="F1177">
        <v>3</v>
      </c>
      <c r="G1177">
        <v>2012</v>
      </c>
      <c r="H1177" s="7">
        <f t="shared" si="57"/>
        <v>40969</v>
      </c>
      <c r="I1177" s="8">
        <f t="shared" si="58"/>
        <v>5.1023675197657825E-3</v>
      </c>
      <c r="J1177" s="8" t="str">
        <f t="shared" si="59"/>
        <v>S</v>
      </c>
    </row>
    <row r="1178" spans="1:10" x14ac:dyDescent="0.25">
      <c r="A1178" s="1" t="s">
        <v>3668</v>
      </c>
      <c r="B1178" s="8">
        <v>0.71444018275093857</v>
      </c>
      <c r="C1178" s="8">
        <v>0.72164525867669105</v>
      </c>
      <c r="D1178" t="s">
        <v>1184</v>
      </c>
      <c r="E1178" s="3">
        <v>23</v>
      </c>
      <c r="F1178">
        <v>3</v>
      </c>
      <c r="G1178">
        <v>2012</v>
      </c>
      <c r="H1178" s="7">
        <f t="shared" si="57"/>
        <v>40991</v>
      </c>
      <c r="I1178" s="8">
        <f t="shared" si="58"/>
        <v>7.2050759257524799E-3</v>
      </c>
      <c r="J1178" s="8" t="str">
        <f t="shared" si="59"/>
        <v>S</v>
      </c>
    </row>
    <row r="1179" spans="1:10" x14ac:dyDescent="0.25">
      <c r="A1179" s="1" t="s">
        <v>3660</v>
      </c>
      <c r="B1179" s="8">
        <v>0.48244422879154991</v>
      </c>
      <c r="C1179" s="8">
        <v>0.49271276707034356</v>
      </c>
      <c r="D1179" t="s">
        <v>1185</v>
      </c>
      <c r="E1179" s="3">
        <v>29</v>
      </c>
      <c r="F1179">
        <v>3</v>
      </c>
      <c r="G1179">
        <v>2012</v>
      </c>
      <c r="H1179" s="7">
        <f t="shared" si="57"/>
        <v>40997</v>
      </c>
      <c r="I1179" s="8">
        <f t="shared" si="58"/>
        <v>1.0268538278793649E-2</v>
      </c>
      <c r="J1179" s="8" t="str">
        <f t="shared" si="59"/>
        <v>S</v>
      </c>
    </row>
    <row r="1180" spans="1:10" x14ac:dyDescent="0.25">
      <c r="A1180" s="1" t="s">
        <v>3669</v>
      </c>
      <c r="B1180" s="8">
        <v>0.40411386816326744</v>
      </c>
      <c r="C1180" s="8">
        <v>0.40734603595444707</v>
      </c>
      <c r="D1180" t="s">
        <v>1186</v>
      </c>
      <c r="E1180" s="3">
        <v>12</v>
      </c>
      <c r="F1180">
        <v>3</v>
      </c>
      <c r="G1180">
        <v>2012</v>
      </c>
      <c r="H1180" s="7">
        <f t="shared" si="57"/>
        <v>40980</v>
      </c>
      <c r="I1180" s="8">
        <f t="shared" si="58"/>
        <v>3.2321677911796298E-3</v>
      </c>
      <c r="J1180" s="8" t="str">
        <f t="shared" si="59"/>
        <v>S</v>
      </c>
    </row>
    <row r="1181" spans="1:10" x14ac:dyDescent="0.25">
      <c r="A1181" s="1" t="s">
        <v>3664</v>
      </c>
      <c r="B1181" s="8">
        <v>0.42163929798288025</v>
      </c>
      <c r="C1181" s="8">
        <v>0.43166714484905788</v>
      </c>
      <c r="D1181" t="s">
        <v>1187</v>
      </c>
      <c r="E1181" s="3">
        <v>28</v>
      </c>
      <c r="F1181">
        <v>3</v>
      </c>
      <c r="G1181">
        <v>2012</v>
      </c>
      <c r="H1181" s="7">
        <f t="shared" si="57"/>
        <v>40996</v>
      </c>
      <c r="I1181" s="8">
        <f t="shared" si="58"/>
        <v>1.0027846866177637E-2</v>
      </c>
      <c r="J1181" s="8" t="str">
        <f t="shared" si="59"/>
        <v>S</v>
      </c>
    </row>
    <row r="1182" spans="1:10" x14ac:dyDescent="0.25">
      <c r="A1182" s="1" t="s">
        <v>3659</v>
      </c>
      <c r="B1182" s="8">
        <v>0.45660701358398703</v>
      </c>
      <c r="C1182" s="8">
        <v>0.46281045785013308</v>
      </c>
      <c r="D1182" t="s">
        <v>1188</v>
      </c>
      <c r="E1182" s="3">
        <v>6</v>
      </c>
      <c r="F1182">
        <v>3</v>
      </c>
      <c r="G1182">
        <v>2012</v>
      </c>
      <c r="H1182" s="7">
        <f t="shared" si="57"/>
        <v>40974</v>
      </c>
      <c r="I1182" s="8">
        <f t="shared" si="58"/>
        <v>6.203444266146052E-3</v>
      </c>
      <c r="J1182" s="8" t="str">
        <f t="shared" si="59"/>
        <v>S</v>
      </c>
    </row>
    <row r="1183" spans="1:10" x14ac:dyDescent="0.25">
      <c r="A1183" s="1" t="s">
        <v>3669</v>
      </c>
      <c r="B1183" s="8">
        <v>0.65357600247966274</v>
      </c>
      <c r="C1183" s="8">
        <v>0.65639355601496785</v>
      </c>
      <c r="D1183" t="s">
        <v>1189</v>
      </c>
      <c r="E1183" s="3">
        <v>12</v>
      </c>
      <c r="F1183">
        <v>3</v>
      </c>
      <c r="G1183">
        <v>2012</v>
      </c>
      <c r="H1183" s="7">
        <f t="shared" si="57"/>
        <v>40980</v>
      </c>
      <c r="I1183" s="8">
        <f t="shared" si="58"/>
        <v>2.8175535353051062E-3</v>
      </c>
      <c r="J1183" s="8" t="str">
        <f t="shared" si="59"/>
        <v>S</v>
      </c>
    </row>
    <row r="1184" spans="1:10" x14ac:dyDescent="0.25">
      <c r="A1184" s="1" t="s">
        <v>3668</v>
      </c>
      <c r="B1184" s="8">
        <v>0.53359504330039353</v>
      </c>
      <c r="C1184" s="8">
        <v>0.53488732720710863</v>
      </c>
      <c r="D1184" t="s">
        <v>1190</v>
      </c>
      <c r="E1184" s="3">
        <v>23</v>
      </c>
      <c r="F1184">
        <v>3</v>
      </c>
      <c r="G1184">
        <v>2012</v>
      </c>
      <c r="H1184" s="7">
        <f t="shared" si="57"/>
        <v>40991</v>
      </c>
      <c r="I1184" s="8">
        <f t="shared" si="58"/>
        <v>1.2922839067150971E-3</v>
      </c>
      <c r="J1184" s="8" t="str">
        <f t="shared" si="59"/>
        <v>S</v>
      </c>
    </row>
    <row r="1185" spans="1:10" x14ac:dyDescent="0.25">
      <c r="A1185" s="1" t="s">
        <v>3652</v>
      </c>
      <c r="B1185" s="8">
        <v>0.48250506614843869</v>
      </c>
      <c r="C1185" s="8">
        <v>0.49587277156488613</v>
      </c>
      <c r="D1185" t="s">
        <v>1191</v>
      </c>
      <c r="E1185" s="3">
        <v>2</v>
      </c>
      <c r="F1185">
        <v>3</v>
      </c>
      <c r="G1185">
        <v>2012</v>
      </c>
      <c r="H1185" s="7">
        <f t="shared" si="57"/>
        <v>40970</v>
      </c>
      <c r="I1185" s="8">
        <f t="shared" si="58"/>
        <v>1.336770541644744E-2</v>
      </c>
      <c r="J1185" s="8" t="str">
        <f t="shared" si="59"/>
        <v>S</v>
      </c>
    </row>
    <row r="1186" spans="1:10" x14ac:dyDescent="0.25">
      <c r="A1186" s="1" t="s">
        <v>3655</v>
      </c>
      <c r="B1186" s="8">
        <v>0.67989601463389948</v>
      </c>
      <c r="C1186" s="8">
        <v>0.68319711043571263</v>
      </c>
      <c r="D1186" t="s">
        <v>1192</v>
      </c>
      <c r="E1186" s="3">
        <v>26</v>
      </c>
      <c r="F1186">
        <v>3</v>
      </c>
      <c r="G1186">
        <v>2012</v>
      </c>
      <c r="H1186" s="7">
        <f t="shared" si="57"/>
        <v>40994</v>
      </c>
      <c r="I1186" s="8">
        <f t="shared" si="58"/>
        <v>3.3010958018131475E-3</v>
      </c>
      <c r="J1186" s="8" t="str">
        <f t="shared" si="59"/>
        <v>S</v>
      </c>
    </row>
    <row r="1187" spans="1:10" x14ac:dyDescent="0.25">
      <c r="A1187" s="1" t="s">
        <v>3663</v>
      </c>
      <c r="B1187" s="8">
        <v>0.6243588096363204</v>
      </c>
      <c r="C1187" s="8">
        <v>0.62624746058741065</v>
      </c>
      <c r="D1187" t="s">
        <v>1193</v>
      </c>
      <c r="E1187" s="3">
        <v>27</v>
      </c>
      <c r="F1187">
        <v>3</v>
      </c>
      <c r="G1187">
        <v>2012</v>
      </c>
      <c r="H1187" s="7">
        <f t="shared" si="57"/>
        <v>40995</v>
      </c>
      <c r="I1187" s="8">
        <f t="shared" si="58"/>
        <v>1.8886509510902538E-3</v>
      </c>
      <c r="J1187" s="8" t="str">
        <f t="shared" si="59"/>
        <v>S</v>
      </c>
    </row>
    <row r="1188" spans="1:10" x14ac:dyDescent="0.25">
      <c r="A1188" s="1" t="s">
        <v>3650</v>
      </c>
      <c r="B1188" s="8">
        <v>0.46603284977809872</v>
      </c>
      <c r="C1188" s="8">
        <v>0.47326123429282124</v>
      </c>
      <c r="D1188" t="s">
        <v>1194</v>
      </c>
      <c r="E1188" s="3">
        <v>9</v>
      </c>
      <c r="F1188">
        <v>3</v>
      </c>
      <c r="G1188">
        <v>2012</v>
      </c>
      <c r="H1188" s="7">
        <f t="shared" si="57"/>
        <v>40977</v>
      </c>
      <c r="I1188" s="8">
        <f t="shared" si="58"/>
        <v>7.228384514722519E-3</v>
      </c>
      <c r="J1188" s="8" t="str">
        <f t="shared" si="59"/>
        <v>K</v>
      </c>
    </row>
    <row r="1189" spans="1:10" x14ac:dyDescent="0.25">
      <c r="A1189" s="1" t="s">
        <v>3652</v>
      </c>
      <c r="B1189" s="8">
        <v>0.65171323759521038</v>
      </c>
      <c r="C1189" s="8">
        <v>0.65462390188602182</v>
      </c>
      <c r="D1189" t="s">
        <v>1195</v>
      </c>
      <c r="E1189" s="3">
        <v>2</v>
      </c>
      <c r="F1189">
        <v>3</v>
      </c>
      <c r="G1189">
        <v>2012</v>
      </c>
      <c r="H1189" s="7">
        <f t="shared" si="57"/>
        <v>40970</v>
      </c>
      <c r="I1189" s="8">
        <f t="shared" si="58"/>
        <v>2.9106642908114377E-3</v>
      </c>
      <c r="J1189" s="8" t="str">
        <f t="shared" si="59"/>
        <v>K</v>
      </c>
    </row>
    <row r="1190" spans="1:10" x14ac:dyDescent="0.25">
      <c r="A1190" s="1" t="s">
        <v>3653</v>
      </c>
      <c r="B1190" s="8">
        <v>0.42763082821439624</v>
      </c>
      <c r="C1190" s="8">
        <v>0.43268935694160038</v>
      </c>
      <c r="D1190" t="s">
        <v>1196</v>
      </c>
      <c r="E1190" s="3">
        <v>5</v>
      </c>
      <c r="F1190">
        <v>3</v>
      </c>
      <c r="G1190">
        <v>2012</v>
      </c>
      <c r="H1190" s="7">
        <f t="shared" si="57"/>
        <v>40973</v>
      </c>
      <c r="I1190" s="8">
        <f t="shared" si="58"/>
        <v>5.0585287272041368E-3</v>
      </c>
      <c r="J1190" s="8" t="str">
        <f t="shared" si="59"/>
        <v>S</v>
      </c>
    </row>
    <row r="1191" spans="1:10" x14ac:dyDescent="0.25">
      <c r="A1191" s="1" t="s">
        <v>3670</v>
      </c>
      <c r="B1191" s="8">
        <v>0.7266124516535295</v>
      </c>
      <c r="C1191" s="8">
        <v>0.73259630793699237</v>
      </c>
      <c r="D1191" t="s">
        <v>1197</v>
      </c>
      <c r="E1191" s="3">
        <v>20</v>
      </c>
      <c r="F1191">
        <v>3</v>
      </c>
      <c r="G1191">
        <v>2012</v>
      </c>
      <c r="H1191" s="7">
        <f t="shared" si="57"/>
        <v>40988</v>
      </c>
      <c r="I1191" s="8">
        <f t="shared" si="58"/>
        <v>5.9838562834628739E-3</v>
      </c>
      <c r="J1191" s="8" t="str">
        <f t="shared" si="59"/>
        <v>S</v>
      </c>
    </row>
    <row r="1192" spans="1:10" x14ac:dyDescent="0.25">
      <c r="A1192" s="1" t="s">
        <v>3667</v>
      </c>
      <c r="B1192" s="8">
        <v>0.62108083678883619</v>
      </c>
      <c r="C1192" s="8">
        <v>0.63132814902448864</v>
      </c>
      <c r="D1192" t="s">
        <v>1198</v>
      </c>
      <c r="E1192" s="3">
        <v>13</v>
      </c>
      <c r="F1192">
        <v>3</v>
      </c>
      <c r="G1192">
        <v>2012</v>
      </c>
      <c r="H1192" s="7">
        <f t="shared" si="57"/>
        <v>40981</v>
      </c>
      <c r="I1192" s="8">
        <f t="shared" si="58"/>
        <v>1.024731223565245E-2</v>
      </c>
      <c r="J1192" s="8" t="str">
        <f t="shared" si="59"/>
        <v>S</v>
      </c>
    </row>
    <row r="1193" spans="1:10" x14ac:dyDescent="0.25">
      <c r="A1193" s="1" t="s">
        <v>3668</v>
      </c>
      <c r="B1193" s="8">
        <v>0.57680008606036925</v>
      </c>
      <c r="C1193" s="8">
        <v>0.57922490353483358</v>
      </c>
      <c r="D1193" t="s">
        <v>1199</v>
      </c>
      <c r="E1193" s="3">
        <v>23</v>
      </c>
      <c r="F1193">
        <v>3</v>
      </c>
      <c r="G1193">
        <v>2012</v>
      </c>
      <c r="H1193" s="7">
        <f t="shared" si="57"/>
        <v>40991</v>
      </c>
      <c r="I1193" s="8">
        <f t="shared" si="58"/>
        <v>2.4248174744643247E-3</v>
      </c>
      <c r="J1193" s="8" t="str">
        <f t="shared" si="59"/>
        <v>K</v>
      </c>
    </row>
    <row r="1194" spans="1:10" x14ac:dyDescent="0.25">
      <c r="A1194" s="1" t="s">
        <v>3664</v>
      </c>
      <c r="B1194" s="8">
        <v>0.42163154949655723</v>
      </c>
      <c r="C1194" s="8">
        <v>0.42691729558250535</v>
      </c>
      <c r="D1194" t="s">
        <v>1200</v>
      </c>
      <c r="E1194" s="3">
        <v>28</v>
      </c>
      <c r="F1194">
        <v>3</v>
      </c>
      <c r="G1194">
        <v>2012</v>
      </c>
      <c r="H1194" s="7">
        <f t="shared" si="57"/>
        <v>40996</v>
      </c>
      <c r="I1194" s="8">
        <f t="shared" si="58"/>
        <v>5.2857460859481176E-3</v>
      </c>
      <c r="J1194" s="8" t="str">
        <f t="shared" si="59"/>
        <v>S</v>
      </c>
    </row>
    <row r="1195" spans="1:10" x14ac:dyDescent="0.25">
      <c r="A1195" s="1" t="s">
        <v>3662</v>
      </c>
      <c r="B1195" s="8">
        <v>0.37134216039842649</v>
      </c>
      <c r="C1195" s="8">
        <v>0.37897094912661944</v>
      </c>
      <c r="D1195" t="s">
        <v>1201</v>
      </c>
      <c r="E1195" s="3">
        <v>7</v>
      </c>
      <c r="F1195">
        <v>3</v>
      </c>
      <c r="G1195">
        <v>2012</v>
      </c>
      <c r="H1195" s="7">
        <f t="shared" si="57"/>
        <v>40975</v>
      </c>
      <c r="I1195" s="8">
        <f t="shared" si="58"/>
        <v>7.6287887281929478E-3</v>
      </c>
      <c r="J1195" s="8" t="str">
        <f t="shared" si="59"/>
        <v>S</v>
      </c>
    </row>
    <row r="1196" spans="1:10" x14ac:dyDescent="0.25">
      <c r="A1196" s="1" t="s">
        <v>3668</v>
      </c>
      <c r="B1196" s="8">
        <v>0.48139847426908505</v>
      </c>
      <c r="C1196" s="8">
        <v>0.48367852547290197</v>
      </c>
      <c r="D1196" t="s">
        <v>1202</v>
      </c>
      <c r="E1196" s="3">
        <v>23</v>
      </c>
      <c r="F1196">
        <v>3</v>
      </c>
      <c r="G1196">
        <v>2012</v>
      </c>
      <c r="H1196" s="7">
        <f t="shared" si="57"/>
        <v>40991</v>
      </c>
      <c r="I1196" s="8">
        <f t="shared" si="58"/>
        <v>2.280051203816913E-3</v>
      </c>
      <c r="J1196" s="8" t="str">
        <f t="shared" si="59"/>
        <v>S</v>
      </c>
    </row>
    <row r="1197" spans="1:10" x14ac:dyDescent="0.25">
      <c r="A1197" s="1" t="s">
        <v>3650</v>
      </c>
      <c r="B1197" s="8">
        <v>0.41540267628660271</v>
      </c>
      <c r="C1197" s="8">
        <v>0.42425041814951092</v>
      </c>
      <c r="D1197" t="s">
        <v>1203</v>
      </c>
      <c r="E1197" s="3">
        <v>9</v>
      </c>
      <c r="F1197">
        <v>3</v>
      </c>
      <c r="G1197">
        <v>2012</v>
      </c>
      <c r="H1197" s="7">
        <f t="shared" si="57"/>
        <v>40977</v>
      </c>
      <c r="I1197" s="8">
        <f t="shared" si="58"/>
        <v>8.8477418629082094E-3</v>
      </c>
      <c r="J1197" s="8" t="str">
        <f t="shared" si="59"/>
        <v>S</v>
      </c>
    </row>
    <row r="1198" spans="1:10" x14ac:dyDescent="0.25">
      <c r="A1198" s="1" t="s">
        <v>3670</v>
      </c>
      <c r="B1198" s="8">
        <v>0.70308402665855074</v>
      </c>
      <c r="C1198" s="8">
        <v>0.71300897065200597</v>
      </c>
      <c r="D1198" t="s">
        <v>1204</v>
      </c>
      <c r="E1198" s="3">
        <v>20</v>
      </c>
      <c r="F1198">
        <v>3</v>
      </c>
      <c r="G1198">
        <v>2012</v>
      </c>
      <c r="H1198" s="7">
        <f t="shared" si="57"/>
        <v>40988</v>
      </c>
      <c r="I1198" s="8">
        <f t="shared" si="58"/>
        <v>9.9249439934552264E-3</v>
      </c>
      <c r="J1198" s="8" t="str">
        <f t="shared" si="59"/>
        <v>S</v>
      </c>
    </row>
    <row r="1199" spans="1:10" x14ac:dyDescent="0.25">
      <c r="A1199" s="1" t="s">
        <v>3658</v>
      </c>
      <c r="B1199" s="8">
        <v>0.35826249237339786</v>
      </c>
      <c r="C1199" s="8">
        <v>0.36446063383439126</v>
      </c>
      <c r="D1199" t="s">
        <v>1205</v>
      </c>
      <c r="E1199" s="3">
        <v>22</v>
      </c>
      <c r="F1199">
        <v>3</v>
      </c>
      <c r="G1199">
        <v>2012</v>
      </c>
      <c r="H1199" s="7">
        <f t="shared" si="57"/>
        <v>40990</v>
      </c>
      <c r="I1199" s="8">
        <f t="shared" si="58"/>
        <v>6.1981414609934005E-3</v>
      </c>
      <c r="J1199" s="8" t="str">
        <f t="shared" si="59"/>
        <v>S</v>
      </c>
    </row>
    <row r="1200" spans="1:10" x14ac:dyDescent="0.25">
      <c r="A1200" s="1" t="s">
        <v>3654</v>
      </c>
      <c r="B1200" s="8">
        <v>0.68815746041535242</v>
      </c>
      <c r="C1200" s="8">
        <v>0.69422799195883023</v>
      </c>
      <c r="D1200" t="s">
        <v>1206</v>
      </c>
      <c r="E1200" s="3">
        <v>14</v>
      </c>
      <c r="F1200">
        <v>3</v>
      </c>
      <c r="G1200">
        <v>2012</v>
      </c>
      <c r="H1200" s="7">
        <f t="shared" si="57"/>
        <v>40982</v>
      </c>
      <c r="I1200" s="8">
        <f t="shared" si="58"/>
        <v>6.0705315434778084E-3</v>
      </c>
      <c r="J1200" s="8" t="str">
        <f t="shared" si="59"/>
        <v>S</v>
      </c>
    </row>
    <row r="1201" spans="1:10" x14ac:dyDescent="0.25">
      <c r="A1201" s="1" t="s">
        <v>3666</v>
      </c>
      <c r="B1201" s="8">
        <v>0.56007494650145617</v>
      </c>
      <c r="C1201" s="8">
        <v>0.56815300891735099</v>
      </c>
      <c r="D1201" t="s">
        <v>1207</v>
      </c>
      <c r="E1201" s="3">
        <v>19</v>
      </c>
      <c r="F1201">
        <v>3</v>
      </c>
      <c r="G1201">
        <v>2012</v>
      </c>
      <c r="H1201" s="7">
        <f t="shared" si="57"/>
        <v>40987</v>
      </c>
      <c r="I1201" s="8">
        <f t="shared" si="58"/>
        <v>8.0780624158948156E-3</v>
      </c>
      <c r="J1201" s="8" t="str">
        <f t="shared" si="59"/>
        <v>S</v>
      </c>
    </row>
    <row r="1202" spans="1:10" x14ac:dyDescent="0.25">
      <c r="A1202" s="1" t="s">
        <v>3670</v>
      </c>
      <c r="B1202" s="8">
        <v>0.56666834107943109</v>
      </c>
      <c r="C1202" s="8">
        <v>0.57014102511629872</v>
      </c>
      <c r="D1202" t="s">
        <v>1208</v>
      </c>
      <c r="E1202" s="3">
        <v>20</v>
      </c>
      <c r="F1202">
        <v>3</v>
      </c>
      <c r="G1202">
        <v>2012</v>
      </c>
      <c r="H1202" s="7">
        <f t="shared" si="57"/>
        <v>40988</v>
      </c>
      <c r="I1202" s="8">
        <f t="shared" si="58"/>
        <v>3.4726840368676237E-3</v>
      </c>
      <c r="J1202" s="8" t="str">
        <f t="shared" si="59"/>
        <v>S</v>
      </c>
    </row>
    <row r="1203" spans="1:10" x14ac:dyDescent="0.25">
      <c r="A1203" s="1" t="s">
        <v>3661</v>
      </c>
      <c r="B1203" s="8">
        <v>0.42599621417743927</v>
      </c>
      <c r="C1203" s="8">
        <v>0.42783504166367886</v>
      </c>
      <c r="D1203" t="s">
        <v>1209</v>
      </c>
      <c r="E1203" s="3">
        <v>1</v>
      </c>
      <c r="F1203">
        <v>3</v>
      </c>
      <c r="G1203">
        <v>2012</v>
      </c>
      <c r="H1203" s="7">
        <f t="shared" si="57"/>
        <v>40969</v>
      </c>
      <c r="I1203" s="8">
        <f t="shared" si="58"/>
        <v>1.8388274862395915E-3</v>
      </c>
      <c r="J1203" s="8" t="str">
        <f t="shared" si="59"/>
        <v>S</v>
      </c>
    </row>
    <row r="1204" spans="1:10" x14ac:dyDescent="0.25">
      <c r="A1204" s="1" t="s">
        <v>3670</v>
      </c>
      <c r="B1204" s="8">
        <v>0.54624929382680854</v>
      </c>
      <c r="C1204" s="8">
        <v>0.55579174009628862</v>
      </c>
      <c r="D1204" t="s">
        <v>1210</v>
      </c>
      <c r="E1204" s="3">
        <v>20</v>
      </c>
      <c r="F1204">
        <v>3</v>
      </c>
      <c r="G1204">
        <v>2012</v>
      </c>
      <c r="H1204" s="7">
        <f t="shared" si="57"/>
        <v>40988</v>
      </c>
      <c r="I1204" s="8">
        <f t="shared" si="58"/>
        <v>9.5424462694800871E-3</v>
      </c>
      <c r="J1204" s="8" t="str">
        <f t="shared" si="59"/>
        <v>S</v>
      </c>
    </row>
    <row r="1205" spans="1:10" x14ac:dyDescent="0.25">
      <c r="A1205" s="1" t="s">
        <v>3662</v>
      </c>
      <c r="B1205" s="8">
        <v>0.36027197098426822</v>
      </c>
      <c r="C1205" s="8">
        <v>0.3665053572343947</v>
      </c>
      <c r="D1205" t="s">
        <v>1211</v>
      </c>
      <c r="E1205" s="3">
        <v>7</v>
      </c>
      <c r="F1205">
        <v>3</v>
      </c>
      <c r="G1205">
        <v>2012</v>
      </c>
      <c r="H1205" s="7">
        <f t="shared" si="57"/>
        <v>40975</v>
      </c>
      <c r="I1205" s="8">
        <f t="shared" si="58"/>
        <v>6.2333862501264825E-3</v>
      </c>
      <c r="J1205" s="8" t="str">
        <f t="shared" si="59"/>
        <v>S</v>
      </c>
    </row>
    <row r="1206" spans="1:10" x14ac:dyDescent="0.25">
      <c r="A1206" s="1" t="s">
        <v>3655</v>
      </c>
      <c r="B1206" s="8">
        <v>0.57896739277536313</v>
      </c>
      <c r="C1206" s="8">
        <v>0.58589198111365448</v>
      </c>
      <c r="D1206" t="s">
        <v>1212</v>
      </c>
      <c r="E1206" s="3">
        <v>26</v>
      </c>
      <c r="F1206">
        <v>3</v>
      </c>
      <c r="G1206">
        <v>2012</v>
      </c>
      <c r="H1206" s="7">
        <f t="shared" si="57"/>
        <v>40994</v>
      </c>
      <c r="I1206" s="8">
        <f t="shared" si="58"/>
        <v>6.9245883382913487E-3</v>
      </c>
      <c r="J1206" s="8" t="str">
        <f t="shared" si="59"/>
        <v>S</v>
      </c>
    </row>
    <row r="1207" spans="1:10" x14ac:dyDescent="0.25">
      <c r="A1207" s="1" t="s">
        <v>3650</v>
      </c>
      <c r="B1207" s="8">
        <v>0.48567451667769684</v>
      </c>
      <c r="C1207" s="8">
        <v>0.48758044792186167</v>
      </c>
      <c r="D1207" t="s">
        <v>1213</v>
      </c>
      <c r="E1207" s="3">
        <v>9</v>
      </c>
      <c r="F1207">
        <v>3</v>
      </c>
      <c r="G1207">
        <v>2012</v>
      </c>
      <c r="H1207" s="7">
        <f t="shared" si="57"/>
        <v>40977</v>
      </c>
      <c r="I1207" s="8">
        <f t="shared" si="58"/>
        <v>1.9059312441648268E-3</v>
      </c>
      <c r="J1207" s="8" t="str">
        <f t="shared" si="59"/>
        <v>S</v>
      </c>
    </row>
    <row r="1208" spans="1:10" x14ac:dyDescent="0.25">
      <c r="A1208" s="1" t="s">
        <v>3662</v>
      </c>
      <c r="B1208" s="8">
        <v>0.50794465922774057</v>
      </c>
      <c r="C1208" s="8">
        <v>0.51166818410865023</v>
      </c>
      <c r="D1208" t="s">
        <v>1214</v>
      </c>
      <c r="E1208" s="3">
        <v>7</v>
      </c>
      <c r="F1208">
        <v>3</v>
      </c>
      <c r="G1208">
        <v>2012</v>
      </c>
      <c r="H1208" s="7">
        <f t="shared" si="57"/>
        <v>40975</v>
      </c>
      <c r="I1208" s="8">
        <f t="shared" si="58"/>
        <v>3.7235248809096566E-3</v>
      </c>
      <c r="J1208" s="8" t="str">
        <f t="shared" si="59"/>
        <v>S</v>
      </c>
    </row>
    <row r="1209" spans="1:10" x14ac:dyDescent="0.25">
      <c r="A1209" s="1" t="s">
        <v>3655</v>
      </c>
      <c r="B1209" s="8">
        <v>0.48281231178394002</v>
      </c>
      <c r="C1209" s="8">
        <v>0.4936951470217158</v>
      </c>
      <c r="D1209" t="s">
        <v>1215</v>
      </c>
      <c r="E1209" s="3">
        <v>26</v>
      </c>
      <c r="F1209">
        <v>3</v>
      </c>
      <c r="G1209">
        <v>2012</v>
      </c>
      <c r="H1209" s="7">
        <f t="shared" si="57"/>
        <v>40994</v>
      </c>
      <c r="I1209" s="8">
        <f t="shared" si="58"/>
        <v>1.0882835237775779E-2</v>
      </c>
      <c r="J1209" s="8" t="str">
        <f t="shared" si="59"/>
        <v>S</v>
      </c>
    </row>
    <row r="1210" spans="1:10" x14ac:dyDescent="0.25">
      <c r="A1210" s="1" t="s">
        <v>3660</v>
      </c>
      <c r="B1210" s="8">
        <v>0.53656568363166379</v>
      </c>
      <c r="C1210" s="8">
        <v>0.54304249024005002</v>
      </c>
      <c r="D1210" t="s">
        <v>1216</v>
      </c>
      <c r="E1210" s="3">
        <v>29</v>
      </c>
      <c r="F1210">
        <v>3</v>
      </c>
      <c r="G1210">
        <v>2012</v>
      </c>
      <c r="H1210" s="7">
        <f t="shared" si="57"/>
        <v>40997</v>
      </c>
      <c r="I1210" s="8">
        <f t="shared" si="58"/>
        <v>6.4768066083862319E-3</v>
      </c>
      <c r="J1210" s="8" t="str">
        <f t="shared" si="59"/>
        <v>S</v>
      </c>
    </row>
    <row r="1211" spans="1:10" x14ac:dyDescent="0.25">
      <c r="A1211" s="1" t="s">
        <v>3665</v>
      </c>
      <c r="B1211" s="8">
        <v>0.58154151496974182</v>
      </c>
      <c r="C1211" s="8">
        <v>0.59396212209334065</v>
      </c>
      <c r="D1211" t="s">
        <v>1217</v>
      </c>
      <c r="E1211" s="3">
        <v>21</v>
      </c>
      <c r="F1211">
        <v>3</v>
      </c>
      <c r="G1211">
        <v>2012</v>
      </c>
      <c r="H1211" s="7">
        <f t="shared" si="57"/>
        <v>40989</v>
      </c>
      <c r="I1211" s="8">
        <f t="shared" si="58"/>
        <v>1.2420607123598826E-2</v>
      </c>
      <c r="J1211" s="8" t="str">
        <f t="shared" si="59"/>
        <v>S</v>
      </c>
    </row>
    <row r="1212" spans="1:10" x14ac:dyDescent="0.25">
      <c r="A1212" s="1" t="s">
        <v>3659</v>
      </c>
      <c r="B1212" s="8">
        <v>0.6214293201879979</v>
      </c>
      <c r="C1212" s="8">
        <v>0.62160226889008852</v>
      </c>
      <c r="D1212" t="s">
        <v>1218</v>
      </c>
      <c r="E1212" s="3">
        <v>6</v>
      </c>
      <c r="F1212">
        <v>3</v>
      </c>
      <c r="G1212">
        <v>2012</v>
      </c>
      <c r="H1212" s="7">
        <f t="shared" si="57"/>
        <v>40974</v>
      </c>
      <c r="I1212" s="8">
        <f t="shared" si="58"/>
        <v>1.7294870209061397E-4</v>
      </c>
      <c r="J1212" s="8" t="str">
        <f t="shared" si="59"/>
        <v>S</v>
      </c>
    </row>
    <row r="1213" spans="1:10" x14ac:dyDescent="0.25">
      <c r="A1213" s="1" t="s">
        <v>3661</v>
      </c>
      <c r="B1213" s="8">
        <v>0.46186444045862074</v>
      </c>
      <c r="C1213" s="8">
        <v>0.46678730895792298</v>
      </c>
      <c r="D1213" t="s">
        <v>1219</v>
      </c>
      <c r="E1213" s="3">
        <v>1</v>
      </c>
      <c r="F1213">
        <v>3</v>
      </c>
      <c r="G1213">
        <v>2012</v>
      </c>
      <c r="H1213" s="7">
        <f t="shared" si="57"/>
        <v>40969</v>
      </c>
      <c r="I1213" s="8">
        <f t="shared" si="58"/>
        <v>4.9228684993022354E-3</v>
      </c>
      <c r="J1213" s="8" t="str">
        <f t="shared" si="59"/>
        <v>K</v>
      </c>
    </row>
    <row r="1214" spans="1:10" x14ac:dyDescent="0.25">
      <c r="A1214" s="1" t="s">
        <v>3652</v>
      </c>
      <c r="B1214" s="8">
        <v>0.45489106960926773</v>
      </c>
      <c r="C1214" s="8">
        <v>0.45780218163916869</v>
      </c>
      <c r="D1214" t="s">
        <v>1220</v>
      </c>
      <c r="E1214" s="3">
        <v>2</v>
      </c>
      <c r="F1214">
        <v>3</v>
      </c>
      <c r="G1214">
        <v>2012</v>
      </c>
      <c r="H1214" s="7">
        <f t="shared" si="57"/>
        <v>40970</v>
      </c>
      <c r="I1214" s="8">
        <f t="shared" si="58"/>
        <v>2.9111120299009641E-3</v>
      </c>
      <c r="J1214" s="8" t="str">
        <f t="shared" si="59"/>
        <v>S</v>
      </c>
    </row>
    <row r="1215" spans="1:10" x14ac:dyDescent="0.25">
      <c r="A1215" s="1" t="s">
        <v>3670</v>
      </c>
      <c r="B1215" s="8">
        <v>0.59124741792987223</v>
      </c>
      <c r="C1215" s="8">
        <v>0.59474813075485722</v>
      </c>
      <c r="D1215" t="s">
        <v>1221</v>
      </c>
      <c r="E1215" s="3">
        <v>20</v>
      </c>
      <c r="F1215">
        <v>3</v>
      </c>
      <c r="G1215">
        <v>2012</v>
      </c>
      <c r="H1215" s="7">
        <f t="shared" si="57"/>
        <v>40988</v>
      </c>
      <c r="I1215" s="8">
        <f t="shared" si="58"/>
        <v>3.5007128249849861E-3</v>
      </c>
      <c r="J1215" s="8" t="str">
        <f t="shared" si="59"/>
        <v>S</v>
      </c>
    </row>
    <row r="1216" spans="1:10" x14ac:dyDescent="0.25">
      <c r="A1216" s="1" t="s">
        <v>3659</v>
      </c>
      <c r="B1216" s="8">
        <v>0.65997993915639619</v>
      </c>
      <c r="C1216" s="8">
        <v>0.66910435828728854</v>
      </c>
      <c r="D1216" t="s">
        <v>1222</v>
      </c>
      <c r="E1216" s="3">
        <v>6</v>
      </c>
      <c r="F1216">
        <v>3</v>
      </c>
      <c r="G1216">
        <v>2012</v>
      </c>
      <c r="H1216" s="7">
        <f t="shared" si="57"/>
        <v>40974</v>
      </c>
      <c r="I1216" s="8">
        <f t="shared" si="58"/>
        <v>9.1244191308923472E-3</v>
      </c>
      <c r="J1216" s="8" t="str">
        <f t="shared" si="59"/>
        <v>S</v>
      </c>
    </row>
    <row r="1217" spans="1:10" x14ac:dyDescent="0.25">
      <c r="A1217" s="1" t="s">
        <v>3667</v>
      </c>
      <c r="B1217" s="8">
        <v>0.46102238111919336</v>
      </c>
      <c r="C1217" s="8">
        <v>0.46219526997571159</v>
      </c>
      <c r="D1217" t="s">
        <v>1223</v>
      </c>
      <c r="E1217" s="3">
        <v>13</v>
      </c>
      <c r="F1217">
        <v>3</v>
      </c>
      <c r="G1217">
        <v>2012</v>
      </c>
      <c r="H1217" s="7">
        <f t="shared" si="57"/>
        <v>40981</v>
      </c>
      <c r="I1217" s="8">
        <f t="shared" si="58"/>
        <v>1.1728888565182283E-3</v>
      </c>
      <c r="J1217" s="8" t="str">
        <f t="shared" si="59"/>
        <v>S</v>
      </c>
    </row>
    <row r="1218" spans="1:10" x14ac:dyDescent="0.25">
      <c r="A1218" s="1" t="s">
        <v>3651</v>
      </c>
      <c r="B1218" s="8">
        <v>0.62307200679898367</v>
      </c>
      <c r="C1218" s="8">
        <v>0.62832627379451389</v>
      </c>
      <c r="D1218" t="s">
        <v>1224</v>
      </c>
      <c r="E1218" s="3">
        <v>16</v>
      </c>
      <c r="F1218">
        <v>3</v>
      </c>
      <c r="G1218">
        <v>2012</v>
      </c>
      <c r="H1218" s="7">
        <f t="shared" si="57"/>
        <v>40984</v>
      </c>
      <c r="I1218" s="8">
        <f t="shared" si="58"/>
        <v>5.2542669955302213E-3</v>
      </c>
      <c r="J1218" s="8" t="str">
        <f t="shared" si="59"/>
        <v>S</v>
      </c>
    </row>
    <row r="1219" spans="1:10" x14ac:dyDescent="0.25">
      <c r="A1219" s="1" t="s">
        <v>3668</v>
      </c>
      <c r="B1219" s="8">
        <v>0.43569286854140921</v>
      </c>
      <c r="C1219" s="8">
        <v>0.4397314637495065</v>
      </c>
      <c r="D1219" t="s">
        <v>1225</v>
      </c>
      <c r="E1219" s="3">
        <v>23</v>
      </c>
      <c r="F1219">
        <v>3</v>
      </c>
      <c r="G1219">
        <v>2012</v>
      </c>
      <c r="H1219" s="7">
        <f t="shared" ref="H1219:H1282" si="60">DATE(G1219,F1219,E1219)</f>
        <v>40991</v>
      </c>
      <c r="I1219" s="8">
        <f t="shared" ref="I1219:I1282" si="61">C1219-B1219</f>
        <v>4.0385952080972953E-3</v>
      </c>
      <c r="J1219" s="8" t="str">
        <f t="shared" ref="J1219:J1282" si="62">IF(LEN(D1219)=9,"S","K")</f>
        <v>S</v>
      </c>
    </row>
    <row r="1220" spans="1:10" x14ac:dyDescent="0.25">
      <c r="A1220" s="1" t="s">
        <v>3668</v>
      </c>
      <c r="B1220" s="8">
        <v>0.5521906225850074</v>
      </c>
      <c r="C1220" s="8">
        <v>0.5637141094902911</v>
      </c>
      <c r="D1220" t="s">
        <v>1226</v>
      </c>
      <c r="E1220" s="3">
        <v>23</v>
      </c>
      <c r="F1220">
        <v>3</v>
      </c>
      <c r="G1220">
        <v>2012</v>
      </c>
      <c r="H1220" s="7">
        <f t="shared" si="60"/>
        <v>40991</v>
      </c>
      <c r="I1220" s="8">
        <f t="shared" si="61"/>
        <v>1.1523486905283709E-2</v>
      </c>
      <c r="J1220" s="8" t="str">
        <f t="shared" si="62"/>
        <v>S</v>
      </c>
    </row>
    <row r="1221" spans="1:10" x14ac:dyDescent="0.25">
      <c r="A1221" s="1" t="s">
        <v>3670</v>
      </c>
      <c r="B1221" s="8">
        <v>0.6482391284578386</v>
      </c>
      <c r="C1221" s="8">
        <v>0.65025566020759984</v>
      </c>
      <c r="D1221" t="s">
        <v>1227</v>
      </c>
      <c r="E1221" s="3">
        <v>20</v>
      </c>
      <c r="F1221">
        <v>3</v>
      </c>
      <c r="G1221">
        <v>2012</v>
      </c>
      <c r="H1221" s="7">
        <f t="shared" si="60"/>
        <v>40988</v>
      </c>
      <c r="I1221" s="8">
        <f t="shared" si="61"/>
        <v>2.0165317497612412E-3</v>
      </c>
      <c r="J1221" s="8" t="str">
        <f t="shared" si="62"/>
        <v>S</v>
      </c>
    </row>
    <row r="1222" spans="1:10" x14ac:dyDescent="0.25">
      <c r="A1222" s="1" t="s">
        <v>3665</v>
      </c>
      <c r="B1222" s="8">
        <v>0.50884244772741682</v>
      </c>
      <c r="C1222" s="8">
        <v>0.51052597342897499</v>
      </c>
      <c r="D1222" t="s">
        <v>1228</v>
      </c>
      <c r="E1222" s="3">
        <v>21</v>
      </c>
      <c r="F1222">
        <v>3</v>
      </c>
      <c r="G1222">
        <v>2012</v>
      </c>
      <c r="H1222" s="7">
        <f t="shared" si="60"/>
        <v>40989</v>
      </c>
      <c r="I1222" s="8">
        <f t="shared" si="61"/>
        <v>1.6835257015581639E-3</v>
      </c>
      <c r="J1222" s="8" t="str">
        <f t="shared" si="62"/>
        <v>S</v>
      </c>
    </row>
    <row r="1223" spans="1:10" x14ac:dyDescent="0.25">
      <c r="A1223" s="1" t="s">
        <v>3670</v>
      </c>
      <c r="B1223" s="8">
        <v>0.51180042720669683</v>
      </c>
      <c r="C1223" s="8">
        <v>0.52226847583561808</v>
      </c>
      <c r="D1223" t="s">
        <v>1229</v>
      </c>
      <c r="E1223" s="3">
        <v>20</v>
      </c>
      <c r="F1223">
        <v>3</v>
      </c>
      <c r="G1223">
        <v>2012</v>
      </c>
      <c r="H1223" s="7">
        <f t="shared" si="60"/>
        <v>40988</v>
      </c>
      <c r="I1223" s="8">
        <f t="shared" si="61"/>
        <v>1.0468048628921256E-2</v>
      </c>
      <c r="J1223" s="8" t="str">
        <f t="shared" si="62"/>
        <v>S</v>
      </c>
    </row>
    <row r="1224" spans="1:10" x14ac:dyDescent="0.25">
      <c r="A1224" s="1" t="s">
        <v>3665</v>
      </c>
      <c r="B1224" s="8">
        <v>0.60388427681919166</v>
      </c>
      <c r="C1224" s="8">
        <v>0.60772132516647426</v>
      </c>
      <c r="D1224" t="s">
        <v>1230</v>
      </c>
      <c r="E1224" s="3">
        <v>21</v>
      </c>
      <c r="F1224">
        <v>3</v>
      </c>
      <c r="G1224">
        <v>2012</v>
      </c>
      <c r="H1224" s="7">
        <f t="shared" si="60"/>
        <v>40989</v>
      </c>
      <c r="I1224" s="8">
        <f t="shared" si="61"/>
        <v>3.8370483472826011E-3</v>
      </c>
      <c r="J1224" s="8" t="str">
        <f t="shared" si="62"/>
        <v>S</v>
      </c>
    </row>
    <row r="1225" spans="1:10" x14ac:dyDescent="0.25">
      <c r="A1225" s="1" t="s">
        <v>3653</v>
      </c>
      <c r="B1225" s="8">
        <v>0.45230929206253234</v>
      </c>
      <c r="C1225" s="8">
        <v>0.4580342389266181</v>
      </c>
      <c r="D1225" t="s">
        <v>1231</v>
      </c>
      <c r="E1225" s="3">
        <v>5</v>
      </c>
      <c r="F1225">
        <v>3</v>
      </c>
      <c r="G1225">
        <v>2012</v>
      </c>
      <c r="H1225" s="7">
        <f t="shared" si="60"/>
        <v>40973</v>
      </c>
      <c r="I1225" s="8">
        <f t="shared" si="61"/>
        <v>5.7249468640857559E-3</v>
      </c>
      <c r="J1225" s="8" t="str">
        <f t="shared" si="62"/>
        <v>S</v>
      </c>
    </row>
    <row r="1226" spans="1:10" x14ac:dyDescent="0.25">
      <c r="A1226" s="1" t="s">
        <v>3650</v>
      </c>
      <c r="B1226" s="8">
        <v>0.64174947252930215</v>
      </c>
      <c r="C1226" s="8">
        <v>0.64481812254032589</v>
      </c>
      <c r="D1226" t="s">
        <v>1232</v>
      </c>
      <c r="E1226" s="3">
        <v>9</v>
      </c>
      <c r="F1226">
        <v>3</v>
      </c>
      <c r="G1226">
        <v>2012</v>
      </c>
      <c r="H1226" s="7">
        <f t="shared" si="60"/>
        <v>40977</v>
      </c>
      <c r="I1226" s="8">
        <f t="shared" si="61"/>
        <v>3.0686500110237436E-3</v>
      </c>
      <c r="J1226" s="8" t="str">
        <f t="shared" si="62"/>
        <v>S</v>
      </c>
    </row>
    <row r="1227" spans="1:10" x14ac:dyDescent="0.25">
      <c r="A1227" s="1" t="s">
        <v>3666</v>
      </c>
      <c r="B1227" s="8">
        <v>0.62205406520274709</v>
      </c>
      <c r="C1227" s="8">
        <v>0.62609159172741502</v>
      </c>
      <c r="D1227" t="s">
        <v>1233</v>
      </c>
      <c r="E1227" s="3">
        <v>19</v>
      </c>
      <c r="F1227">
        <v>3</v>
      </c>
      <c r="G1227">
        <v>2012</v>
      </c>
      <c r="H1227" s="7">
        <f t="shared" si="60"/>
        <v>40987</v>
      </c>
      <c r="I1227" s="8">
        <f t="shared" si="61"/>
        <v>4.0375265246679337E-3</v>
      </c>
      <c r="J1227" s="8" t="str">
        <f t="shared" si="62"/>
        <v>S</v>
      </c>
    </row>
    <row r="1228" spans="1:10" x14ac:dyDescent="0.25">
      <c r="A1228" s="1" t="s">
        <v>3669</v>
      </c>
      <c r="B1228" s="8">
        <v>0.62896421369270017</v>
      </c>
      <c r="C1228" s="8">
        <v>0.6351232173538065</v>
      </c>
      <c r="D1228" t="s">
        <v>1234</v>
      </c>
      <c r="E1228" s="3">
        <v>12</v>
      </c>
      <c r="F1228">
        <v>3</v>
      </c>
      <c r="G1228">
        <v>2012</v>
      </c>
      <c r="H1228" s="7">
        <f t="shared" si="60"/>
        <v>40980</v>
      </c>
      <c r="I1228" s="8">
        <f t="shared" si="61"/>
        <v>6.1590036611063326E-3</v>
      </c>
      <c r="J1228" s="8" t="str">
        <f t="shared" si="62"/>
        <v>S</v>
      </c>
    </row>
    <row r="1229" spans="1:10" x14ac:dyDescent="0.25">
      <c r="A1229" s="1" t="s">
        <v>3663</v>
      </c>
      <c r="B1229" s="8">
        <v>0.6893894346092071</v>
      </c>
      <c r="C1229" s="8">
        <v>0.69020511027842479</v>
      </c>
      <c r="D1229" t="s">
        <v>1235</v>
      </c>
      <c r="E1229" s="3">
        <v>27</v>
      </c>
      <c r="F1229">
        <v>3</v>
      </c>
      <c r="G1229">
        <v>2012</v>
      </c>
      <c r="H1229" s="7">
        <f t="shared" si="60"/>
        <v>40995</v>
      </c>
      <c r="I1229" s="8">
        <f t="shared" si="61"/>
        <v>8.1567566921769696E-4</v>
      </c>
      <c r="J1229" s="8" t="str">
        <f t="shared" si="62"/>
        <v>S</v>
      </c>
    </row>
    <row r="1230" spans="1:10" x14ac:dyDescent="0.25">
      <c r="A1230" s="1" t="s">
        <v>3660</v>
      </c>
      <c r="B1230" s="8">
        <v>0.61287034777943017</v>
      </c>
      <c r="C1230" s="8">
        <v>0.61386626551961609</v>
      </c>
      <c r="D1230" t="s">
        <v>1236</v>
      </c>
      <c r="E1230" s="3">
        <v>29</v>
      </c>
      <c r="F1230">
        <v>3</v>
      </c>
      <c r="G1230">
        <v>2012</v>
      </c>
      <c r="H1230" s="7">
        <f t="shared" si="60"/>
        <v>40997</v>
      </c>
      <c r="I1230" s="8">
        <f t="shared" si="61"/>
        <v>9.9591774018592538E-4</v>
      </c>
      <c r="J1230" s="8" t="str">
        <f t="shared" si="62"/>
        <v>S</v>
      </c>
    </row>
    <row r="1231" spans="1:10" x14ac:dyDescent="0.25">
      <c r="A1231" s="1" t="s">
        <v>3664</v>
      </c>
      <c r="B1231" s="8">
        <v>0.60229252681540357</v>
      </c>
      <c r="C1231" s="8">
        <v>0.60575801990073896</v>
      </c>
      <c r="D1231" t="s">
        <v>1237</v>
      </c>
      <c r="E1231" s="3">
        <v>28</v>
      </c>
      <c r="F1231">
        <v>3</v>
      </c>
      <c r="G1231">
        <v>2012</v>
      </c>
      <c r="H1231" s="7">
        <f t="shared" si="60"/>
        <v>40996</v>
      </c>
      <c r="I1231" s="8">
        <f t="shared" si="61"/>
        <v>3.4654930853353916E-3</v>
      </c>
      <c r="J1231" s="8" t="str">
        <f t="shared" si="62"/>
        <v>S</v>
      </c>
    </row>
    <row r="1232" spans="1:10" x14ac:dyDescent="0.25">
      <c r="A1232" s="1" t="s">
        <v>3659</v>
      </c>
      <c r="B1232" s="8">
        <v>0.41934270578976934</v>
      </c>
      <c r="C1232" s="8">
        <v>0.42639842294074654</v>
      </c>
      <c r="D1232" t="s">
        <v>1238</v>
      </c>
      <c r="E1232" s="3">
        <v>6</v>
      </c>
      <c r="F1232">
        <v>3</v>
      </c>
      <c r="G1232">
        <v>2012</v>
      </c>
      <c r="H1232" s="7">
        <f t="shared" si="60"/>
        <v>40974</v>
      </c>
      <c r="I1232" s="8">
        <f t="shared" si="61"/>
        <v>7.0557171509771921E-3</v>
      </c>
      <c r="J1232" s="8" t="str">
        <f t="shared" si="62"/>
        <v>S</v>
      </c>
    </row>
    <row r="1233" spans="1:10" x14ac:dyDescent="0.25">
      <c r="A1233" s="1" t="s">
        <v>3665</v>
      </c>
      <c r="B1233" s="8">
        <v>0.60150419105066966</v>
      </c>
      <c r="C1233" s="8">
        <v>0.60963432696440134</v>
      </c>
      <c r="D1233" t="s">
        <v>1239</v>
      </c>
      <c r="E1233" s="3">
        <v>21</v>
      </c>
      <c r="F1233">
        <v>3</v>
      </c>
      <c r="G1233">
        <v>2012</v>
      </c>
      <c r="H1233" s="7">
        <f t="shared" si="60"/>
        <v>40989</v>
      </c>
      <c r="I1233" s="8">
        <f t="shared" si="61"/>
        <v>8.1301359137316842E-3</v>
      </c>
      <c r="J1233" s="8" t="str">
        <f t="shared" si="62"/>
        <v>S</v>
      </c>
    </row>
    <row r="1234" spans="1:10" x14ac:dyDescent="0.25">
      <c r="A1234" s="1" t="s">
        <v>3654</v>
      </c>
      <c r="B1234" s="8">
        <v>0.36277528907406187</v>
      </c>
      <c r="C1234" s="8">
        <v>0.36575304905062295</v>
      </c>
      <c r="D1234" t="s">
        <v>1240</v>
      </c>
      <c r="E1234" s="3">
        <v>14</v>
      </c>
      <c r="F1234">
        <v>3</v>
      </c>
      <c r="G1234">
        <v>2012</v>
      </c>
      <c r="H1234" s="7">
        <f t="shared" si="60"/>
        <v>40982</v>
      </c>
      <c r="I1234" s="8">
        <f t="shared" si="61"/>
        <v>2.9777599765610785E-3</v>
      </c>
      <c r="J1234" s="8" t="str">
        <f t="shared" si="62"/>
        <v>S</v>
      </c>
    </row>
    <row r="1235" spans="1:10" x14ac:dyDescent="0.25">
      <c r="A1235" s="1" t="s">
        <v>3662</v>
      </c>
      <c r="B1235" s="8">
        <v>0.4172593107457378</v>
      </c>
      <c r="C1235" s="8">
        <v>0.42569574198468496</v>
      </c>
      <c r="D1235" t="s">
        <v>1241</v>
      </c>
      <c r="E1235" s="3">
        <v>7</v>
      </c>
      <c r="F1235">
        <v>3</v>
      </c>
      <c r="G1235">
        <v>2012</v>
      </c>
      <c r="H1235" s="7">
        <f t="shared" si="60"/>
        <v>40975</v>
      </c>
      <c r="I1235" s="8">
        <f t="shared" si="61"/>
        <v>8.4364312389471618E-3</v>
      </c>
      <c r="J1235" s="8" t="str">
        <f t="shared" si="62"/>
        <v>S</v>
      </c>
    </row>
    <row r="1236" spans="1:10" x14ac:dyDescent="0.25">
      <c r="A1236" s="1" t="s">
        <v>3666</v>
      </c>
      <c r="B1236" s="8">
        <v>0.6537611638240971</v>
      </c>
      <c r="C1236" s="8">
        <v>0.66425273089889181</v>
      </c>
      <c r="D1236" t="s">
        <v>1242</v>
      </c>
      <c r="E1236" s="3">
        <v>19</v>
      </c>
      <c r="F1236">
        <v>3</v>
      </c>
      <c r="G1236">
        <v>2012</v>
      </c>
      <c r="H1236" s="7">
        <f t="shared" si="60"/>
        <v>40987</v>
      </c>
      <c r="I1236" s="8">
        <f t="shared" si="61"/>
        <v>1.0491567074794705E-2</v>
      </c>
      <c r="J1236" s="8" t="str">
        <f t="shared" si="62"/>
        <v>S</v>
      </c>
    </row>
    <row r="1237" spans="1:10" x14ac:dyDescent="0.25">
      <c r="A1237" s="1" t="s">
        <v>3656</v>
      </c>
      <c r="B1237" s="8">
        <v>0.57455698850593617</v>
      </c>
      <c r="C1237" s="8">
        <v>0.57726231187515398</v>
      </c>
      <c r="D1237" t="s">
        <v>1243</v>
      </c>
      <c r="E1237" s="3">
        <v>15</v>
      </c>
      <c r="F1237">
        <v>3</v>
      </c>
      <c r="G1237">
        <v>2012</v>
      </c>
      <c r="H1237" s="7">
        <f t="shared" si="60"/>
        <v>40983</v>
      </c>
      <c r="I1237" s="8">
        <f t="shared" si="61"/>
        <v>2.7053233692178047E-3</v>
      </c>
      <c r="J1237" s="8" t="str">
        <f t="shared" si="62"/>
        <v>S</v>
      </c>
    </row>
    <row r="1238" spans="1:10" x14ac:dyDescent="0.25">
      <c r="A1238" s="1" t="s">
        <v>3667</v>
      </c>
      <c r="B1238" s="8">
        <v>0.72215230276152753</v>
      </c>
      <c r="C1238" s="8">
        <v>0.73348903358903816</v>
      </c>
      <c r="D1238" t="s">
        <v>1244</v>
      </c>
      <c r="E1238" s="3">
        <v>13</v>
      </c>
      <c r="F1238">
        <v>3</v>
      </c>
      <c r="G1238">
        <v>2012</v>
      </c>
      <c r="H1238" s="7">
        <f t="shared" si="60"/>
        <v>40981</v>
      </c>
      <c r="I1238" s="8">
        <f t="shared" si="61"/>
        <v>1.1336730827510633E-2</v>
      </c>
      <c r="J1238" s="8" t="str">
        <f t="shared" si="62"/>
        <v>S</v>
      </c>
    </row>
    <row r="1239" spans="1:10" x14ac:dyDescent="0.25">
      <c r="A1239" s="1" t="s">
        <v>3667</v>
      </c>
      <c r="B1239" s="8">
        <v>0.43510885115379033</v>
      </c>
      <c r="C1239" s="8">
        <v>0.43783680829334226</v>
      </c>
      <c r="D1239" t="s">
        <v>1245</v>
      </c>
      <c r="E1239" s="3">
        <v>13</v>
      </c>
      <c r="F1239">
        <v>3</v>
      </c>
      <c r="G1239">
        <v>2012</v>
      </c>
      <c r="H1239" s="7">
        <f t="shared" si="60"/>
        <v>40981</v>
      </c>
      <c r="I1239" s="8">
        <f t="shared" si="61"/>
        <v>2.7279571395519286E-3</v>
      </c>
      <c r="J1239" s="8" t="str">
        <f t="shared" si="62"/>
        <v>S</v>
      </c>
    </row>
    <row r="1240" spans="1:10" x14ac:dyDescent="0.25">
      <c r="A1240" s="1" t="s">
        <v>3653</v>
      </c>
      <c r="B1240" s="8">
        <v>0.68153162268366896</v>
      </c>
      <c r="C1240" s="8">
        <v>0.69329363004975741</v>
      </c>
      <c r="D1240" t="s">
        <v>1246</v>
      </c>
      <c r="E1240" s="3">
        <v>5</v>
      </c>
      <c r="F1240">
        <v>3</v>
      </c>
      <c r="G1240">
        <v>2012</v>
      </c>
      <c r="H1240" s="7">
        <f t="shared" si="60"/>
        <v>40973</v>
      </c>
      <c r="I1240" s="8">
        <f t="shared" si="61"/>
        <v>1.1762007366088456E-2</v>
      </c>
      <c r="J1240" s="8" t="str">
        <f t="shared" si="62"/>
        <v>S</v>
      </c>
    </row>
    <row r="1241" spans="1:10" x14ac:dyDescent="0.25">
      <c r="A1241" s="1" t="s">
        <v>3670</v>
      </c>
      <c r="B1241" s="8">
        <v>0.64188499818306277</v>
      </c>
      <c r="C1241" s="8">
        <v>0.65067641115455566</v>
      </c>
      <c r="D1241" t="s">
        <v>1247</v>
      </c>
      <c r="E1241" s="3">
        <v>20</v>
      </c>
      <c r="F1241">
        <v>3</v>
      </c>
      <c r="G1241">
        <v>2012</v>
      </c>
      <c r="H1241" s="7">
        <f t="shared" si="60"/>
        <v>40988</v>
      </c>
      <c r="I1241" s="8">
        <f t="shared" si="61"/>
        <v>8.7914129714928846E-3</v>
      </c>
      <c r="J1241" s="8" t="str">
        <f t="shared" si="62"/>
        <v>S</v>
      </c>
    </row>
    <row r="1242" spans="1:10" x14ac:dyDescent="0.25">
      <c r="A1242" s="1" t="s">
        <v>3669</v>
      </c>
      <c r="B1242" s="8">
        <v>0.42848616274963308</v>
      </c>
      <c r="C1242" s="8">
        <v>0.43494657285672522</v>
      </c>
      <c r="D1242" t="s">
        <v>1248</v>
      </c>
      <c r="E1242" s="3">
        <v>12</v>
      </c>
      <c r="F1242">
        <v>3</v>
      </c>
      <c r="G1242">
        <v>2012</v>
      </c>
      <c r="H1242" s="7">
        <f t="shared" si="60"/>
        <v>40980</v>
      </c>
      <c r="I1242" s="8">
        <f t="shared" si="61"/>
        <v>6.4604101070921405E-3</v>
      </c>
      <c r="J1242" s="8" t="str">
        <f t="shared" si="62"/>
        <v>S</v>
      </c>
    </row>
    <row r="1243" spans="1:10" x14ac:dyDescent="0.25">
      <c r="A1243" s="1" t="s">
        <v>3654</v>
      </c>
      <c r="B1243" s="8">
        <v>0.58908520029141709</v>
      </c>
      <c r="C1243" s="8">
        <v>0.60202439801440533</v>
      </c>
      <c r="D1243" t="s">
        <v>1249</v>
      </c>
      <c r="E1243" s="3">
        <v>14</v>
      </c>
      <c r="F1243">
        <v>3</v>
      </c>
      <c r="G1243">
        <v>2012</v>
      </c>
      <c r="H1243" s="7">
        <f t="shared" si="60"/>
        <v>40982</v>
      </c>
      <c r="I1243" s="8">
        <f t="shared" si="61"/>
        <v>1.2939197722988238E-2</v>
      </c>
      <c r="J1243" s="8" t="str">
        <f t="shared" si="62"/>
        <v>S</v>
      </c>
    </row>
    <row r="1244" spans="1:10" x14ac:dyDescent="0.25">
      <c r="A1244" s="1" t="s">
        <v>3668</v>
      </c>
      <c r="B1244" s="8">
        <v>0.69572994208924288</v>
      </c>
      <c r="C1244" s="8">
        <v>0.69666967288079995</v>
      </c>
      <c r="D1244" t="s">
        <v>1250</v>
      </c>
      <c r="E1244" s="3">
        <v>23</v>
      </c>
      <c r="F1244">
        <v>3</v>
      </c>
      <c r="G1244">
        <v>2012</v>
      </c>
      <c r="H1244" s="7">
        <f t="shared" si="60"/>
        <v>40991</v>
      </c>
      <c r="I1244" s="8">
        <f t="shared" si="61"/>
        <v>9.3973079155706962E-4</v>
      </c>
      <c r="J1244" s="8" t="str">
        <f t="shared" si="62"/>
        <v>S</v>
      </c>
    </row>
    <row r="1245" spans="1:10" x14ac:dyDescent="0.25">
      <c r="A1245" s="1" t="s">
        <v>3665</v>
      </c>
      <c r="B1245" s="8">
        <v>0.49514364940063776</v>
      </c>
      <c r="C1245" s="8">
        <v>0.503396885950818</v>
      </c>
      <c r="D1245" t="s">
        <v>1251</v>
      </c>
      <c r="E1245" s="3">
        <v>21</v>
      </c>
      <c r="F1245">
        <v>3</v>
      </c>
      <c r="G1245">
        <v>2012</v>
      </c>
      <c r="H1245" s="7">
        <f t="shared" si="60"/>
        <v>40989</v>
      </c>
      <c r="I1245" s="8">
        <f t="shared" si="61"/>
        <v>8.2532365501802318E-3</v>
      </c>
      <c r="J1245" s="8" t="str">
        <f t="shared" si="62"/>
        <v>S</v>
      </c>
    </row>
    <row r="1246" spans="1:10" x14ac:dyDescent="0.25">
      <c r="A1246" s="1" t="s">
        <v>3668</v>
      </c>
      <c r="B1246" s="8">
        <v>0.56281910118404044</v>
      </c>
      <c r="C1246" s="8">
        <v>0.56980730737864982</v>
      </c>
      <c r="D1246" t="s">
        <v>1252</v>
      </c>
      <c r="E1246" s="3">
        <v>23</v>
      </c>
      <c r="F1246">
        <v>3</v>
      </c>
      <c r="G1246">
        <v>2012</v>
      </c>
      <c r="H1246" s="7">
        <f t="shared" si="60"/>
        <v>40991</v>
      </c>
      <c r="I1246" s="8">
        <f t="shared" si="61"/>
        <v>6.988206194609381E-3</v>
      </c>
      <c r="J1246" s="8" t="str">
        <f t="shared" si="62"/>
        <v>S</v>
      </c>
    </row>
    <row r="1247" spans="1:10" x14ac:dyDescent="0.25">
      <c r="A1247" s="1" t="s">
        <v>3658</v>
      </c>
      <c r="B1247" s="8">
        <v>0.53639639698541897</v>
      </c>
      <c r="C1247" s="8">
        <v>0.5455732495193939</v>
      </c>
      <c r="D1247" t="s">
        <v>1253</v>
      </c>
      <c r="E1247" s="3">
        <v>22</v>
      </c>
      <c r="F1247">
        <v>3</v>
      </c>
      <c r="G1247">
        <v>2012</v>
      </c>
      <c r="H1247" s="7">
        <f t="shared" si="60"/>
        <v>40990</v>
      </c>
      <c r="I1247" s="8">
        <f t="shared" si="61"/>
        <v>9.1768525339749329E-3</v>
      </c>
      <c r="J1247" s="8" t="str">
        <f t="shared" si="62"/>
        <v>S</v>
      </c>
    </row>
    <row r="1248" spans="1:10" x14ac:dyDescent="0.25">
      <c r="A1248" s="1" t="s">
        <v>3661</v>
      </c>
      <c r="B1248" s="8">
        <v>0.49545017488510268</v>
      </c>
      <c r="C1248" s="8">
        <v>0.49576189190596176</v>
      </c>
      <c r="D1248" t="s">
        <v>1254</v>
      </c>
      <c r="E1248" s="3">
        <v>1</v>
      </c>
      <c r="F1248">
        <v>3</v>
      </c>
      <c r="G1248">
        <v>2012</v>
      </c>
      <c r="H1248" s="7">
        <f t="shared" si="60"/>
        <v>40969</v>
      </c>
      <c r="I1248" s="8">
        <f t="shared" si="61"/>
        <v>3.1171702085908137E-4</v>
      </c>
      <c r="J1248" s="8" t="str">
        <f t="shared" si="62"/>
        <v>S</v>
      </c>
    </row>
    <row r="1249" spans="1:10" x14ac:dyDescent="0.25">
      <c r="A1249" s="1" t="s">
        <v>3652</v>
      </c>
      <c r="B1249" s="8">
        <v>0.41062003352974213</v>
      </c>
      <c r="C1249" s="8">
        <v>0.41579001458768089</v>
      </c>
      <c r="D1249" t="s">
        <v>1255</v>
      </c>
      <c r="E1249" s="3">
        <v>2</v>
      </c>
      <c r="F1249">
        <v>3</v>
      </c>
      <c r="G1249">
        <v>2012</v>
      </c>
      <c r="H1249" s="7">
        <f t="shared" si="60"/>
        <v>40970</v>
      </c>
      <c r="I1249" s="8">
        <f t="shared" si="61"/>
        <v>5.1699810579387551E-3</v>
      </c>
      <c r="J1249" s="8" t="str">
        <f t="shared" si="62"/>
        <v>S</v>
      </c>
    </row>
    <row r="1250" spans="1:10" x14ac:dyDescent="0.25">
      <c r="A1250" s="1" t="s">
        <v>3655</v>
      </c>
      <c r="B1250" s="8">
        <v>0.70505375045542151</v>
      </c>
      <c r="C1250" s="8">
        <v>0.71612187428218255</v>
      </c>
      <c r="D1250" t="s">
        <v>1256</v>
      </c>
      <c r="E1250" s="3">
        <v>26</v>
      </c>
      <c r="F1250">
        <v>3</v>
      </c>
      <c r="G1250">
        <v>2012</v>
      </c>
      <c r="H1250" s="7">
        <f t="shared" si="60"/>
        <v>40994</v>
      </c>
      <c r="I1250" s="8">
        <f t="shared" si="61"/>
        <v>1.1068123826761034E-2</v>
      </c>
      <c r="J1250" s="8" t="str">
        <f t="shared" si="62"/>
        <v>S</v>
      </c>
    </row>
    <row r="1251" spans="1:10" x14ac:dyDescent="0.25">
      <c r="A1251" s="1" t="s">
        <v>3655</v>
      </c>
      <c r="B1251" s="8">
        <v>0.58826645030962155</v>
      </c>
      <c r="C1251" s="8">
        <v>0.59305942701951686</v>
      </c>
      <c r="D1251" t="s">
        <v>1257</v>
      </c>
      <c r="E1251" s="3">
        <v>26</v>
      </c>
      <c r="F1251">
        <v>3</v>
      </c>
      <c r="G1251">
        <v>2012</v>
      </c>
      <c r="H1251" s="7">
        <f t="shared" si="60"/>
        <v>40994</v>
      </c>
      <c r="I1251" s="8">
        <f t="shared" si="61"/>
        <v>4.7929767098953135E-3</v>
      </c>
      <c r="J1251" s="8" t="str">
        <f t="shared" si="62"/>
        <v>S</v>
      </c>
    </row>
    <row r="1252" spans="1:10" x14ac:dyDescent="0.25">
      <c r="A1252" s="1" t="s">
        <v>3653</v>
      </c>
      <c r="B1252" s="8">
        <v>0.46334030825362987</v>
      </c>
      <c r="C1252" s="8">
        <v>0.47121208774235851</v>
      </c>
      <c r="D1252" t="s">
        <v>1258</v>
      </c>
      <c r="E1252" s="3">
        <v>5</v>
      </c>
      <c r="F1252">
        <v>3</v>
      </c>
      <c r="G1252">
        <v>2012</v>
      </c>
      <c r="H1252" s="7">
        <f t="shared" si="60"/>
        <v>40973</v>
      </c>
      <c r="I1252" s="8">
        <f t="shared" si="61"/>
        <v>7.8717794887286363E-3</v>
      </c>
      <c r="J1252" s="8" t="str">
        <f t="shared" si="62"/>
        <v>S</v>
      </c>
    </row>
    <row r="1253" spans="1:10" x14ac:dyDescent="0.25">
      <c r="A1253" s="1" t="s">
        <v>3662</v>
      </c>
      <c r="B1253" s="8">
        <v>0.56438611227324542</v>
      </c>
      <c r="C1253" s="8">
        <v>0.57642095001381177</v>
      </c>
      <c r="D1253" t="s">
        <v>1259</v>
      </c>
      <c r="E1253" s="3">
        <v>7</v>
      </c>
      <c r="F1253">
        <v>3</v>
      </c>
      <c r="G1253">
        <v>2012</v>
      </c>
      <c r="H1253" s="7">
        <f t="shared" si="60"/>
        <v>40975</v>
      </c>
      <c r="I1253" s="8">
        <f t="shared" si="61"/>
        <v>1.2034837740566351E-2</v>
      </c>
      <c r="J1253" s="8" t="str">
        <f t="shared" si="62"/>
        <v>S</v>
      </c>
    </row>
    <row r="1254" spans="1:10" x14ac:dyDescent="0.25">
      <c r="A1254" s="1" t="s">
        <v>3654</v>
      </c>
      <c r="B1254" s="8">
        <v>0.5151610523975898</v>
      </c>
      <c r="C1254" s="8">
        <v>0.52322109175172271</v>
      </c>
      <c r="D1254" t="s">
        <v>1260</v>
      </c>
      <c r="E1254" s="3">
        <v>14</v>
      </c>
      <c r="F1254">
        <v>3</v>
      </c>
      <c r="G1254">
        <v>2012</v>
      </c>
      <c r="H1254" s="7">
        <f t="shared" si="60"/>
        <v>40982</v>
      </c>
      <c r="I1254" s="8">
        <f t="shared" si="61"/>
        <v>8.0600393541329085E-3</v>
      </c>
      <c r="J1254" s="8" t="str">
        <f t="shared" si="62"/>
        <v>S</v>
      </c>
    </row>
    <row r="1255" spans="1:10" x14ac:dyDescent="0.25">
      <c r="A1255" s="1" t="s">
        <v>3659</v>
      </c>
      <c r="B1255" s="8">
        <v>0.67428234872885451</v>
      </c>
      <c r="C1255" s="8">
        <v>0.68640982050105248</v>
      </c>
      <c r="D1255" t="s">
        <v>1261</v>
      </c>
      <c r="E1255" s="3">
        <v>6</v>
      </c>
      <c r="F1255">
        <v>3</v>
      </c>
      <c r="G1255">
        <v>2012</v>
      </c>
      <c r="H1255" s="7">
        <f t="shared" si="60"/>
        <v>40974</v>
      </c>
      <c r="I1255" s="8">
        <f t="shared" si="61"/>
        <v>1.2127471772197973E-2</v>
      </c>
      <c r="J1255" s="8" t="str">
        <f t="shared" si="62"/>
        <v>S</v>
      </c>
    </row>
    <row r="1256" spans="1:10" x14ac:dyDescent="0.25">
      <c r="A1256" s="1" t="s">
        <v>3651</v>
      </c>
      <c r="B1256" s="8">
        <v>0.44042897448399654</v>
      </c>
      <c r="C1256" s="8">
        <v>0.44355055823274403</v>
      </c>
      <c r="D1256" t="s">
        <v>1262</v>
      </c>
      <c r="E1256" s="3">
        <v>16</v>
      </c>
      <c r="F1256">
        <v>3</v>
      </c>
      <c r="G1256">
        <v>2012</v>
      </c>
      <c r="H1256" s="7">
        <f t="shared" si="60"/>
        <v>40984</v>
      </c>
      <c r="I1256" s="8">
        <f t="shared" si="61"/>
        <v>3.1215837487474918E-3</v>
      </c>
      <c r="J1256" s="8" t="str">
        <f t="shared" si="62"/>
        <v>S</v>
      </c>
    </row>
    <row r="1257" spans="1:10" x14ac:dyDescent="0.25">
      <c r="A1257" s="1" t="s">
        <v>3669</v>
      </c>
      <c r="B1257" s="8">
        <v>0.62810467451845509</v>
      </c>
      <c r="C1257" s="8">
        <v>0.62869217942820743</v>
      </c>
      <c r="D1257" t="s">
        <v>1263</v>
      </c>
      <c r="E1257" s="3">
        <v>12</v>
      </c>
      <c r="F1257">
        <v>3</v>
      </c>
      <c r="G1257">
        <v>2012</v>
      </c>
      <c r="H1257" s="7">
        <f t="shared" si="60"/>
        <v>40980</v>
      </c>
      <c r="I1257" s="8">
        <f t="shared" si="61"/>
        <v>5.8750490975234548E-4</v>
      </c>
      <c r="J1257" s="8" t="str">
        <f t="shared" si="62"/>
        <v>S</v>
      </c>
    </row>
    <row r="1258" spans="1:10" x14ac:dyDescent="0.25">
      <c r="A1258" s="1" t="s">
        <v>3657</v>
      </c>
      <c r="B1258" s="8">
        <v>0.4956611592206161</v>
      </c>
      <c r="C1258" s="8">
        <v>0.50822509157260498</v>
      </c>
      <c r="D1258" t="s">
        <v>1264</v>
      </c>
      <c r="E1258" s="3">
        <v>30</v>
      </c>
      <c r="F1258">
        <v>3</v>
      </c>
      <c r="G1258">
        <v>2012</v>
      </c>
      <c r="H1258" s="7">
        <f t="shared" si="60"/>
        <v>40998</v>
      </c>
      <c r="I1258" s="8">
        <f t="shared" si="61"/>
        <v>1.2563932351988882E-2</v>
      </c>
      <c r="J1258" s="8" t="str">
        <f t="shared" si="62"/>
        <v>S</v>
      </c>
    </row>
    <row r="1259" spans="1:10" x14ac:dyDescent="0.25">
      <c r="A1259" s="1" t="s">
        <v>3654</v>
      </c>
      <c r="B1259" s="8">
        <v>0.55260228535362421</v>
      </c>
      <c r="C1259" s="8">
        <v>0.55373242709338899</v>
      </c>
      <c r="D1259" t="s">
        <v>1265</v>
      </c>
      <c r="E1259" s="3">
        <v>14</v>
      </c>
      <c r="F1259">
        <v>3</v>
      </c>
      <c r="G1259">
        <v>2012</v>
      </c>
      <c r="H1259" s="7">
        <f t="shared" si="60"/>
        <v>40982</v>
      </c>
      <c r="I1259" s="8">
        <f t="shared" si="61"/>
        <v>1.1301417397647784E-3</v>
      </c>
      <c r="J1259" s="8" t="str">
        <f t="shared" si="62"/>
        <v>S</v>
      </c>
    </row>
    <row r="1260" spans="1:10" x14ac:dyDescent="0.25">
      <c r="A1260" s="1" t="s">
        <v>3658</v>
      </c>
      <c r="B1260" s="8">
        <v>0.50871766307198762</v>
      </c>
      <c r="C1260" s="8">
        <v>0.51209576708406712</v>
      </c>
      <c r="D1260" t="s">
        <v>1266</v>
      </c>
      <c r="E1260" s="3">
        <v>22</v>
      </c>
      <c r="F1260">
        <v>3</v>
      </c>
      <c r="G1260">
        <v>2012</v>
      </c>
      <c r="H1260" s="7">
        <f t="shared" si="60"/>
        <v>40990</v>
      </c>
      <c r="I1260" s="8">
        <f t="shared" si="61"/>
        <v>3.378104012079497E-3</v>
      </c>
      <c r="J1260" s="8" t="str">
        <f t="shared" si="62"/>
        <v>S</v>
      </c>
    </row>
    <row r="1261" spans="1:10" x14ac:dyDescent="0.25">
      <c r="A1261" s="1" t="s">
        <v>3666</v>
      </c>
      <c r="B1261" s="8">
        <v>0.66852040929479273</v>
      </c>
      <c r="C1261" s="8">
        <v>0.66893164762685065</v>
      </c>
      <c r="D1261" t="s">
        <v>1267</v>
      </c>
      <c r="E1261" s="3">
        <v>19</v>
      </c>
      <c r="F1261">
        <v>3</v>
      </c>
      <c r="G1261">
        <v>2012</v>
      </c>
      <c r="H1261" s="7">
        <f t="shared" si="60"/>
        <v>40987</v>
      </c>
      <c r="I1261" s="8">
        <f t="shared" si="61"/>
        <v>4.1123833205791716E-4</v>
      </c>
      <c r="J1261" s="8" t="str">
        <f t="shared" si="62"/>
        <v>S</v>
      </c>
    </row>
    <row r="1262" spans="1:10" x14ac:dyDescent="0.25">
      <c r="A1262" s="1" t="s">
        <v>3661</v>
      </c>
      <c r="B1262" s="8">
        <v>0.36051244792458104</v>
      </c>
      <c r="C1262" s="8">
        <v>0.36302985028508178</v>
      </c>
      <c r="D1262" t="s">
        <v>1268</v>
      </c>
      <c r="E1262" s="3">
        <v>1</v>
      </c>
      <c r="F1262">
        <v>3</v>
      </c>
      <c r="G1262">
        <v>2012</v>
      </c>
      <c r="H1262" s="7">
        <f t="shared" si="60"/>
        <v>40969</v>
      </c>
      <c r="I1262" s="8">
        <f t="shared" si="61"/>
        <v>2.5174023605007423E-3</v>
      </c>
      <c r="J1262" s="8" t="str">
        <f t="shared" si="62"/>
        <v>S</v>
      </c>
    </row>
    <row r="1263" spans="1:10" x14ac:dyDescent="0.25">
      <c r="A1263" s="1" t="s">
        <v>3653</v>
      </c>
      <c r="B1263" s="8">
        <v>0.46883788508814245</v>
      </c>
      <c r="C1263" s="8">
        <v>0.47635738428177449</v>
      </c>
      <c r="D1263" t="s">
        <v>1269</v>
      </c>
      <c r="E1263" s="3">
        <v>5</v>
      </c>
      <c r="F1263">
        <v>3</v>
      </c>
      <c r="G1263">
        <v>2012</v>
      </c>
      <c r="H1263" s="7">
        <f t="shared" si="60"/>
        <v>40973</v>
      </c>
      <c r="I1263" s="8">
        <f t="shared" si="61"/>
        <v>7.5194991936320399E-3</v>
      </c>
      <c r="J1263" s="8" t="str">
        <f t="shared" si="62"/>
        <v>K</v>
      </c>
    </row>
    <row r="1264" spans="1:10" x14ac:dyDescent="0.25">
      <c r="A1264" s="1" t="s">
        <v>3670</v>
      </c>
      <c r="B1264" s="8">
        <v>0.35814873475479569</v>
      </c>
      <c r="C1264" s="8">
        <v>0.36387530972203547</v>
      </c>
      <c r="D1264" t="s">
        <v>1270</v>
      </c>
      <c r="E1264" s="3">
        <v>20</v>
      </c>
      <c r="F1264">
        <v>3</v>
      </c>
      <c r="G1264">
        <v>2012</v>
      </c>
      <c r="H1264" s="7">
        <f t="shared" si="60"/>
        <v>40988</v>
      </c>
      <c r="I1264" s="8">
        <f t="shared" si="61"/>
        <v>5.7265749672397726E-3</v>
      </c>
      <c r="J1264" s="8" t="str">
        <f t="shared" si="62"/>
        <v>S</v>
      </c>
    </row>
    <row r="1265" spans="1:10" x14ac:dyDescent="0.25">
      <c r="A1265" s="1" t="s">
        <v>3669</v>
      </c>
      <c r="B1265" s="8">
        <v>0.4411829376901642</v>
      </c>
      <c r="C1265" s="8">
        <v>0.44353675281547333</v>
      </c>
      <c r="D1265" t="s">
        <v>1271</v>
      </c>
      <c r="E1265" s="3">
        <v>12</v>
      </c>
      <c r="F1265">
        <v>3</v>
      </c>
      <c r="G1265">
        <v>2012</v>
      </c>
      <c r="H1265" s="7">
        <f t="shared" si="60"/>
        <v>40980</v>
      </c>
      <c r="I1265" s="8">
        <f t="shared" si="61"/>
        <v>2.3538151253091333E-3</v>
      </c>
      <c r="J1265" s="8" t="str">
        <f t="shared" si="62"/>
        <v>S</v>
      </c>
    </row>
    <row r="1266" spans="1:10" x14ac:dyDescent="0.25">
      <c r="A1266" s="1" t="s">
        <v>3653</v>
      </c>
      <c r="B1266" s="8">
        <v>0.43852882641288765</v>
      </c>
      <c r="C1266" s="8">
        <v>0.43952112695381773</v>
      </c>
      <c r="D1266" t="s">
        <v>1272</v>
      </c>
      <c r="E1266" s="3">
        <v>5</v>
      </c>
      <c r="F1266">
        <v>3</v>
      </c>
      <c r="G1266">
        <v>2012</v>
      </c>
      <c r="H1266" s="7">
        <f t="shared" si="60"/>
        <v>40973</v>
      </c>
      <c r="I1266" s="8">
        <f t="shared" si="61"/>
        <v>9.9230054093008002E-4</v>
      </c>
      <c r="J1266" s="8" t="str">
        <f t="shared" si="62"/>
        <v>S</v>
      </c>
    </row>
    <row r="1267" spans="1:10" x14ac:dyDescent="0.25">
      <c r="A1267" s="1" t="s">
        <v>3659</v>
      </c>
      <c r="B1267" s="8">
        <v>0.41087131102555668</v>
      </c>
      <c r="C1267" s="8">
        <v>0.41733402829918037</v>
      </c>
      <c r="D1267" t="s">
        <v>1273</v>
      </c>
      <c r="E1267" s="3">
        <v>6</v>
      </c>
      <c r="F1267">
        <v>3</v>
      </c>
      <c r="G1267">
        <v>2012</v>
      </c>
      <c r="H1267" s="7">
        <f t="shared" si="60"/>
        <v>40974</v>
      </c>
      <c r="I1267" s="8">
        <f t="shared" si="61"/>
        <v>6.462717273623686E-3</v>
      </c>
      <c r="J1267" s="8" t="str">
        <f t="shared" si="62"/>
        <v>S</v>
      </c>
    </row>
    <row r="1268" spans="1:10" x14ac:dyDescent="0.25">
      <c r="A1268" s="1" t="s">
        <v>3666</v>
      </c>
      <c r="B1268" s="8">
        <v>0.72029597005946544</v>
      </c>
      <c r="C1268" s="8">
        <v>0.72145141982694694</v>
      </c>
      <c r="D1268" t="s">
        <v>1274</v>
      </c>
      <c r="E1268" s="3">
        <v>19</v>
      </c>
      <c r="F1268">
        <v>3</v>
      </c>
      <c r="G1268">
        <v>2012</v>
      </c>
      <c r="H1268" s="7">
        <f t="shared" si="60"/>
        <v>40987</v>
      </c>
      <c r="I1268" s="8">
        <f t="shared" si="61"/>
        <v>1.1554497674814979E-3</v>
      </c>
      <c r="J1268" s="8" t="str">
        <f t="shared" si="62"/>
        <v>S</v>
      </c>
    </row>
    <row r="1269" spans="1:10" x14ac:dyDescent="0.25">
      <c r="A1269" s="1" t="s">
        <v>3652</v>
      </c>
      <c r="B1269" s="8">
        <v>0.70087902950089598</v>
      </c>
      <c r="C1269" s="8">
        <v>0.7013077601870582</v>
      </c>
      <c r="D1269" t="s">
        <v>1275</v>
      </c>
      <c r="E1269" s="3">
        <v>2</v>
      </c>
      <c r="F1269">
        <v>3</v>
      </c>
      <c r="G1269">
        <v>2012</v>
      </c>
      <c r="H1269" s="7">
        <f t="shared" si="60"/>
        <v>40970</v>
      </c>
      <c r="I1269" s="8">
        <f t="shared" si="61"/>
        <v>4.2873068616222643E-4</v>
      </c>
      <c r="J1269" s="8" t="str">
        <f t="shared" si="62"/>
        <v>S</v>
      </c>
    </row>
    <row r="1270" spans="1:10" x14ac:dyDescent="0.25">
      <c r="A1270" s="1" t="s">
        <v>3662</v>
      </c>
      <c r="B1270" s="8">
        <v>0.47160538514320671</v>
      </c>
      <c r="C1270" s="8">
        <v>0.47336092956869058</v>
      </c>
      <c r="D1270" t="s">
        <v>1276</v>
      </c>
      <c r="E1270" s="3">
        <v>7</v>
      </c>
      <c r="F1270">
        <v>3</v>
      </c>
      <c r="G1270">
        <v>2012</v>
      </c>
      <c r="H1270" s="7">
        <f t="shared" si="60"/>
        <v>40975</v>
      </c>
      <c r="I1270" s="8">
        <f t="shared" si="61"/>
        <v>1.7555444254838681E-3</v>
      </c>
      <c r="J1270" s="8" t="str">
        <f t="shared" si="62"/>
        <v>S</v>
      </c>
    </row>
    <row r="1271" spans="1:10" x14ac:dyDescent="0.25">
      <c r="A1271" s="1" t="s">
        <v>3653</v>
      </c>
      <c r="B1271" s="8">
        <v>0.67598519852855121</v>
      </c>
      <c r="C1271" s="8">
        <v>0.6884424371412774</v>
      </c>
      <c r="D1271" t="s">
        <v>1277</v>
      </c>
      <c r="E1271" s="3">
        <v>5</v>
      </c>
      <c r="F1271">
        <v>3</v>
      </c>
      <c r="G1271">
        <v>2012</v>
      </c>
      <c r="H1271" s="7">
        <f t="shared" si="60"/>
        <v>40973</v>
      </c>
      <c r="I1271" s="8">
        <f t="shared" si="61"/>
        <v>1.2457238612726185E-2</v>
      </c>
      <c r="J1271" s="8" t="str">
        <f t="shared" si="62"/>
        <v>S</v>
      </c>
    </row>
    <row r="1272" spans="1:10" x14ac:dyDescent="0.25">
      <c r="A1272" s="1" t="s">
        <v>3657</v>
      </c>
      <c r="B1272" s="8">
        <v>0.44919657440035304</v>
      </c>
      <c r="C1272" s="8">
        <v>0.45526220826409108</v>
      </c>
      <c r="D1272" t="s">
        <v>1278</v>
      </c>
      <c r="E1272" s="3">
        <v>30</v>
      </c>
      <c r="F1272">
        <v>3</v>
      </c>
      <c r="G1272">
        <v>2012</v>
      </c>
      <c r="H1272" s="7">
        <f t="shared" si="60"/>
        <v>40998</v>
      </c>
      <c r="I1272" s="8">
        <f t="shared" si="61"/>
        <v>6.0656338637380403E-3</v>
      </c>
      <c r="J1272" s="8" t="str">
        <f t="shared" si="62"/>
        <v>S</v>
      </c>
    </row>
    <row r="1273" spans="1:10" x14ac:dyDescent="0.25">
      <c r="A1273" s="1" t="s">
        <v>3670</v>
      </c>
      <c r="B1273" s="8">
        <v>0.65154604897193646</v>
      </c>
      <c r="C1273" s="8">
        <v>0.66242838443834395</v>
      </c>
      <c r="D1273" t="s">
        <v>1279</v>
      </c>
      <c r="E1273" s="3">
        <v>20</v>
      </c>
      <c r="F1273">
        <v>3</v>
      </c>
      <c r="G1273">
        <v>2012</v>
      </c>
      <c r="H1273" s="7">
        <f t="shared" si="60"/>
        <v>40988</v>
      </c>
      <c r="I1273" s="8">
        <f t="shared" si="61"/>
        <v>1.0882335466407489E-2</v>
      </c>
      <c r="J1273" s="8" t="str">
        <f t="shared" si="62"/>
        <v>S</v>
      </c>
    </row>
    <row r="1274" spans="1:10" x14ac:dyDescent="0.25">
      <c r="A1274" s="1" t="s">
        <v>3650</v>
      </c>
      <c r="B1274" s="8">
        <v>0.54591900409420013</v>
      </c>
      <c r="C1274" s="8">
        <v>0.5470163460984534</v>
      </c>
      <c r="D1274" t="s">
        <v>1280</v>
      </c>
      <c r="E1274" s="3">
        <v>9</v>
      </c>
      <c r="F1274">
        <v>3</v>
      </c>
      <c r="G1274">
        <v>2012</v>
      </c>
      <c r="H1274" s="7">
        <f t="shared" si="60"/>
        <v>40977</v>
      </c>
      <c r="I1274" s="8">
        <f t="shared" si="61"/>
        <v>1.0973420042532656E-3</v>
      </c>
      <c r="J1274" s="8" t="str">
        <f t="shared" si="62"/>
        <v>S</v>
      </c>
    </row>
    <row r="1275" spans="1:10" x14ac:dyDescent="0.25">
      <c r="A1275" s="1" t="s">
        <v>3655</v>
      </c>
      <c r="B1275" s="8">
        <v>0.3957094794004678</v>
      </c>
      <c r="C1275" s="8">
        <v>0.39832257832413337</v>
      </c>
      <c r="D1275" t="s">
        <v>1281</v>
      </c>
      <c r="E1275" s="3">
        <v>26</v>
      </c>
      <c r="F1275">
        <v>3</v>
      </c>
      <c r="G1275">
        <v>2012</v>
      </c>
      <c r="H1275" s="7">
        <f t="shared" si="60"/>
        <v>40994</v>
      </c>
      <c r="I1275" s="8">
        <f t="shared" si="61"/>
        <v>2.6130989236655688E-3</v>
      </c>
      <c r="J1275" s="8" t="str">
        <f t="shared" si="62"/>
        <v>S</v>
      </c>
    </row>
    <row r="1276" spans="1:10" x14ac:dyDescent="0.25">
      <c r="A1276" s="1" t="s">
        <v>3662</v>
      </c>
      <c r="B1276" s="8">
        <v>0.36144128082630511</v>
      </c>
      <c r="C1276" s="8">
        <v>0.36693205135797985</v>
      </c>
      <c r="D1276" t="s">
        <v>1282</v>
      </c>
      <c r="E1276" s="3">
        <v>7</v>
      </c>
      <c r="F1276">
        <v>3</v>
      </c>
      <c r="G1276">
        <v>2012</v>
      </c>
      <c r="H1276" s="7">
        <f t="shared" si="60"/>
        <v>40975</v>
      </c>
      <c r="I1276" s="8">
        <f t="shared" si="61"/>
        <v>5.4907705316747379E-3</v>
      </c>
      <c r="J1276" s="8" t="str">
        <f t="shared" si="62"/>
        <v>S</v>
      </c>
    </row>
    <row r="1277" spans="1:10" x14ac:dyDescent="0.25">
      <c r="A1277" s="1" t="s">
        <v>3659</v>
      </c>
      <c r="B1277" s="8">
        <v>0.66244061593022663</v>
      </c>
      <c r="C1277" s="8">
        <v>0.66250045612254327</v>
      </c>
      <c r="D1277" t="s">
        <v>1283</v>
      </c>
      <c r="E1277" s="3">
        <v>6</v>
      </c>
      <c r="F1277">
        <v>3</v>
      </c>
      <c r="G1277">
        <v>2012</v>
      </c>
      <c r="H1277" s="7">
        <f t="shared" si="60"/>
        <v>40974</v>
      </c>
      <c r="I1277" s="8">
        <f t="shared" si="61"/>
        <v>5.9840192316640284E-5</v>
      </c>
      <c r="J1277" s="8" t="str">
        <f t="shared" si="62"/>
        <v>S</v>
      </c>
    </row>
    <row r="1278" spans="1:10" x14ac:dyDescent="0.25">
      <c r="A1278" s="1" t="s">
        <v>3665</v>
      </c>
      <c r="B1278" s="8">
        <v>0.64298115374337184</v>
      </c>
      <c r="C1278" s="8">
        <v>0.65261018594577702</v>
      </c>
      <c r="D1278" t="s">
        <v>1284</v>
      </c>
      <c r="E1278" s="3">
        <v>21</v>
      </c>
      <c r="F1278">
        <v>3</v>
      </c>
      <c r="G1278">
        <v>2012</v>
      </c>
      <c r="H1278" s="7">
        <f t="shared" si="60"/>
        <v>40989</v>
      </c>
      <c r="I1278" s="8">
        <f t="shared" si="61"/>
        <v>9.6290322024051855E-3</v>
      </c>
      <c r="J1278" s="8" t="str">
        <f t="shared" si="62"/>
        <v>S</v>
      </c>
    </row>
    <row r="1279" spans="1:10" x14ac:dyDescent="0.25">
      <c r="A1279" s="1" t="s">
        <v>3656</v>
      </c>
      <c r="B1279" s="8">
        <v>0.58730725396029126</v>
      </c>
      <c r="C1279" s="8">
        <v>0.59094973523533001</v>
      </c>
      <c r="D1279" t="s">
        <v>1285</v>
      </c>
      <c r="E1279" s="3">
        <v>15</v>
      </c>
      <c r="F1279">
        <v>3</v>
      </c>
      <c r="G1279">
        <v>2012</v>
      </c>
      <c r="H1279" s="7">
        <f t="shared" si="60"/>
        <v>40983</v>
      </c>
      <c r="I1279" s="8">
        <f t="shared" si="61"/>
        <v>3.6424812750387447E-3</v>
      </c>
      <c r="J1279" s="8" t="str">
        <f t="shared" si="62"/>
        <v>S</v>
      </c>
    </row>
    <row r="1280" spans="1:10" x14ac:dyDescent="0.25">
      <c r="A1280" s="1" t="s">
        <v>3664</v>
      </c>
      <c r="B1280" s="8">
        <v>0.40103194479777765</v>
      </c>
      <c r="C1280" s="8">
        <v>0.41246899827666406</v>
      </c>
      <c r="D1280" t="s">
        <v>1286</v>
      </c>
      <c r="E1280" s="3">
        <v>28</v>
      </c>
      <c r="F1280">
        <v>3</v>
      </c>
      <c r="G1280">
        <v>2012</v>
      </c>
      <c r="H1280" s="7">
        <f t="shared" si="60"/>
        <v>40996</v>
      </c>
      <c r="I1280" s="8">
        <f t="shared" si="61"/>
        <v>1.1437053478886405E-2</v>
      </c>
      <c r="J1280" s="8" t="str">
        <f t="shared" si="62"/>
        <v>S</v>
      </c>
    </row>
    <row r="1281" spans="1:10" x14ac:dyDescent="0.25">
      <c r="A1281" s="1" t="s">
        <v>3660</v>
      </c>
      <c r="B1281" s="8">
        <v>0.49732614958396359</v>
      </c>
      <c r="C1281" s="8">
        <v>0.49945971212102169</v>
      </c>
      <c r="D1281" t="s">
        <v>1287</v>
      </c>
      <c r="E1281" s="3">
        <v>29</v>
      </c>
      <c r="F1281">
        <v>3</v>
      </c>
      <c r="G1281">
        <v>2012</v>
      </c>
      <c r="H1281" s="7">
        <f t="shared" si="60"/>
        <v>40997</v>
      </c>
      <c r="I1281" s="8">
        <f t="shared" si="61"/>
        <v>2.133562537058098E-3</v>
      </c>
      <c r="J1281" s="8" t="str">
        <f t="shared" si="62"/>
        <v>S</v>
      </c>
    </row>
    <row r="1282" spans="1:10" x14ac:dyDescent="0.25">
      <c r="A1282" s="1" t="s">
        <v>3657</v>
      </c>
      <c r="B1282" s="8">
        <v>0.71368579882650485</v>
      </c>
      <c r="C1282" s="8">
        <v>0.71614817825167143</v>
      </c>
      <c r="D1282" t="s">
        <v>1288</v>
      </c>
      <c r="E1282" s="3">
        <v>30</v>
      </c>
      <c r="F1282">
        <v>3</v>
      </c>
      <c r="G1282">
        <v>2012</v>
      </c>
      <c r="H1282" s="7">
        <f t="shared" si="60"/>
        <v>40998</v>
      </c>
      <c r="I1282" s="8">
        <f t="shared" si="61"/>
        <v>2.4623794251665831E-3</v>
      </c>
      <c r="J1282" s="8" t="str">
        <f t="shared" si="62"/>
        <v>S</v>
      </c>
    </row>
    <row r="1283" spans="1:10" x14ac:dyDescent="0.25">
      <c r="A1283" s="1" t="s">
        <v>3658</v>
      </c>
      <c r="B1283" s="8">
        <v>0.64689795577070752</v>
      </c>
      <c r="C1283" s="8">
        <v>0.66059983100267161</v>
      </c>
      <c r="D1283" t="s">
        <v>1289</v>
      </c>
      <c r="E1283" s="3">
        <v>22</v>
      </c>
      <c r="F1283">
        <v>3</v>
      </c>
      <c r="G1283">
        <v>2012</v>
      </c>
      <c r="H1283" s="7">
        <f t="shared" ref="H1283:H1346" si="63">DATE(G1283,F1283,E1283)</f>
        <v>40990</v>
      </c>
      <c r="I1283" s="8">
        <f t="shared" ref="I1283:I1346" si="64">C1283-B1283</f>
        <v>1.3701875231964089E-2</v>
      </c>
      <c r="J1283" s="8" t="str">
        <f t="shared" ref="J1283:J1346" si="65">IF(LEN(D1283)=9,"S","K")</f>
        <v>K</v>
      </c>
    </row>
    <row r="1284" spans="1:10" x14ac:dyDescent="0.25">
      <c r="A1284" s="1" t="s">
        <v>3661</v>
      </c>
      <c r="B1284" s="8">
        <v>0.48333065073898118</v>
      </c>
      <c r="C1284" s="8">
        <v>0.49166515022063328</v>
      </c>
      <c r="D1284" t="s">
        <v>1290</v>
      </c>
      <c r="E1284" s="3">
        <v>1</v>
      </c>
      <c r="F1284">
        <v>3</v>
      </c>
      <c r="G1284">
        <v>2012</v>
      </c>
      <c r="H1284" s="7">
        <f t="shared" si="63"/>
        <v>40969</v>
      </c>
      <c r="I1284" s="8">
        <f t="shared" si="64"/>
        <v>8.3344994816521023E-3</v>
      </c>
      <c r="J1284" s="8" t="str">
        <f t="shared" si="65"/>
        <v>S</v>
      </c>
    </row>
    <row r="1285" spans="1:10" x14ac:dyDescent="0.25">
      <c r="A1285" s="1" t="s">
        <v>3656</v>
      </c>
      <c r="B1285" s="8">
        <v>0.56742514130569788</v>
      </c>
      <c r="C1285" s="8">
        <v>0.57270347800424615</v>
      </c>
      <c r="D1285" t="s">
        <v>1291</v>
      </c>
      <c r="E1285" s="3">
        <v>15</v>
      </c>
      <c r="F1285">
        <v>3</v>
      </c>
      <c r="G1285">
        <v>2012</v>
      </c>
      <c r="H1285" s="7">
        <f t="shared" si="63"/>
        <v>40983</v>
      </c>
      <c r="I1285" s="8">
        <f t="shared" si="64"/>
        <v>5.2783366985482694E-3</v>
      </c>
      <c r="J1285" s="8" t="str">
        <f t="shared" si="65"/>
        <v>S</v>
      </c>
    </row>
    <row r="1286" spans="1:10" x14ac:dyDescent="0.25">
      <c r="A1286" s="1" t="s">
        <v>3650</v>
      </c>
      <c r="B1286" s="8">
        <v>0.7120070082522999</v>
      </c>
      <c r="C1286" s="8">
        <v>0.72438428399514254</v>
      </c>
      <c r="D1286" t="s">
        <v>1292</v>
      </c>
      <c r="E1286" s="3">
        <v>9</v>
      </c>
      <c r="F1286">
        <v>3</v>
      </c>
      <c r="G1286">
        <v>2012</v>
      </c>
      <c r="H1286" s="7">
        <f t="shared" si="63"/>
        <v>40977</v>
      </c>
      <c r="I1286" s="8">
        <f t="shared" si="64"/>
        <v>1.2377275742842642E-2</v>
      </c>
      <c r="J1286" s="8" t="str">
        <f t="shared" si="65"/>
        <v>S</v>
      </c>
    </row>
    <row r="1287" spans="1:10" x14ac:dyDescent="0.25">
      <c r="A1287" s="1" t="s">
        <v>3664</v>
      </c>
      <c r="B1287" s="8">
        <v>0.63524027064391353</v>
      </c>
      <c r="C1287" s="8">
        <v>0.64864251983443466</v>
      </c>
      <c r="D1287" t="s">
        <v>1293</v>
      </c>
      <c r="E1287" s="3">
        <v>28</v>
      </c>
      <c r="F1287">
        <v>3</v>
      </c>
      <c r="G1287">
        <v>2012</v>
      </c>
      <c r="H1287" s="7">
        <f t="shared" si="63"/>
        <v>40996</v>
      </c>
      <c r="I1287" s="8">
        <f t="shared" si="64"/>
        <v>1.3402249190521132E-2</v>
      </c>
      <c r="J1287" s="8" t="str">
        <f t="shared" si="65"/>
        <v>S</v>
      </c>
    </row>
    <row r="1288" spans="1:10" x14ac:dyDescent="0.25">
      <c r="A1288" s="1" t="s">
        <v>3653</v>
      </c>
      <c r="B1288" s="8">
        <v>0.49056010024655439</v>
      </c>
      <c r="C1288" s="8">
        <v>0.49172027716559363</v>
      </c>
      <c r="D1288" t="s">
        <v>1294</v>
      </c>
      <c r="E1288" s="3">
        <v>5</v>
      </c>
      <c r="F1288">
        <v>3</v>
      </c>
      <c r="G1288">
        <v>2012</v>
      </c>
      <c r="H1288" s="7">
        <f t="shared" si="63"/>
        <v>40973</v>
      </c>
      <c r="I1288" s="8">
        <f t="shared" si="64"/>
        <v>1.1601769190392464E-3</v>
      </c>
      <c r="J1288" s="8" t="str">
        <f t="shared" si="65"/>
        <v>S</v>
      </c>
    </row>
    <row r="1289" spans="1:10" x14ac:dyDescent="0.25">
      <c r="A1289" s="1" t="s">
        <v>3661</v>
      </c>
      <c r="B1289" s="8">
        <v>0.35853076288459501</v>
      </c>
      <c r="C1289" s="8">
        <v>0.3702873742572636</v>
      </c>
      <c r="D1289" t="s">
        <v>1295</v>
      </c>
      <c r="E1289" s="3">
        <v>1</v>
      </c>
      <c r="F1289">
        <v>3</v>
      </c>
      <c r="G1289">
        <v>2012</v>
      </c>
      <c r="H1289" s="7">
        <f t="shared" si="63"/>
        <v>40969</v>
      </c>
      <c r="I1289" s="8">
        <f t="shared" si="64"/>
        <v>1.1756611372668591E-2</v>
      </c>
      <c r="J1289" s="8" t="str">
        <f t="shared" si="65"/>
        <v>S</v>
      </c>
    </row>
    <row r="1290" spans="1:10" x14ac:dyDescent="0.25">
      <c r="A1290" s="1" t="s">
        <v>3661</v>
      </c>
      <c r="B1290" s="8">
        <v>0.47151950741910326</v>
      </c>
      <c r="C1290" s="8">
        <v>0.47285848080828213</v>
      </c>
      <c r="D1290" t="s">
        <v>1296</v>
      </c>
      <c r="E1290" s="3">
        <v>1</v>
      </c>
      <c r="F1290">
        <v>3</v>
      </c>
      <c r="G1290">
        <v>2012</v>
      </c>
      <c r="H1290" s="7">
        <f t="shared" si="63"/>
        <v>40969</v>
      </c>
      <c r="I1290" s="8">
        <f t="shared" si="64"/>
        <v>1.3389733891788769E-3</v>
      </c>
      <c r="J1290" s="8" t="str">
        <f t="shared" si="65"/>
        <v>S</v>
      </c>
    </row>
    <row r="1291" spans="1:10" x14ac:dyDescent="0.25">
      <c r="A1291" s="1" t="s">
        <v>3655</v>
      </c>
      <c r="B1291" s="8">
        <v>0.39258905513268461</v>
      </c>
      <c r="C1291" s="8">
        <v>0.39442314428972208</v>
      </c>
      <c r="D1291" t="s">
        <v>1297</v>
      </c>
      <c r="E1291" s="3">
        <v>26</v>
      </c>
      <c r="F1291">
        <v>3</v>
      </c>
      <c r="G1291">
        <v>2012</v>
      </c>
      <c r="H1291" s="7">
        <f t="shared" si="63"/>
        <v>40994</v>
      </c>
      <c r="I1291" s="8">
        <f t="shared" si="64"/>
        <v>1.8340891570374773E-3</v>
      </c>
      <c r="J1291" s="8" t="str">
        <f t="shared" si="65"/>
        <v>S</v>
      </c>
    </row>
    <row r="1292" spans="1:10" x14ac:dyDescent="0.25">
      <c r="A1292" s="1" t="s">
        <v>3668</v>
      </c>
      <c r="B1292" s="8">
        <v>0.36148880843880238</v>
      </c>
      <c r="C1292" s="8">
        <v>0.36463154913956086</v>
      </c>
      <c r="D1292" t="s">
        <v>1298</v>
      </c>
      <c r="E1292" s="3">
        <v>23</v>
      </c>
      <c r="F1292">
        <v>3</v>
      </c>
      <c r="G1292">
        <v>2012</v>
      </c>
      <c r="H1292" s="7">
        <f t="shared" si="63"/>
        <v>40991</v>
      </c>
      <c r="I1292" s="8">
        <f t="shared" si="64"/>
        <v>3.142740700758484E-3</v>
      </c>
      <c r="J1292" s="8" t="str">
        <f t="shared" si="65"/>
        <v>S</v>
      </c>
    </row>
    <row r="1293" spans="1:10" x14ac:dyDescent="0.25">
      <c r="A1293" s="1" t="s">
        <v>3657</v>
      </c>
      <c r="B1293" s="8">
        <v>0.50283994687234768</v>
      </c>
      <c r="C1293" s="8">
        <v>0.50703432218344846</v>
      </c>
      <c r="D1293" t="s">
        <v>1299</v>
      </c>
      <c r="E1293" s="3">
        <v>30</v>
      </c>
      <c r="F1293">
        <v>3</v>
      </c>
      <c r="G1293">
        <v>2012</v>
      </c>
      <c r="H1293" s="7">
        <f t="shared" si="63"/>
        <v>40998</v>
      </c>
      <c r="I1293" s="8">
        <f t="shared" si="64"/>
        <v>4.1943753111007842E-3</v>
      </c>
      <c r="J1293" s="8" t="str">
        <f t="shared" si="65"/>
        <v>S</v>
      </c>
    </row>
    <row r="1294" spans="1:10" x14ac:dyDescent="0.25">
      <c r="A1294" s="1" t="s">
        <v>3652</v>
      </c>
      <c r="B1294" s="8">
        <v>0.54213674921559551</v>
      </c>
      <c r="C1294" s="8">
        <v>0.55568393845548303</v>
      </c>
      <c r="D1294" t="s">
        <v>1300</v>
      </c>
      <c r="E1294" s="3">
        <v>2</v>
      </c>
      <c r="F1294">
        <v>3</v>
      </c>
      <c r="G1294">
        <v>2012</v>
      </c>
      <c r="H1294" s="7">
        <f t="shared" si="63"/>
        <v>40970</v>
      </c>
      <c r="I1294" s="8">
        <f t="shared" si="64"/>
        <v>1.3547189239887514E-2</v>
      </c>
      <c r="J1294" s="8" t="str">
        <f t="shared" si="65"/>
        <v>S</v>
      </c>
    </row>
    <row r="1295" spans="1:10" x14ac:dyDescent="0.25">
      <c r="A1295" s="1" t="s">
        <v>3666</v>
      </c>
      <c r="B1295" s="8">
        <v>0.6930153302978832</v>
      </c>
      <c r="C1295" s="8">
        <v>0.70078987437142204</v>
      </c>
      <c r="D1295" t="s">
        <v>1301</v>
      </c>
      <c r="E1295" s="3">
        <v>19</v>
      </c>
      <c r="F1295">
        <v>3</v>
      </c>
      <c r="G1295">
        <v>2012</v>
      </c>
      <c r="H1295" s="7">
        <f t="shared" si="63"/>
        <v>40987</v>
      </c>
      <c r="I1295" s="8">
        <f t="shared" si="64"/>
        <v>7.774544073538836E-3</v>
      </c>
      <c r="J1295" s="8" t="str">
        <f t="shared" si="65"/>
        <v>S</v>
      </c>
    </row>
    <row r="1296" spans="1:10" x14ac:dyDescent="0.25">
      <c r="A1296" s="1" t="s">
        <v>3654</v>
      </c>
      <c r="B1296" s="8">
        <v>0.45584998653298248</v>
      </c>
      <c r="C1296" s="8">
        <v>0.46198940623053869</v>
      </c>
      <c r="D1296" t="s">
        <v>1302</v>
      </c>
      <c r="E1296" s="3">
        <v>14</v>
      </c>
      <c r="F1296">
        <v>3</v>
      </c>
      <c r="G1296">
        <v>2012</v>
      </c>
      <c r="H1296" s="7">
        <f t="shared" si="63"/>
        <v>40982</v>
      </c>
      <c r="I1296" s="8">
        <f t="shared" si="64"/>
        <v>6.1394196975562143E-3</v>
      </c>
      <c r="J1296" s="8" t="str">
        <f t="shared" si="65"/>
        <v>S</v>
      </c>
    </row>
    <row r="1297" spans="1:10" x14ac:dyDescent="0.25">
      <c r="A1297" s="1" t="s">
        <v>3657</v>
      </c>
      <c r="B1297" s="8">
        <v>0.41304841424436223</v>
      </c>
      <c r="C1297" s="8">
        <v>0.41474017545640618</v>
      </c>
      <c r="D1297" t="s">
        <v>1303</v>
      </c>
      <c r="E1297" s="3">
        <v>30</v>
      </c>
      <c r="F1297">
        <v>3</v>
      </c>
      <c r="G1297">
        <v>2012</v>
      </c>
      <c r="H1297" s="7">
        <f t="shared" si="63"/>
        <v>40998</v>
      </c>
      <c r="I1297" s="8">
        <f t="shared" si="64"/>
        <v>1.6917612120439518E-3</v>
      </c>
      <c r="J1297" s="8" t="str">
        <f t="shared" si="65"/>
        <v>S</v>
      </c>
    </row>
    <row r="1298" spans="1:10" x14ac:dyDescent="0.25">
      <c r="A1298" s="1" t="s">
        <v>3653</v>
      </c>
      <c r="B1298" s="8">
        <v>0.69583975062252412</v>
      </c>
      <c r="C1298" s="8">
        <v>0.69659865226118423</v>
      </c>
      <c r="D1298" t="s">
        <v>1304</v>
      </c>
      <c r="E1298" s="3">
        <v>5</v>
      </c>
      <c r="F1298">
        <v>3</v>
      </c>
      <c r="G1298">
        <v>2012</v>
      </c>
      <c r="H1298" s="7">
        <f t="shared" si="63"/>
        <v>40973</v>
      </c>
      <c r="I1298" s="8">
        <f t="shared" si="64"/>
        <v>7.5890163866010329E-4</v>
      </c>
      <c r="J1298" s="8" t="str">
        <f t="shared" si="65"/>
        <v>S</v>
      </c>
    </row>
    <row r="1299" spans="1:10" x14ac:dyDescent="0.25">
      <c r="A1299" s="1" t="s">
        <v>3658</v>
      </c>
      <c r="B1299" s="8">
        <v>0.5359391504564418</v>
      </c>
      <c r="C1299" s="8">
        <v>0.53861226057839584</v>
      </c>
      <c r="D1299" t="s">
        <v>1305</v>
      </c>
      <c r="E1299" s="3">
        <v>22</v>
      </c>
      <c r="F1299">
        <v>3</v>
      </c>
      <c r="G1299">
        <v>2012</v>
      </c>
      <c r="H1299" s="7">
        <f t="shared" si="63"/>
        <v>40990</v>
      </c>
      <c r="I1299" s="8">
        <f t="shared" si="64"/>
        <v>2.6731101219540365E-3</v>
      </c>
      <c r="J1299" s="8" t="str">
        <f t="shared" si="65"/>
        <v>S</v>
      </c>
    </row>
    <row r="1300" spans="1:10" x14ac:dyDescent="0.25">
      <c r="A1300" s="1" t="s">
        <v>3658</v>
      </c>
      <c r="B1300" s="8">
        <v>0.37051346987108097</v>
      </c>
      <c r="C1300" s="8">
        <v>0.38031201590441976</v>
      </c>
      <c r="D1300" t="s">
        <v>1306</v>
      </c>
      <c r="E1300" s="3">
        <v>22</v>
      </c>
      <c r="F1300">
        <v>3</v>
      </c>
      <c r="G1300">
        <v>2012</v>
      </c>
      <c r="H1300" s="7">
        <f t="shared" si="63"/>
        <v>40990</v>
      </c>
      <c r="I1300" s="8">
        <f t="shared" si="64"/>
        <v>9.7985460333387953E-3</v>
      </c>
      <c r="J1300" s="8" t="str">
        <f t="shared" si="65"/>
        <v>S</v>
      </c>
    </row>
    <row r="1301" spans="1:10" x14ac:dyDescent="0.25">
      <c r="A1301" s="1" t="s">
        <v>3659</v>
      </c>
      <c r="B1301" s="8">
        <v>0.72193434049460903</v>
      </c>
      <c r="C1301" s="8">
        <v>0.72984770122569376</v>
      </c>
      <c r="D1301" t="s">
        <v>1307</v>
      </c>
      <c r="E1301" s="3">
        <v>6</v>
      </c>
      <c r="F1301">
        <v>3</v>
      </c>
      <c r="G1301">
        <v>2012</v>
      </c>
      <c r="H1301" s="7">
        <f t="shared" si="63"/>
        <v>40974</v>
      </c>
      <c r="I1301" s="8">
        <f t="shared" si="64"/>
        <v>7.9133607310847287E-3</v>
      </c>
      <c r="J1301" s="8" t="str">
        <f t="shared" si="65"/>
        <v>S</v>
      </c>
    </row>
    <row r="1302" spans="1:10" x14ac:dyDescent="0.25">
      <c r="A1302" s="1" t="s">
        <v>3655</v>
      </c>
      <c r="B1302" s="8">
        <v>0.65906966955376667</v>
      </c>
      <c r="C1302" s="8">
        <v>0.66310676577061634</v>
      </c>
      <c r="D1302" t="s">
        <v>1308</v>
      </c>
      <c r="E1302" s="3">
        <v>26</v>
      </c>
      <c r="F1302">
        <v>3</v>
      </c>
      <c r="G1302">
        <v>2012</v>
      </c>
      <c r="H1302" s="7">
        <f t="shared" si="63"/>
        <v>40994</v>
      </c>
      <c r="I1302" s="8">
        <f t="shared" si="64"/>
        <v>4.0370962168496671E-3</v>
      </c>
      <c r="J1302" s="8" t="str">
        <f t="shared" si="65"/>
        <v>S</v>
      </c>
    </row>
    <row r="1303" spans="1:10" x14ac:dyDescent="0.25">
      <c r="A1303" s="1" t="s">
        <v>3666</v>
      </c>
      <c r="B1303" s="8">
        <v>0.70977971079287028</v>
      </c>
      <c r="C1303" s="8">
        <v>0.71817948508635154</v>
      </c>
      <c r="D1303" t="s">
        <v>1309</v>
      </c>
      <c r="E1303" s="3">
        <v>19</v>
      </c>
      <c r="F1303">
        <v>3</v>
      </c>
      <c r="G1303">
        <v>2012</v>
      </c>
      <c r="H1303" s="7">
        <f t="shared" si="63"/>
        <v>40987</v>
      </c>
      <c r="I1303" s="8">
        <f t="shared" si="64"/>
        <v>8.3997742934812658E-3</v>
      </c>
      <c r="J1303" s="8" t="str">
        <f t="shared" si="65"/>
        <v>S</v>
      </c>
    </row>
    <row r="1304" spans="1:10" x14ac:dyDescent="0.25">
      <c r="A1304" s="1" t="s">
        <v>3661</v>
      </c>
      <c r="B1304" s="8">
        <v>0.67604298407084129</v>
      </c>
      <c r="C1304" s="8">
        <v>0.68481975351608126</v>
      </c>
      <c r="D1304" t="s">
        <v>1310</v>
      </c>
      <c r="E1304" s="3">
        <v>1</v>
      </c>
      <c r="F1304">
        <v>3</v>
      </c>
      <c r="G1304">
        <v>2012</v>
      </c>
      <c r="H1304" s="7">
        <f t="shared" si="63"/>
        <v>40969</v>
      </c>
      <c r="I1304" s="8">
        <f t="shared" si="64"/>
        <v>8.7767694452399736E-3</v>
      </c>
      <c r="J1304" s="8" t="str">
        <f t="shared" si="65"/>
        <v>S</v>
      </c>
    </row>
    <row r="1305" spans="1:10" x14ac:dyDescent="0.25">
      <c r="A1305" s="1" t="s">
        <v>3667</v>
      </c>
      <c r="B1305" s="8">
        <v>0.70840032057010593</v>
      </c>
      <c r="C1305" s="8">
        <v>0.70858561744200876</v>
      </c>
      <c r="D1305" t="s">
        <v>1311</v>
      </c>
      <c r="E1305" s="3">
        <v>13</v>
      </c>
      <c r="F1305">
        <v>3</v>
      </c>
      <c r="G1305">
        <v>2012</v>
      </c>
      <c r="H1305" s="7">
        <f t="shared" si="63"/>
        <v>40981</v>
      </c>
      <c r="I1305" s="8">
        <f t="shared" si="64"/>
        <v>1.8529687190282917E-4</v>
      </c>
      <c r="J1305" s="8" t="str">
        <f t="shared" si="65"/>
        <v>S</v>
      </c>
    </row>
    <row r="1306" spans="1:10" x14ac:dyDescent="0.25">
      <c r="A1306" s="1" t="s">
        <v>3656</v>
      </c>
      <c r="B1306" s="8">
        <v>0.62371533878231822</v>
      </c>
      <c r="C1306" s="8">
        <v>0.63443391972381757</v>
      </c>
      <c r="D1306" t="s">
        <v>1312</v>
      </c>
      <c r="E1306" s="3">
        <v>15</v>
      </c>
      <c r="F1306">
        <v>3</v>
      </c>
      <c r="G1306">
        <v>2012</v>
      </c>
      <c r="H1306" s="7">
        <f t="shared" si="63"/>
        <v>40983</v>
      </c>
      <c r="I1306" s="8">
        <f t="shared" si="64"/>
        <v>1.0718580941499356E-2</v>
      </c>
      <c r="J1306" s="8" t="str">
        <f t="shared" si="65"/>
        <v>S</v>
      </c>
    </row>
    <row r="1307" spans="1:10" x14ac:dyDescent="0.25">
      <c r="A1307" s="1" t="s">
        <v>3668</v>
      </c>
      <c r="B1307" s="8">
        <v>0.55134860008654007</v>
      </c>
      <c r="C1307" s="8">
        <v>0.55602700419500162</v>
      </c>
      <c r="D1307" t="s">
        <v>1313</v>
      </c>
      <c r="E1307" s="3">
        <v>23</v>
      </c>
      <c r="F1307">
        <v>3</v>
      </c>
      <c r="G1307">
        <v>2012</v>
      </c>
      <c r="H1307" s="7">
        <f t="shared" si="63"/>
        <v>40991</v>
      </c>
      <c r="I1307" s="8">
        <f t="shared" si="64"/>
        <v>4.6784041084615424E-3</v>
      </c>
      <c r="J1307" s="8" t="str">
        <f t="shared" si="65"/>
        <v>S</v>
      </c>
    </row>
    <row r="1308" spans="1:10" x14ac:dyDescent="0.25">
      <c r="A1308" s="1" t="s">
        <v>3650</v>
      </c>
      <c r="B1308" s="8">
        <v>0.55407621450891376</v>
      </c>
      <c r="C1308" s="8">
        <v>0.5598133101700592</v>
      </c>
      <c r="D1308" t="s">
        <v>1314</v>
      </c>
      <c r="E1308" s="3">
        <v>9</v>
      </c>
      <c r="F1308">
        <v>3</v>
      </c>
      <c r="G1308">
        <v>2012</v>
      </c>
      <c r="H1308" s="7">
        <f t="shared" si="63"/>
        <v>40977</v>
      </c>
      <c r="I1308" s="8">
        <f t="shared" si="64"/>
        <v>5.7370956611454416E-3</v>
      </c>
      <c r="J1308" s="8" t="str">
        <f t="shared" si="65"/>
        <v>S</v>
      </c>
    </row>
    <row r="1309" spans="1:10" x14ac:dyDescent="0.25">
      <c r="A1309" s="1" t="s">
        <v>3661</v>
      </c>
      <c r="B1309" s="8">
        <v>0.72212377329352262</v>
      </c>
      <c r="C1309" s="8">
        <v>0.73322373504374061</v>
      </c>
      <c r="D1309" t="s">
        <v>1315</v>
      </c>
      <c r="E1309" s="3">
        <v>1</v>
      </c>
      <c r="F1309">
        <v>3</v>
      </c>
      <c r="G1309">
        <v>2012</v>
      </c>
      <c r="H1309" s="7">
        <f t="shared" si="63"/>
        <v>40969</v>
      </c>
      <c r="I1309" s="8">
        <f t="shared" si="64"/>
        <v>1.109996175021799E-2</v>
      </c>
      <c r="J1309" s="8" t="str">
        <f t="shared" si="65"/>
        <v>S</v>
      </c>
    </row>
    <row r="1310" spans="1:10" x14ac:dyDescent="0.25">
      <c r="A1310" s="1" t="s">
        <v>3650</v>
      </c>
      <c r="B1310" s="8">
        <v>0.64462677385057632</v>
      </c>
      <c r="C1310" s="8">
        <v>0.65552314163249825</v>
      </c>
      <c r="D1310" t="s">
        <v>1316</v>
      </c>
      <c r="E1310" s="3">
        <v>9</v>
      </c>
      <c r="F1310">
        <v>3</v>
      </c>
      <c r="G1310">
        <v>2012</v>
      </c>
      <c r="H1310" s="7">
        <f t="shared" si="63"/>
        <v>40977</v>
      </c>
      <c r="I1310" s="8">
        <f t="shared" si="64"/>
        <v>1.0896367781921934E-2</v>
      </c>
      <c r="J1310" s="8" t="str">
        <f t="shared" si="65"/>
        <v>S</v>
      </c>
    </row>
    <row r="1311" spans="1:10" x14ac:dyDescent="0.25">
      <c r="A1311" s="1" t="s">
        <v>3656</v>
      </c>
      <c r="B1311" s="8">
        <v>0.51330364001364392</v>
      </c>
      <c r="C1311" s="8">
        <v>0.52517155378440927</v>
      </c>
      <c r="D1311" t="s">
        <v>1317</v>
      </c>
      <c r="E1311" s="3">
        <v>15</v>
      </c>
      <c r="F1311">
        <v>3</v>
      </c>
      <c r="G1311">
        <v>2012</v>
      </c>
      <c r="H1311" s="7">
        <f t="shared" si="63"/>
        <v>40983</v>
      </c>
      <c r="I1311" s="8">
        <f t="shared" si="64"/>
        <v>1.1867913770765348E-2</v>
      </c>
      <c r="J1311" s="8" t="str">
        <f t="shared" si="65"/>
        <v>S</v>
      </c>
    </row>
    <row r="1312" spans="1:10" x14ac:dyDescent="0.25">
      <c r="A1312" s="1" t="s">
        <v>3669</v>
      </c>
      <c r="B1312" s="8">
        <v>0.70983423907758425</v>
      </c>
      <c r="C1312" s="8">
        <v>0.713016889132573</v>
      </c>
      <c r="D1312" t="s">
        <v>1318</v>
      </c>
      <c r="E1312" s="3">
        <v>12</v>
      </c>
      <c r="F1312">
        <v>3</v>
      </c>
      <c r="G1312">
        <v>2012</v>
      </c>
      <c r="H1312" s="7">
        <f t="shared" si="63"/>
        <v>40980</v>
      </c>
      <c r="I1312" s="8">
        <f t="shared" si="64"/>
        <v>3.1826500549887449E-3</v>
      </c>
      <c r="J1312" s="8" t="str">
        <f t="shared" si="65"/>
        <v>S</v>
      </c>
    </row>
    <row r="1313" spans="1:10" x14ac:dyDescent="0.25">
      <c r="A1313" s="1" t="s">
        <v>3668</v>
      </c>
      <c r="B1313" s="8">
        <v>0.51616394857217684</v>
      </c>
      <c r="C1313" s="8">
        <v>0.52767247709537368</v>
      </c>
      <c r="D1313" t="s">
        <v>1319</v>
      </c>
      <c r="E1313" s="3">
        <v>23</v>
      </c>
      <c r="F1313">
        <v>3</v>
      </c>
      <c r="G1313">
        <v>2012</v>
      </c>
      <c r="H1313" s="7">
        <f t="shared" si="63"/>
        <v>40991</v>
      </c>
      <c r="I1313" s="8">
        <f t="shared" si="64"/>
        <v>1.1508528523196837E-2</v>
      </c>
      <c r="J1313" s="8" t="str">
        <f t="shared" si="65"/>
        <v>S</v>
      </c>
    </row>
    <row r="1314" spans="1:10" x14ac:dyDescent="0.25">
      <c r="A1314" s="1" t="s">
        <v>3655</v>
      </c>
      <c r="B1314" s="8">
        <v>0.4200677998253502</v>
      </c>
      <c r="C1314" s="8">
        <v>0.43348916079999383</v>
      </c>
      <c r="D1314" t="s">
        <v>1320</v>
      </c>
      <c r="E1314" s="3">
        <v>26</v>
      </c>
      <c r="F1314">
        <v>3</v>
      </c>
      <c r="G1314">
        <v>2012</v>
      </c>
      <c r="H1314" s="7">
        <f t="shared" si="63"/>
        <v>40994</v>
      </c>
      <c r="I1314" s="8">
        <f t="shared" si="64"/>
        <v>1.3421360974643637E-2</v>
      </c>
      <c r="J1314" s="8" t="str">
        <f t="shared" si="65"/>
        <v>S</v>
      </c>
    </row>
    <row r="1315" spans="1:10" x14ac:dyDescent="0.25">
      <c r="A1315" s="1" t="s">
        <v>3662</v>
      </c>
      <c r="B1315" s="8">
        <v>0.58635291075717477</v>
      </c>
      <c r="C1315" s="8">
        <v>0.59427553330598826</v>
      </c>
      <c r="D1315" t="s">
        <v>1321</v>
      </c>
      <c r="E1315" s="3">
        <v>7</v>
      </c>
      <c r="F1315">
        <v>3</v>
      </c>
      <c r="G1315">
        <v>2012</v>
      </c>
      <c r="H1315" s="7">
        <f t="shared" si="63"/>
        <v>40975</v>
      </c>
      <c r="I1315" s="8">
        <f t="shared" si="64"/>
        <v>7.9226225488134849E-3</v>
      </c>
      <c r="J1315" s="8" t="str">
        <f t="shared" si="65"/>
        <v>S</v>
      </c>
    </row>
    <row r="1316" spans="1:10" x14ac:dyDescent="0.25">
      <c r="A1316" s="1" t="s">
        <v>3664</v>
      </c>
      <c r="B1316" s="8">
        <v>0.38742224194645747</v>
      </c>
      <c r="C1316" s="8">
        <v>0.39524204585061473</v>
      </c>
      <c r="D1316" t="s">
        <v>1322</v>
      </c>
      <c r="E1316" s="3">
        <v>28</v>
      </c>
      <c r="F1316">
        <v>3</v>
      </c>
      <c r="G1316">
        <v>2012</v>
      </c>
      <c r="H1316" s="7">
        <f t="shared" si="63"/>
        <v>40996</v>
      </c>
      <c r="I1316" s="8">
        <f t="shared" si="64"/>
        <v>7.8198039041572631E-3</v>
      </c>
      <c r="J1316" s="8" t="str">
        <f t="shared" si="65"/>
        <v>S</v>
      </c>
    </row>
    <row r="1317" spans="1:10" x14ac:dyDescent="0.25">
      <c r="A1317" s="1" t="s">
        <v>3668</v>
      </c>
      <c r="B1317" s="8">
        <v>0.65990106896190159</v>
      </c>
      <c r="C1317" s="8">
        <v>0.67129495980631704</v>
      </c>
      <c r="D1317" t="s">
        <v>1323</v>
      </c>
      <c r="E1317" s="3">
        <v>23</v>
      </c>
      <c r="F1317">
        <v>3</v>
      </c>
      <c r="G1317">
        <v>2012</v>
      </c>
      <c r="H1317" s="7">
        <f t="shared" si="63"/>
        <v>40991</v>
      </c>
      <c r="I1317" s="8">
        <f t="shared" si="64"/>
        <v>1.1393890844415444E-2</v>
      </c>
      <c r="J1317" s="8" t="str">
        <f t="shared" si="65"/>
        <v>S</v>
      </c>
    </row>
    <row r="1318" spans="1:10" x14ac:dyDescent="0.25">
      <c r="A1318" s="1" t="s">
        <v>3665</v>
      </c>
      <c r="B1318" s="8">
        <v>0.62414655507411898</v>
      </c>
      <c r="C1318" s="8">
        <v>0.627270912676544</v>
      </c>
      <c r="D1318" t="s">
        <v>1324</v>
      </c>
      <c r="E1318" s="3">
        <v>21</v>
      </c>
      <c r="F1318">
        <v>3</v>
      </c>
      <c r="G1318">
        <v>2012</v>
      </c>
      <c r="H1318" s="7">
        <f t="shared" si="63"/>
        <v>40989</v>
      </c>
      <c r="I1318" s="8">
        <f t="shared" si="64"/>
        <v>3.1243576024250208E-3</v>
      </c>
      <c r="J1318" s="8" t="str">
        <f t="shared" si="65"/>
        <v>S</v>
      </c>
    </row>
    <row r="1319" spans="1:10" x14ac:dyDescent="0.25">
      <c r="A1319" s="1" t="s">
        <v>3654</v>
      </c>
      <c r="B1319" s="8">
        <v>0.69684679476864386</v>
      </c>
      <c r="C1319" s="8">
        <v>0.71069275341536753</v>
      </c>
      <c r="D1319" t="s">
        <v>1325</v>
      </c>
      <c r="E1319" s="3">
        <v>14</v>
      </c>
      <c r="F1319">
        <v>3</v>
      </c>
      <c r="G1319">
        <v>2012</v>
      </c>
      <c r="H1319" s="7">
        <f t="shared" si="63"/>
        <v>40982</v>
      </c>
      <c r="I1319" s="8">
        <f t="shared" si="64"/>
        <v>1.3845958646723666E-2</v>
      </c>
      <c r="J1319" s="8" t="str">
        <f t="shared" si="65"/>
        <v>S</v>
      </c>
    </row>
    <row r="1320" spans="1:10" x14ac:dyDescent="0.25">
      <c r="A1320" s="1" t="s">
        <v>3668</v>
      </c>
      <c r="B1320" s="8">
        <v>0.42907846651426818</v>
      </c>
      <c r="C1320" s="8">
        <v>0.43068966875157882</v>
      </c>
      <c r="D1320" t="s">
        <v>1326</v>
      </c>
      <c r="E1320" s="3">
        <v>23</v>
      </c>
      <c r="F1320">
        <v>3</v>
      </c>
      <c r="G1320">
        <v>2012</v>
      </c>
      <c r="H1320" s="7">
        <f t="shared" si="63"/>
        <v>40991</v>
      </c>
      <c r="I1320" s="8">
        <f t="shared" si="64"/>
        <v>1.6112022373106494E-3</v>
      </c>
      <c r="J1320" s="8" t="str">
        <f t="shared" si="65"/>
        <v>S</v>
      </c>
    </row>
    <row r="1321" spans="1:10" x14ac:dyDescent="0.25">
      <c r="A1321" s="1" t="s">
        <v>3653</v>
      </c>
      <c r="B1321" s="8">
        <v>0.39409717099848396</v>
      </c>
      <c r="C1321" s="8">
        <v>0.39693055888227885</v>
      </c>
      <c r="D1321" t="s">
        <v>1327</v>
      </c>
      <c r="E1321" s="3">
        <v>5</v>
      </c>
      <c r="F1321">
        <v>3</v>
      </c>
      <c r="G1321">
        <v>2012</v>
      </c>
      <c r="H1321" s="7">
        <f t="shared" si="63"/>
        <v>40973</v>
      </c>
      <c r="I1321" s="8">
        <f t="shared" si="64"/>
        <v>2.8333878837948911E-3</v>
      </c>
      <c r="J1321" s="8" t="str">
        <f t="shared" si="65"/>
        <v>S</v>
      </c>
    </row>
    <row r="1322" spans="1:10" x14ac:dyDescent="0.25">
      <c r="A1322" s="1" t="s">
        <v>3663</v>
      </c>
      <c r="B1322" s="8">
        <v>0.69399023109107927</v>
      </c>
      <c r="C1322" s="8">
        <v>0.70155179884079055</v>
      </c>
      <c r="D1322" t="s">
        <v>1328</v>
      </c>
      <c r="E1322" s="3">
        <v>27</v>
      </c>
      <c r="F1322">
        <v>3</v>
      </c>
      <c r="G1322">
        <v>2012</v>
      </c>
      <c r="H1322" s="7">
        <f t="shared" si="63"/>
        <v>40995</v>
      </c>
      <c r="I1322" s="8">
        <f t="shared" si="64"/>
        <v>7.5615677497112843E-3</v>
      </c>
      <c r="J1322" s="8" t="str">
        <f t="shared" si="65"/>
        <v>S</v>
      </c>
    </row>
    <row r="1323" spans="1:10" x14ac:dyDescent="0.25">
      <c r="A1323" s="1" t="s">
        <v>3664</v>
      </c>
      <c r="B1323" s="8">
        <v>0.49330105388652978</v>
      </c>
      <c r="C1323" s="8">
        <v>0.49898956763608082</v>
      </c>
      <c r="D1323" t="s">
        <v>1329</v>
      </c>
      <c r="E1323" s="3">
        <v>28</v>
      </c>
      <c r="F1323">
        <v>3</v>
      </c>
      <c r="G1323">
        <v>2012</v>
      </c>
      <c r="H1323" s="7">
        <f t="shared" si="63"/>
        <v>40996</v>
      </c>
      <c r="I1323" s="8">
        <f t="shared" si="64"/>
        <v>5.6885137495510385E-3</v>
      </c>
      <c r="J1323" s="8" t="str">
        <f t="shared" si="65"/>
        <v>S</v>
      </c>
    </row>
    <row r="1324" spans="1:10" x14ac:dyDescent="0.25">
      <c r="A1324" s="1" t="s">
        <v>3657</v>
      </c>
      <c r="B1324" s="8">
        <v>0.41053772450644277</v>
      </c>
      <c r="C1324" s="8">
        <v>0.4139228599069219</v>
      </c>
      <c r="D1324" t="s">
        <v>1330</v>
      </c>
      <c r="E1324" s="3">
        <v>30</v>
      </c>
      <c r="F1324">
        <v>3</v>
      </c>
      <c r="G1324">
        <v>2012</v>
      </c>
      <c r="H1324" s="7">
        <f t="shared" si="63"/>
        <v>40998</v>
      </c>
      <c r="I1324" s="8">
        <f t="shared" si="64"/>
        <v>3.3851354004791334E-3</v>
      </c>
      <c r="J1324" s="8" t="str">
        <f t="shared" si="65"/>
        <v>S</v>
      </c>
    </row>
    <row r="1325" spans="1:10" x14ac:dyDescent="0.25">
      <c r="A1325" s="1" t="s">
        <v>3661</v>
      </c>
      <c r="B1325" s="8">
        <v>0.55910706580574687</v>
      </c>
      <c r="C1325" s="8">
        <v>0.56762603973280235</v>
      </c>
      <c r="D1325" t="s">
        <v>1331</v>
      </c>
      <c r="E1325" s="3">
        <v>1</v>
      </c>
      <c r="F1325">
        <v>3</v>
      </c>
      <c r="G1325">
        <v>2012</v>
      </c>
      <c r="H1325" s="7">
        <f t="shared" si="63"/>
        <v>40969</v>
      </c>
      <c r="I1325" s="8">
        <f t="shared" si="64"/>
        <v>8.5189739270554732E-3</v>
      </c>
      <c r="J1325" s="8" t="str">
        <f t="shared" si="65"/>
        <v>S</v>
      </c>
    </row>
    <row r="1326" spans="1:10" x14ac:dyDescent="0.25">
      <c r="A1326" s="1" t="s">
        <v>3651</v>
      </c>
      <c r="B1326" s="8">
        <v>0.62839073356851194</v>
      </c>
      <c r="C1326" s="8">
        <v>0.64070220382206466</v>
      </c>
      <c r="D1326" t="s">
        <v>1332</v>
      </c>
      <c r="E1326" s="3">
        <v>16</v>
      </c>
      <c r="F1326">
        <v>3</v>
      </c>
      <c r="G1326">
        <v>2012</v>
      </c>
      <c r="H1326" s="7">
        <f t="shared" si="63"/>
        <v>40984</v>
      </c>
      <c r="I1326" s="8">
        <f t="shared" si="64"/>
        <v>1.2311470253552725E-2</v>
      </c>
      <c r="J1326" s="8" t="str">
        <f t="shared" si="65"/>
        <v>S</v>
      </c>
    </row>
    <row r="1327" spans="1:10" x14ac:dyDescent="0.25">
      <c r="A1327" s="1" t="s">
        <v>3653</v>
      </c>
      <c r="B1327" s="8">
        <v>0.61248412531810226</v>
      </c>
      <c r="C1327" s="8">
        <v>0.61596987895951316</v>
      </c>
      <c r="D1327" t="s">
        <v>1333</v>
      </c>
      <c r="E1327" s="3">
        <v>5</v>
      </c>
      <c r="F1327">
        <v>3</v>
      </c>
      <c r="G1327">
        <v>2012</v>
      </c>
      <c r="H1327" s="7">
        <f t="shared" si="63"/>
        <v>40973</v>
      </c>
      <c r="I1327" s="8">
        <f t="shared" si="64"/>
        <v>3.4857536414109047E-3</v>
      </c>
      <c r="J1327" s="8" t="str">
        <f t="shared" si="65"/>
        <v>S</v>
      </c>
    </row>
    <row r="1328" spans="1:10" x14ac:dyDescent="0.25">
      <c r="A1328" s="1" t="s">
        <v>3663</v>
      </c>
      <c r="B1328" s="8">
        <v>0.60447377558707971</v>
      </c>
      <c r="C1328" s="8">
        <v>0.61530080094411055</v>
      </c>
      <c r="D1328" t="s">
        <v>1334</v>
      </c>
      <c r="E1328" s="3">
        <v>27</v>
      </c>
      <c r="F1328">
        <v>3</v>
      </c>
      <c r="G1328">
        <v>2012</v>
      </c>
      <c r="H1328" s="7">
        <f t="shared" si="63"/>
        <v>40995</v>
      </c>
      <c r="I1328" s="8">
        <f t="shared" si="64"/>
        <v>1.0827025357030839E-2</v>
      </c>
      <c r="J1328" s="8" t="str">
        <f t="shared" si="65"/>
        <v>S</v>
      </c>
    </row>
    <row r="1329" spans="1:10" x14ac:dyDescent="0.25">
      <c r="A1329" s="1" t="s">
        <v>3668</v>
      </c>
      <c r="B1329" s="8">
        <v>0.71073085603046326</v>
      </c>
      <c r="C1329" s="8">
        <v>0.7132448023903768</v>
      </c>
      <c r="D1329" t="s">
        <v>1335</v>
      </c>
      <c r="E1329" s="3">
        <v>23</v>
      </c>
      <c r="F1329">
        <v>3</v>
      </c>
      <c r="G1329">
        <v>2012</v>
      </c>
      <c r="H1329" s="7">
        <f t="shared" si="63"/>
        <v>40991</v>
      </c>
      <c r="I1329" s="8">
        <f t="shared" si="64"/>
        <v>2.5139463599135325E-3</v>
      </c>
      <c r="J1329" s="8" t="str">
        <f t="shared" si="65"/>
        <v>S</v>
      </c>
    </row>
    <row r="1330" spans="1:10" x14ac:dyDescent="0.25">
      <c r="A1330" s="1" t="s">
        <v>3666</v>
      </c>
      <c r="B1330" s="8">
        <v>0.46468625516445905</v>
      </c>
      <c r="C1330" s="8">
        <v>0.47778727995260339</v>
      </c>
      <c r="D1330" t="s">
        <v>1336</v>
      </c>
      <c r="E1330" s="3">
        <v>19</v>
      </c>
      <c r="F1330">
        <v>3</v>
      </c>
      <c r="G1330">
        <v>2012</v>
      </c>
      <c r="H1330" s="7">
        <f t="shared" si="63"/>
        <v>40987</v>
      </c>
      <c r="I1330" s="8">
        <f t="shared" si="64"/>
        <v>1.3101024788144344E-2</v>
      </c>
      <c r="J1330" s="8" t="str">
        <f t="shared" si="65"/>
        <v>S</v>
      </c>
    </row>
    <row r="1331" spans="1:10" x14ac:dyDescent="0.25">
      <c r="A1331" s="1" t="s">
        <v>3669</v>
      </c>
      <c r="B1331" s="8">
        <v>0.65181215831449169</v>
      </c>
      <c r="C1331" s="8">
        <v>0.65935305263924204</v>
      </c>
      <c r="D1331" t="s">
        <v>1337</v>
      </c>
      <c r="E1331" s="3">
        <v>12</v>
      </c>
      <c r="F1331">
        <v>3</v>
      </c>
      <c r="G1331">
        <v>2012</v>
      </c>
      <c r="H1331" s="7">
        <f t="shared" si="63"/>
        <v>40980</v>
      </c>
      <c r="I1331" s="8">
        <f t="shared" si="64"/>
        <v>7.5408943247503579E-3</v>
      </c>
      <c r="J1331" s="8" t="str">
        <f t="shared" si="65"/>
        <v>S</v>
      </c>
    </row>
    <row r="1332" spans="1:10" x14ac:dyDescent="0.25">
      <c r="A1332" s="1" t="s">
        <v>3668</v>
      </c>
      <c r="B1332" s="8">
        <v>0.39035900422339426</v>
      </c>
      <c r="C1332" s="8">
        <v>0.40091424878203813</v>
      </c>
      <c r="D1332" t="s">
        <v>1338</v>
      </c>
      <c r="E1332" s="3">
        <v>23</v>
      </c>
      <c r="F1332">
        <v>3</v>
      </c>
      <c r="G1332">
        <v>2012</v>
      </c>
      <c r="H1332" s="7">
        <f t="shared" si="63"/>
        <v>40991</v>
      </c>
      <c r="I1332" s="8">
        <f t="shared" si="64"/>
        <v>1.0555244558643873E-2</v>
      </c>
      <c r="J1332" s="8" t="str">
        <f t="shared" si="65"/>
        <v>S</v>
      </c>
    </row>
    <row r="1333" spans="1:10" x14ac:dyDescent="0.25">
      <c r="A1333" s="1" t="s">
        <v>3663</v>
      </c>
      <c r="B1333" s="8">
        <v>0.68492304246731539</v>
      </c>
      <c r="C1333" s="8">
        <v>0.69243818858263129</v>
      </c>
      <c r="D1333" t="s">
        <v>1339</v>
      </c>
      <c r="E1333" s="3">
        <v>27</v>
      </c>
      <c r="F1333">
        <v>3</v>
      </c>
      <c r="G1333">
        <v>2012</v>
      </c>
      <c r="H1333" s="7">
        <f t="shared" si="63"/>
        <v>40995</v>
      </c>
      <c r="I1333" s="8">
        <f t="shared" si="64"/>
        <v>7.515146115315896E-3</v>
      </c>
      <c r="J1333" s="8" t="str">
        <f t="shared" si="65"/>
        <v>S</v>
      </c>
    </row>
    <row r="1334" spans="1:10" x14ac:dyDescent="0.25">
      <c r="A1334" s="1" t="s">
        <v>3667</v>
      </c>
      <c r="B1334" s="8">
        <v>0.56284709536087363</v>
      </c>
      <c r="C1334" s="8">
        <v>0.57151575032095825</v>
      </c>
      <c r="D1334" t="s">
        <v>1340</v>
      </c>
      <c r="E1334" s="3">
        <v>13</v>
      </c>
      <c r="F1334">
        <v>3</v>
      </c>
      <c r="G1334">
        <v>2012</v>
      </c>
      <c r="H1334" s="7">
        <f t="shared" si="63"/>
        <v>40981</v>
      </c>
      <c r="I1334" s="8">
        <f t="shared" si="64"/>
        <v>8.6686549600846208E-3</v>
      </c>
      <c r="J1334" s="8" t="str">
        <f t="shared" si="65"/>
        <v>S</v>
      </c>
    </row>
    <row r="1335" spans="1:10" x14ac:dyDescent="0.25">
      <c r="A1335" s="1" t="s">
        <v>3651</v>
      </c>
      <c r="B1335" s="8">
        <v>0.51354269307759126</v>
      </c>
      <c r="C1335" s="8">
        <v>0.51638339116372889</v>
      </c>
      <c r="D1335" t="s">
        <v>1341</v>
      </c>
      <c r="E1335" s="3">
        <v>16</v>
      </c>
      <c r="F1335">
        <v>3</v>
      </c>
      <c r="G1335">
        <v>2012</v>
      </c>
      <c r="H1335" s="7">
        <f t="shared" si="63"/>
        <v>40984</v>
      </c>
      <c r="I1335" s="8">
        <f t="shared" si="64"/>
        <v>2.8406980861376274E-3</v>
      </c>
      <c r="J1335" s="8" t="str">
        <f t="shared" si="65"/>
        <v>S</v>
      </c>
    </row>
    <row r="1336" spans="1:10" x14ac:dyDescent="0.25">
      <c r="A1336" s="1" t="s">
        <v>3651</v>
      </c>
      <c r="B1336" s="8">
        <v>0.60675695586758316</v>
      </c>
      <c r="C1336" s="8">
        <v>0.61706609105967891</v>
      </c>
      <c r="D1336" t="s">
        <v>1342</v>
      </c>
      <c r="E1336" s="3">
        <v>16</v>
      </c>
      <c r="F1336">
        <v>3</v>
      </c>
      <c r="G1336">
        <v>2012</v>
      </c>
      <c r="H1336" s="7">
        <f t="shared" si="63"/>
        <v>40984</v>
      </c>
      <c r="I1336" s="8">
        <f t="shared" si="64"/>
        <v>1.0309135192095753E-2</v>
      </c>
      <c r="J1336" s="8" t="str">
        <f t="shared" si="65"/>
        <v>S</v>
      </c>
    </row>
    <row r="1337" spans="1:10" x14ac:dyDescent="0.25">
      <c r="A1337" s="1" t="s">
        <v>3663</v>
      </c>
      <c r="B1337" s="8">
        <v>0.67023403583890284</v>
      </c>
      <c r="C1337" s="8">
        <v>0.67440266451737985</v>
      </c>
      <c r="D1337" t="s">
        <v>1343</v>
      </c>
      <c r="E1337" s="3">
        <v>27</v>
      </c>
      <c r="F1337">
        <v>3</v>
      </c>
      <c r="G1337">
        <v>2012</v>
      </c>
      <c r="H1337" s="7">
        <f t="shared" si="63"/>
        <v>40995</v>
      </c>
      <c r="I1337" s="8">
        <f t="shared" si="64"/>
        <v>4.1686286784770044E-3</v>
      </c>
      <c r="J1337" s="8" t="str">
        <f t="shared" si="65"/>
        <v>S</v>
      </c>
    </row>
    <row r="1338" spans="1:10" x14ac:dyDescent="0.25">
      <c r="A1338" s="1" t="s">
        <v>3653</v>
      </c>
      <c r="B1338" s="8">
        <v>0.7072430260742617</v>
      </c>
      <c r="C1338" s="8">
        <v>0.7184699014753313</v>
      </c>
      <c r="D1338" t="s">
        <v>1344</v>
      </c>
      <c r="E1338" s="3">
        <v>5</v>
      </c>
      <c r="F1338">
        <v>3</v>
      </c>
      <c r="G1338">
        <v>2012</v>
      </c>
      <c r="H1338" s="7">
        <f t="shared" si="63"/>
        <v>40973</v>
      </c>
      <c r="I1338" s="8">
        <f t="shared" si="64"/>
        <v>1.1226875401069591E-2</v>
      </c>
      <c r="J1338" s="8" t="str">
        <f t="shared" si="65"/>
        <v>S</v>
      </c>
    </row>
    <row r="1339" spans="1:10" x14ac:dyDescent="0.25">
      <c r="A1339" s="1" t="s">
        <v>3671</v>
      </c>
      <c r="B1339" s="8">
        <v>0.54547543892827222</v>
      </c>
      <c r="C1339" s="8">
        <v>0.54826032017282511</v>
      </c>
      <c r="D1339" t="s">
        <v>1345</v>
      </c>
      <c r="E1339" s="3">
        <v>8</v>
      </c>
      <c r="F1339">
        <v>3</v>
      </c>
      <c r="G1339">
        <v>2012</v>
      </c>
      <c r="H1339" s="7">
        <f t="shared" si="63"/>
        <v>40976</v>
      </c>
      <c r="I1339" s="8">
        <f t="shared" si="64"/>
        <v>2.7848812445528948E-3</v>
      </c>
      <c r="J1339" s="8" t="str">
        <f t="shared" si="65"/>
        <v>S</v>
      </c>
    </row>
    <row r="1340" spans="1:10" x14ac:dyDescent="0.25">
      <c r="A1340" s="1" t="s">
        <v>3664</v>
      </c>
      <c r="B1340" s="8">
        <v>0.48840111218592364</v>
      </c>
      <c r="C1340" s="8">
        <v>0.49476528521066604</v>
      </c>
      <c r="D1340" t="s">
        <v>1346</v>
      </c>
      <c r="E1340" s="3">
        <v>28</v>
      </c>
      <c r="F1340">
        <v>3</v>
      </c>
      <c r="G1340">
        <v>2012</v>
      </c>
      <c r="H1340" s="7">
        <f t="shared" si="63"/>
        <v>40996</v>
      </c>
      <c r="I1340" s="8">
        <f t="shared" si="64"/>
        <v>6.3641730247424033E-3</v>
      </c>
      <c r="J1340" s="8" t="str">
        <f t="shared" si="65"/>
        <v>S</v>
      </c>
    </row>
    <row r="1341" spans="1:10" x14ac:dyDescent="0.25">
      <c r="A1341" s="1" t="s">
        <v>3667</v>
      </c>
      <c r="B1341" s="8">
        <v>0.46019180132940407</v>
      </c>
      <c r="C1341" s="8">
        <v>0.46738101139742949</v>
      </c>
      <c r="D1341" t="s">
        <v>1347</v>
      </c>
      <c r="E1341" s="3">
        <v>13</v>
      </c>
      <c r="F1341">
        <v>3</v>
      </c>
      <c r="G1341">
        <v>2012</v>
      </c>
      <c r="H1341" s="7">
        <f t="shared" si="63"/>
        <v>40981</v>
      </c>
      <c r="I1341" s="8">
        <f t="shared" si="64"/>
        <v>7.1892100680254201E-3</v>
      </c>
      <c r="J1341" s="8" t="str">
        <f t="shared" si="65"/>
        <v>S</v>
      </c>
    </row>
    <row r="1342" spans="1:10" x14ac:dyDescent="0.25">
      <c r="A1342" s="1" t="s">
        <v>3661</v>
      </c>
      <c r="B1342" s="8">
        <v>0.52818433032994938</v>
      </c>
      <c r="C1342" s="8">
        <v>0.5375879612597646</v>
      </c>
      <c r="D1342" t="s">
        <v>1348</v>
      </c>
      <c r="E1342" s="3">
        <v>1</v>
      </c>
      <c r="F1342">
        <v>3</v>
      </c>
      <c r="G1342">
        <v>2012</v>
      </c>
      <c r="H1342" s="7">
        <f t="shared" si="63"/>
        <v>40969</v>
      </c>
      <c r="I1342" s="8">
        <f t="shared" si="64"/>
        <v>9.403630929815221E-3</v>
      </c>
      <c r="J1342" s="8" t="str">
        <f t="shared" si="65"/>
        <v>S</v>
      </c>
    </row>
    <row r="1343" spans="1:10" x14ac:dyDescent="0.25">
      <c r="A1343" s="1" t="s">
        <v>3667</v>
      </c>
      <c r="B1343" s="8">
        <v>0.38242422139352145</v>
      </c>
      <c r="C1343" s="8">
        <v>0.38851075094332138</v>
      </c>
      <c r="D1343" t="s">
        <v>1349</v>
      </c>
      <c r="E1343" s="3">
        <v>13</v>
      </c>
      <c r="F1343">
        <v>3</v>
      </c>
      <c r="G1343">
        <v>2012</v>
      </c>
      <c r="H1343" s="7">
        <f t="shared" si="63"/>
        <v>40981</v>
      </c>
      <c r="I1343" s="8">
        <f t="shared" si="64"/>
        <v>6.086529549799935E-3</v>
      </c>
      <c r="J1343" s="8" t="str">
        <f t="shared" si="65"/>
        <v>S</v>
      </c>
    </row>
    <row r="1344" spans="1:10" x14ac:dyDescent="0.25">
      <c r="A1344" s="1" t="s">
        <v>3664</v>
      </c>
      <c r="B1344" s="8">
        <v>0.56758058134935707</v>
      </c>
      <c r="C1344" s="8">
        <v>0.57635945875618055</v>
      </c>
      <c r="D1344" t="s">
        <v>1350</v>
      </c>
      <c r="E1344" s="3">
        <v>28</v>
      </c>
      <c r="F1344">
        <v>3</v>
      </c>
      <c r="G1344">
        <v>2012</v>
      </c>
      <c r="H1344" s="7">
        <f t="shared" si="63"/>
        <v>40996</v>
      </c>
      <c r="I1344" s="8">
        <f t="shared" si="64"/>
        <v>8.7788774068234821E-3</v>
      </c>
      <c r="J1344" s="8" t="str">
        <f t="shared" si="65"/>
        <v>S</v>
      </c>
    </row>
    <row r="1345" spans="1:10" x14ac:dyDescent="0.25">
      <c r="A1345" s="1" t="s">
        <v>3659</v>
      </c>
      <c r="B1345" s="8">
        <v>0.57664402068246168</v>
      </c>
      <c r="C1345" s="8">
        <v>0.58272874601788882</v>
      </c>
      <c r="D1345" t="s">
        <v>1351</v>
      </c>
      <c r="E1345" s="3">
        <v>6</v>
      </c>
      <c r="F1345">
        <v>3</v>
      </c>
      <c r="G1345">
        <v>2012</v>
      </c>
      <c r="H1345" s="7">
        <f t="shared" si="63"/>
        <v>40974</v>
      </c>
      <c r="I1345" s="8">
        <f t="shared" si="64"/>
        <v>6.0847253354271436E-3</v>
      </c>
      <c r="J1345" s="8" t="str">
        <f t="shared" si="65"/>
        <v>S</v>
      </c>
    </row>
    <row r="1346" spans="1:10" x14ac:dyDescent="0.25">
      <c r="A1346" s="1" t="s">
        <v>3660</v>
      </c>
      <c r="B1346" s="8">
        <v>0.55331163882331613</v>
      </c>
      <c r="C1346" s="8">
        <v>0.56115814827865529</v>
      </c>
      <c r="D1346" t="s">
        <v>1352</v>
      </c>
      <c r="E1346" s="3">
        <v>29</v>
      </c>
      <c r="F1346">
        <v>3</v>
      </c>
      <c r="G1346">
        <v>2012</v>
      </c>
      <c r="H1346" s="7">
        <f t="shared" si="63"/>
        <v>40997</v>
      </c>
      <c r="I1346" s="8">
        <f t="shared" si="64"/>
        <v>7.8465094553391568E-3</v>
      </c>
      <c r="J1346" s="8" t="str">
        <f t="shared" si="65"/>
        <v>S</v>
      </c>
    </row>
    <row r="1347" spans="1:10" x14ac:dyDescent="0.25">
      <c r="A1347" s="1" t="s">
        <v>3654</v>
      </c>
      <c r="B1347" s="8">
        <v>0.44730517366842593</v>
      </c>
      <c r="C1347" s="8">
        <v>0.45109976417547504</v>
      </c>
      <c r="D1347" t="s">
        <v>1353</v>
      </c>
      <c r="E1347" s="3">
        <v>14</v>
      </c>
      <c r="F1347">
        <v>3</v>
      </c>
      <c r="G1347">
        <v>2012</v>
      </c>
      <c r="H1347" s="7">
        <f t="shared" ref="H1347:H1410" si="66">DATE(G1347,F1347,E1347)</f>
        <v>40982</v>
      </c>
      <c r="I1347" s="8">
        <f t="shared" ref="I1347:I1410" si="67">C1347-B1347</f>
        <v>3.7945905070491115E-3</v>
      </c>
      <c r="J1347" s="8" t="str">
        <f t="shared" ref="J1347:J1410" si="68">IF(LEN(D1347)=9,"S","K")</f>
        <v>S</v>
      </c>
    </row>
    <row r="1348" spans="1:10" x14ac:dyDescent="0.25">
      <c r="A1348" s="1" t="s">
        <v>3656</v>
      </c>
      <c r="B1348" s="8">
        <v>0.50477253846149217</v>
      </c>
      <c r="C1348" s="8">
        <v>0.50977854136245593</v>
      </c>
      <c r="D1348" t="s">
        <v>1354</v>
      </c>
      <c r="E1348" s="3">
        <v>15</v>
      </c>
      <c r="F1348">
        <v>3</v>
      </c>
      <c r="G1348">
        <v>2012</v>
      </c>
      <c r="H1348" s="7">
        <f t="shared" si="66"/>
        <v>40983</v>
      </c>
      <c r="I1348" s="8">
        <f t="shared" si="67"/>
        <v>5.0060029009637574E-3</v>
      </c>
      <c r="J1348" s="8" t="str">
        <f t="shared" si="68"/>
        <v>S</v>
      </c>
    </row>
    <row r="1349" spans="1:10" x14ac:dyDescent="0.25">
      <c r="A1349" s="1" t="s">
        <v>3662</v>
      </c>
      <c r="B1349" s="8">
        <v>0.66771371364201082</v>
      </c>
      <c r="C1349" s="8">
        <v>0.67561586955441166</v>
      </c>
      <c r="D1349" t="s">
        <v>1355</v>
      </c>
      <c r="E1349" s="3">
        <v>7</v>
      </c>
      <c r="F1349">
        <v>3</v>
      </c>
      <c r="G1349">
        <v>2012</v>
      </c>
      <c r="H1349" s="7">
        <f t="shared" si="66"/>
        <v>40975</v>
      </c>
      <c r="I1349" s="8">
        <f t="shared" si="67"/>
        <v>7.9021559124008434E-3</v>
      </c>
      <c r="J1349" s="8" t="str">
        <f t="shared" si="68"/>
        <v>S</v>
      </c>
    </row>
    <row r="1350" spans="1:10" x14ac:dyDescent="0.25">
      <c r="A1350" s="1" t="s">
        <v>3655</v>
      </c>
      <c r="B1350" s="8">
        <v>0.65250192417851949</v>
      </c>
      <c r="C1350" s="8">
        <v>0.66426895688961785</v>
      </c>
      <c r="D1350" t="s">
        <v>1356</v>
      </c>
      <c r="E1350" s="3">
        <v>26</v>
      </c>
      <c r="F1350">
        <v>3</v>
      </c>
      <c r="G1350">
        <v>2012</v>
      </c>
      <c r="H1350" s="7">
        <f t="shared" si="66"/>
        <v>40994</v>
      </c>
      <c r="I1350" s="8">
        <f t="shared" si="67"/>
        <v>1.1767032711098357E-2</v>
      </c>
      <c r="J1350" s="8" t="str">
        <f t="shared" si="68"/>
        <v>S</v>
      </c>
    </row>
    <row r="1351" spans="1:10" x14ac:dyDescent="0.25">
      <c r="A1351" s="1" t="s">
        <v>3656</v>
      </c>
      <c r="B1351" s="8">
        <v>0.57328784493488372</v>
      </c>
      <c r="C1351" s="8">
        <v>0.57743168441534554</v>
      </c>
      <c r="D1351" t="s">
        <v>1357</v>
      </c>
      <c r="E1351" s="3">
        <v>15</v>
      </c>
      <c r="F1351">
        <v>3</v>
      </c>
      <c r="G1351">
        <v>2012</v>
      </c>
      <c r="H1351" s="7">
        <f t="shared" si="66"/>
        <v>40983</v>
      </c>
      <c r="I1351" s="8">
        <f t="shared" si="67"/>
        <v>4.1438394804618195E-3</v>
      </c>
      <c r="J1351" s="8" t="str">
        <f t="shared" si="68"/>
        <v>S</v>
      </c>
    </row>
    <row r="1352" spans="1:10" x14ac:dyDescent="0.25">
      <c r="A1352" s="1" t="s">
        <v>3659</v>
      </c>
      <c r="B1352" s="8">
        <v>0.63225438724623828</v>
      </c>
      <c r="C1352" s="8">
        <v>0.64012764655500154</v>
      </c>
      <c r="D1352" t="s">
        <v>1358</v>
      </c>
      <c r="E1352" s="3">
        <v>6</v>
      </c>
      <c r="F1352">
        <v>3</v>
      </c>
      <c r="G1352">
        <v>2012</v>
      </c>
      <c r="H1352" s="7">
        <f t="shared" si="66"/>
        <v>40974</v>
      </c>
      <c r="I1352" s="8">
        <f t="shared" si="67"/>
        <v>7.8732593087632585E-3</v>
      </c>
      <c r="J1352" s="8" t="str">
        <f t="shared" si="68"/>
        <v>S</v>
      </c>
    </row>
    <row r="1353" spans="1:10" x14ac:dyDescent="0.25">
      <c r="A1353" s="1" t="s">
        <v>3652</v>
      </c>
      <c r="B1353" s="8">
        <v>0.60720074106110422</v>
      </c>
      <c r="C1353" s="8">
        <v>0.61060644957736887</v>
      </c>
      <c r="D1353" t="s">
        <v>1359</v>
      </c>
      <c r="E1353" s="3">
        <v>2</v>
      </c>
      <c r="F1353">
        <v>3</v>
      </c>
      <c r="G1353">
        <v>2012</v>
      </c>
      <c r="H1353" s="7">
        <f t="shared" si="66"/>
        <v>40970</v>
      </c>
      <c r="I1353" s="8">
        <f t="shared" si="67"/>
        <v>3.4057085162646494E-3</v>
      </c>
      <c r="J1353" s="8" t="str">
        <f t="shared" si="68"/>
        <v>S</v>
      </c>
    </row>
    <row r="1354" spans="1:10" x14ac:dyDescent="0.25">
      <c r="A1354" s="1" t="s">
        <v>3656</v>
      </c>
      <c r="B1354" s="8">
        <v>0.61259694566458123</v>
      </c>
      <c r="C1354" s="8">
        <v>0.6133058413271566</v>
      </c>
      <c r="D1354" t="s">
        <v>1360</v>
      </c>
      <c r="E1354" s="3">
        <v>15</v>
      </c>
      <c r="F1354">
        <v>3</v>
      </c>
      <c r="G1354">
        <v>2012</v>
      </c>
      <c r="H1354" s="7">
        <f t="shared" si="66"/>
        <v>40983</v>
      </c>
      <c r="I1354" s="8">
        <f t="shared" si="67"/>
        <v>7.0889566257537062E-4</v>
      </c>
      <c r="J1354" s="8" t="str">
        <f t="shared" si="68"/>
        <v>S</v>
      </c>
    </row>
    <row r="1355" spans="1:10" x14ac:dyDescent="0.25">
      <c r="A1355" s="1" t="s">
        <v>3651</v>
      </c>
      <c r="B1355" s="8">
        <v>0.59592437827186318</v>
      </c>
      <c r="C1355" s="8">
        <v>0.60453530079032947</v>
      </c>
      <c r="D1355" t="s">
        <v>1361</v>
      </c>
      <c r="E1355" s="3">
        <v>16</v>
      </c>
      <c r="F1355">
        <v>3</v>
      </c>
      <c r="G1355">
        <v>2012</v>
      </c>
      <c r="H1355" s="7">
        <f t="shared" si="66"/>
        <v>40984</v>
      </c>
      <c r="I1355" s="8">
        <f t="shared" si="67"/>
        <v>8.6109225184662908E-3</v>
      </c>
      <c r="J1355" s="8" t="str">
        <f t="shared" si="68"/>
        <v>S</v>
      </c>
    </row>
    <row r="1356" spans="1:10" x14ac:dyDescent="0.25">
      <c r="A1356" s="1" t="s">
        <v>3669</v>
      </c>
      <c r="B1356" s="8">
        <v>0.50190008513229023</v>
      </c>
      <c r="C1356" s="8">
        <v>0.51338860679904241</v>
      </c>
      <c r="D1356" t="s">
        <v>1362</v>
      </c>
      <c r="E1356" s="3">
        <v>12</v>
      </c>
      <c r="F1356">
        <v>3</v>
      </c>
      <c r="G1356">
        <v>2012</v>
      </c>
      <c r="H1356" s="7">
        <f t="shared" si="66"/>
        <v>40980</v>
      </c>
      <c r="I1356" s="8">
        <f t="shared" si="67"/>
        <v>1.1488521666752183E-2</v>
      </c>
      <c r="J1356" s="8" t="str">
        <f t="shared" si="68"/>
        <v>S</v>
      </c>
    </row>
    <row r="1357" spans="1:10" x14ac:dyDescent="0.25">
      <c r="A1357" s="1" t="s">
        <v>3669</v>
      </c>
      <c r="B1357" s="8">
        <v>0.46339889223302411</v>
      </c>
      <c r="C1357" s="8">
        <v>0.47043918145883307</v>
      </c>
      <c r="D1357" t="s">
        <v>1363</v>
      </c>
      <c r="E1357" s="3">
        <v>12</v>
      </c>
      <c r="F1357">
        <v>3</v>
      </c>
      <c r="G1357">
        <v>2012</v>
      </c>
      <c r="H1357" s="7">
        <f t="shared" si="66"/>
        <v>40980</v>
      </c>
      <c r="I1357" s="8">
        <f t="shared" si="67"/>
        <v>7.04028922580896E-3</v>
      </c>
      <c r="J1357" s="8" t="str">
        <f t="shared" si="68"/>
        <v>S</v>
      </c>
    </row>
    <row r="1358" spans="1:10" x14ac:dyDescent="0.25">
      <c r="A1358" s="1" t="s">
        <v>3651</v>
      </c>
      <c r="B1358" s="8">
        <v>0.45712115825115918</v>
      </c>
      <c r="C1358" s="8">
        <v>0.45955703013049537</v>
      </c>
      <c r="D1358" t="s">
        <v>1364</v>
      </c>
      <c r="E1358" s="3">
        <v>16</v>
      </c>
      <c r="F1358">
        <v>3</v>
      </c>
      <c r="G1358">
        <v>2012</v>
      </c>
      <c r="H1358" s="7">
        <f t="shared" si="66"/>
        <v>40984</v>
      </c>
      <c r="I1358" s="8">
        <f t="shared" si="67"/>
        <v>2.4358718793361933E-3</v>
      </c>
      <c r="J1358" s="8" t="str">
        <f t="shared" si="68"/>
        <v>S</v>
      </c>
    </row>
    <row r="1359" spans="1:10" x14ac:dyDescent="0.25">
      <c r="A1359" s="1" t="s">
        <v>3650</v>
      </c>
      <c r="B1359" s="8">
        <v>0.40162758783911423</v>
      </c>
      <c r="C1359" s="8">
        <v>0.41077051145136256</v>
      </c>
      <c r="D1359" t="s">
        <v>1365</v>
      </c>
      <c r="E1359" s="3">
        <v>9</v>
      </c>
      <c r="F1359">
        <v>3</v>
      </c>
      <c r="G1359">
        <v>2012</v>
      </c>
      <c r="H1359" s="7">
        <f t="shared" si="66"/>
        <v>40977</v>
      </c>
      <c r="I1359" s="8">
        <f t="shared" si="67"/>
        <v>9.1429236122483326E-3</v>
      </c>
      <c r="J1359" s="8" t="str">
        <f t="shared" si="68"/>
        <v>S</v>
      </c>
    </row>
    <row r="1360" spans="1:10" x14ac:dyDescent="0.25">
      <c r="A1360" s="1" t="s">
        <v>3658</v>
      </c>
      <c r="B1360" s="8">
        <v>0.57344578931201684</v>
      </c>
      <c r="C1360" s="8">
        <v>0.58370364975652744</v>
      </c>
      <c r="D1360" t="s">
        <v>1366</v>
      </c>
      <c r="E1360" s="3">
        <v>22</v>
      </c>
      <c r="F1360">
        <v>3</v>
      </c>
      <c r="G1360">
        <v>2012</v>
      </c>
      <c r="H1360" s="7">
        <f t="shared" si="66"/>
        <v>40990</v>
      </c>
      <c r="I1360" s="8">
        <f t="shared" si="67"/>
        <v>1.0257860444510603E-2</v>
      </c>
      <c r="J1360" s="8" t="str">
        <f t="shared" si="68"/>
        <v>S</v>
      </c>
    </row>
    <row r="1361" spans="1:10" x14ac:dyDescent="0.25">
      <c r="A1361" s="1" t="s">
        <v>3660</v>
      </c>
      <c r="B1361" s="8">
        <v>0.5570002443951253</v>
      </c>
      <c r="C1361" s="8">
        <v>0.56627415922854651</v>
      </c>
      <c r="D1361" t="s">
        <v>1367</v>
      </c>
      <c r="E1361" s="3">
        <v>29</v>
      </c>
      <c r="F1361">
        <v>3</v>
      </c>
      <c r="G1361">
        <v>2012</v>
      </c>
      <c r="H1361" s="7">
        <f t="shared" si="66"/>
        <v>40997</v>
      </c>
      <c r="I1361" s="8">
        <f t="shared" si="67"/>
        <v>9.2739148334212151E-3</v>
      </c>
      <c r="J1361" s="8" t="str">
        <f t="shared" si="68"/>
        <v>S</v>
      </c>
    </row>
    <row r="1362" spans="1:10" x14ac:dyDescent="0.25">
      <c r="A1362" s="1" t="s">
        <v>3658</v>
      </c>
      <c r="B1362" s="8">
        <v>0.68783618307052652</v>
      </c>
      <c r="C1362" s="8">
        <v>0.69485889126799072</v>
      </c>
      <c r="D1362" t="s">
        <v>1368</v>
      </c>
      <c r="E1362" s="3">
        <v>22</v>
      </c>
      <c r="F1362">
        <v>3</v>
      </c>
      <c r="G1362">
        <v>2012</v>
      </c>
      <c r="H1362" s="7">
        <f t="shared" si="66"/>
        <v>40990</v>
      </c>
      <c r="I1362" s="8">
        <f t="shared" si="67"/>
        <v>7.0227081974642003E-3</v>
      </c>
      <c r="J1362" s="8" t="str">
        <f t="shared" si="68"/>
        <v>S</v>
      </c>
    </row>
    <row r="1363" spans="1:10" x14ac:dyDescent="0.25">
      <c r="A1363" s="1" t="s">
        <v>3664</v>
      </c>
      <c r="B1363" s="8">
        <v>0.51654158113521942</v>
      </c>
      <c r="C1363" s="8">
        <v>0.51736060728343247</v>
      </c>
      <c r="D1363" t="s">
        <v>1369</v>
      </c>
      <c r="E1363" s="3">
        <v>28</v>
      </c>
      <c r="F1363">
        <v>3</v>
      </c>
      <c r="G1363">
        <v>2012</v>
      </c>
      <c r="H1363" s="7">
        <f t="shared" si="66"/>
        <v>40996</v>
      </c>
      <c r="I1363" s="8">
        <f t="shared" si="67"/>
        <v>8.1902614821305342E-4</v>
      </c>
      <c r="J1363" s="8" t="str">
        <f t="shared" si="68"/>
        <v>S</v>
      </c>
    </row>
    <row r="1364" spans="1:10" x14ac:dyDescent="0.25">
      <c r="A1364" s="1" t="s">
        <v>3651</v>
      </c>
      <c r="B1364" s="8">
        <v>0.63880421827786249</v>
      </c>
      <c r="C1364" s="8">
        <v>0.64818434788153434</v>
      </c>
      <c r="D1364" t="s">
        <v>1370</v>
      </c>
      <c r="E1364" s="3">
        <v>16</v>
      </c>
      <c r="F1364">
        <v>3</v>
      </c>
      <c r="G1364">
        <v>2012</v>
      </c>
      <c r="H1364" s="7">
        <f t="shared" si="66"/>
        <v>40984</v>
      </c>
      <c r="I1364" s="8">
        <f t="shared" si="67"/>
        <v>9.3801296036718496E-3</v>
      </c>
      <c r="J1364" s="8" t="str">
        <f t="shared" si="68"/>
        <v>S</v>
      </c>
    </row>
    <row r="1365" spans="1:10" x14ac:dyDescent="0.25">
      <c r="A1365" s="1" t="s">
        <v>3655</v>
      </c>
      <c r="B1365" s="8">
        <v>0.43390827395320219</v>
      </c>
      <c r="C1365" s="8">
        <v>0.44258525492763579</v>
      </c>
      <c r="D1365" t="s">
        <v>1371</v>
      </c>
      <c r="E1365" s="3">
        <v>26</v>
      </c>
      <c r="F1365">
        <v>3</v>
      </c>
      <c r="G1365">
        <v>2012</v>
      </c>
      <c r="H1365" s="7">
        <f t="shared" si="66"/>
        <v>40994</v>
      </c>
      <c r="I1365" s="8">
        <f t="shared" si="67"/>
        <v>8.6769809744335902E-3</v>
      </c>
      <c r="J1365" s="8" t="str">
        <f t="shared" si="68"/>
        <v>S</v>
      </c>
    </row>
    <row r="1366" spans="1:10" x14ac:dyDescent="0.25">
      <c r="A1366" s="1" t="s">
        <v>3658</v>
      </c>
      <c r="B1366" s="8">
        <v>0.71188877924616334</v>
      </c>
      <c r="C1366" s="8">
        <v>0.71945161088546183</v>
      </c>
      <c r="D1366" t="s">
        <v>1372</v>
      </c>
      <c r="E1366" s="3">
        <v>22</v>
      </c>
      <c r="F1366">
        <v>3</v>
      </c>
      <c r="G1366">
        <v>2012</v>
      </c>
      <c r="H1366" s="7">
        <f t="shared" si="66"/>
        <v>40990</v>
      </c>
      <c r="I1366" s="8">
        <f t="shared" si="67"/>
        <v>7.5628316392984951E-3</v>
      </c>
      <c r="J1366" s="8" t="str">
        <f t="shared" si="68"/>
        <v>S</v>
      </c>
    </row>
    <row r="1367" spans="1:10" x14ac:dyDescent="0.25">
      <c r="A1367" s="1" t="s">
        <v>3670</v>
      </c>
      <c r="B1367" s="8">
        <v>0.36467150246599622</v>
      </c>
      <c r="C1367" s="8">
        <v>0.37028922091966404</v>
      </c>
      <c r="D1367" t="s">
        <v>1373</v>
      </c>
      <c r="E1367" s="3">
        <v>20</v>
      </c>
      <c r="F1367">
        <v>3</v>
      </c>
      <c r="G1367">
        <v>2012</v>
      </c>
      <c r="H1367" s="7">
        <f t="shared" si="66"/>
        <v>40988</v>
      </c>
      <c r="I1367" s="8">
        <f t="shared" si="67"/>
        <v>5.6177184536678193E-3</v>
      </c>
      <c r="J1367" s="8" t="str">
        <f t="shared" si="68"/>
        <v>S</v>
      </c>
    </row>
    <row r="1368" spans="1:10" x14ac:dyDescent="0.25">
      <c r="A1368" s="1" t="s">
        <v>3650</v>
      </c>
      <c r="B1368" s="8">
        <v>0.69876379189196536</v>
      </c>
      <c r="C1368" s="8">
        <v>0.70736025701425931</v>
      </c>
      <c r="D1368" t="s">
        <v>1374</v>
      </c>
      <c r="E1368" s="3">
        <v>9</v>
      </c>
      <c r="F1368">
        <v>3</v>
      </c>
      <c r="G1368">
        <v>2012</v>
      </c>
      <c r="H1368" s="7">
        <f t="shared" si="66"/>
        <v>40977</v>
      </c>
      <c r="I1368" s="8">
        <f t="shared" si="67"/>
        <v>8.5964651222939503E-3</v>
      </c>
      <c r="J1368" s="8" t="str">
        <f t="shared" si="68"/>
        <v>S</v>
      </c>
    </row>
    <row r="1369" spans="1:10" x14ac:dyDescent="0.25">
      <c r="A1369" s="1" t="s">
        <v>3663</v>
      </c>
      <c r="B1369" s="8">
        <v>0.49143978313133241</v>
      </c>
      <c r="C1369" s="8">
        <v>0.49459036273107754</v>
      </c>
      <c r="D1369" t="s">
        <v>1375</v>
      </c>
      <c r="E1369" s="3">
        <v>27</v>
      </c>
      <c r="F1369">
        <v>3</v>
      </c>
      <c r="G1369">
        <v>2012</v>
      </c>
      <c r="H1369" s="7">
        <f t="shared" si="66"/>
        <v>40995</v>
      </c>
      <c r="I1369" s="8">
        <f t="shared" si="67"/>
        <v>3.1505795997451291E-3</v>
      </c>
      <c r="J1369" s="8" t="str">
        <f t="shared" si="68"/>
        <v>S</v>
      </c>
    </row>
    <row r="1370" spans="1:10" x14ac:dyDescent="0.25">
      <c r="A1370" s="1" t="s">
        <v>3652</v>
      </c>
      <c r="B1370" s="8">
        <v>0.53122534659439413</v>
      </c>
      <c r="C1370" s="8">
        <v>0.53469334341430719</v>
      </c>
      <c r="D1370" t="s">
        <v>1376</v>
      </c>
      <c r="E1370" s="3">
        <v>2</v>
      </c>
      <c r="F1370">
        <v>3</v>
      </c>
      <c r="G1370">
        <v>2012</v>
      </c>
      <c r="H1370" s="7">
        <f t="shared" si="66"/>
        <v>40970</v>
      </c>
      <c r="I1370" s="8">
        <f t="shared" si="67"/>
        <v>3.4679968199130551E-3</v>
      </c>
      <c r="J1370" s="8" t="str">
        <f t="shared" si="68"/>
        <v>S</v>
      </c>
    </row>
    <row r="1371" spans="1:10" x14ac:dyDescent="0.25">
      <c r="A1371" s="1" t="s">
        <v>3664</v>
      </c>
      <c r="B1371" s="8">
        <v>0.63990782119830913</v>
      </c>
      <c r="C1371" s="8">
        <v>0.64690812117551599</v>
      </c>
      <c r="D1371" t="s">
        <v>1377</v>
      </c>
      <c r="E1371" s="3">
        <v>28</v>
      </c>
      <c r="F1371">
        <v>3</v>
      </c>
      <c r="G1371">
        <v>2012</v>
      </c>
      <c r="H1371" s="7">
        <f t="shared" si="66"/>
        <v>40996</v>
      </c>
      <c r="I1371" s="8">
        <f t="shared" si="67"/>
        <v>7.0002999772068586E-3</v>
      </c>
      <c r="J1371" s="8" t="str">
        <f t="shared" si="68"/>
        <v>S</v>
      </c>
    </row>
    <row r="1372" spans="1:10" x14ac:dyDescent="0.25">
      <c r="A1372" s="1" t="s">
        <v>3654</v>
      </c>
      <c r="B1372" s="8">
        <v>0.46909757910797556</v>
      </c>
      <c r="C1372" s="8">
        <v>0.47271604975742637</v>
      </c>
      <c r="D1372" t="s">
        <v>1378</v>
      </c>
      <c r="E1372" s="3">
        <v>14</v>
      </c>
      <c r="F1372">
        <v>3</v>
      </c>
      <c r="G1372">
        <v>2012</v>
      </c>
      <c r="H1372" s="7">
        <f t="shared" si="66"/>
        <v>40982</v>
      </c>
      <c r="I1372" s="8">
        <f t="shared" si="67"/>
        <v>3.6184706494508112E-3</v>
      </c>
      <c r="J1372" s="8" t="str">
        <f t="shared" si="68"/>
        <v>S</v>
      </c>
    </row>
    <row r="1373" spans="1:10" x14ac:dyDescent="0.25">
      <c r="A1373" s="1" t="s">
        <v>3660</v>
      </c>
      <c r="B1373" s="8">
        <v>0.46684331995674733</v>
      </c>
      <c r="C1373" s="8">
        <v>0.47441111085400078</v>
      </c>
      <c r="D1373" t="s">
        <v>1379</v>
      </c>
      <c r="E1373" s="3">
        <v>29</v>
      </c>
      <c r="F1373">
        <v>3</v>
      </c>
      <c r="G1373">
        <v>2012</v>
      </c>
      <c r="H1373" s="7">
        <f t="shared" si="66"/>
        <v>40997</v>
      </c>
      <c r="I1373" s="8">
        <f t="shared" si="67"/>
        <v>7.5677908972534569E-3</v>
      </c>
      <c r="J1373" s="8" t="str">
        <f t="shared" si="68"/>
        <v>S</v>
      </c>
    </row>
    <row r="1374" spans="1:10" x14ac:dyDescent="0.25">
      <c r="A1374" s="1" t="s">
        <v>3657</v>
      </c>
      <c r="B1374" s="8">
        <v>0.48991315223679477</v>
      </c>
      <c r="C1374" s="8">
        <v>0.49412334117179441</v>
      </c>
      <c r="D1374" t="s">
        <v>1380</v>
      </c>
      <c r="E1374" s="3">
        <v>30</v>
      </c>
      <c r="F1374">
        <v>3</v>
      </c>
      <c r="G1374">
        <v>2012</v>
      </c>
      <c r="H1374" s="7">
        <f t="shared" si="66"/>
        <v>40998</v>
      </c>
      <c r="I1374" s="8">
        <f t="shared" si="67"/>
        <v>4.2101889349996369E-3</v>
      </c>
      <c r="J1374" s="8" t="str">
        <f t="shared" si="68"/>
        <v>S</v>
      </c>
    </row>
    <row r="1375" spans="1:10" x14ac:dyDescent="0.25">
      <c r="A1375" s="1" t="s">
        <v>3660</v>
      </c>
      <c r="B1375" s="8">
        <v>0.69634466384176252</v>
      </c>
      <c r="C1375" s="8">
        <v>0.70378182400573264</v>
      </c>
      <c r="D1375" t="s">
        <v>1381</v>
      </c>
      <c r="E1375" s="3">
        <v>29</v>
      </c>
      <c r="F1375">
        <v>3</v>
      </c>
      <c r="G1375">
        <v>2012</v>
      </c>
      <c r="H1375" s="7">
        <f t="shared" si="66"/>
        <v>40997</v>
      </c>
      <c r="I1375" s="8">
        <f t="shared" si="67"/>
        <v>7.4371601639701135E-3</v>
      </c>
      <c r="J1375" s="8" t="str">
        <f t="shared" si="68"/>
        <v>S</v>
      </c>
    </row>
    <row r="1376" spans="1:10" x14ac:dyDescent="0.25">
      <c r="A1376" s="1" t="s">
        <v>3660</v>
      </c>
      <c r="B1376" s="8">
        <v>0.59365534399404862</v>
      </c>
      <c r="C1376" s="8">
        <v>0.59928307409583692</v>
      </c>
      <c r="D1376" t="s">
        <v>1382</v>
      </c>
      <c r="E1376" s="3">
        <v>29</v>
      </c>
      <c r="F1376">
        <v>3</v>
      </c>
      <c r="G1376">
        <v>2012</v>
      </c>
      <c r="H1376" s="7">
        <f t="shared" si="66"/>
        <v>40997</v>
      </c>
      <c r="I1376" s="8">
        <f t="shared" si="67"/>
        <v>5.6277301017882975E-3</v>
      </c>
      <c r="J1376" s="8" t="str">
        <f t="shared" si="68"/>
        <v>S</v>
      </c>
    </row>
    <row r="1377" spans="1:10" x14ac:dyDescent="0.25">
      <c r="A1377" s="1" t="s">
        <v>3669</v>
      </c>
      <c r="B1377" s="8">
        <v>0.64911786252206194</v>
      </c>
      <c r="C1377" s="8">
        <v>0.66053736956173359</v>
      </c>
      <c r="D1377" t="s">
        <v>1383</v>
      </c>
      <c r="E1377" s="3">
        <v>12</v>
      </c>
      <c r="F1377">
        <v>3</v>
      </c>
      <c r="G1377">
        <v>2012</v>
      </c>
      <c r="H1377" s="7">
        <f t="shared" si="66"/>
        <v>40980</v>
      </c>
      <c r="I1377" s="8">
        <f t="shared" si="67"/>
        <v>1.141950703967165E-2</v>
      </c>
      <c r="J1377" s="8" t="str">
        <f t="shared" si="68"/>
        <v>S</v>
      </c>
    </row>
    <row r="1378" spans="1:10" x14ac:dyDescent="0.25">
      <c r="A1378" s="1" t="s">
        <v>3668</v>
      </c>
      <c r="B1378" s="8">
        <v>0.47302450483316189</v>
      </c>
      <c r="C1378" s="8">
        <v>0.47988497536640118</v>
      </c>
      <c r="D1378" t="s">
        <v>1384</v>
      </c>
      <c r="E1378" s="3">
        <v>23</v>
      </c>
      <c r="F1378">
        <v>3</v>
      </c>
      <c r="G1378">
        <v>2012</v>
      </c>
      <c r="H1378" s="7">
        <f t="shared" si="66"/>
        <v>40991</v>
      </c>
      <c r="I1378" s="8">
        <f t="shared" si="67"/>
        <v>6.8604705332392935E-3</v>
      </c>
      <c r="J1378" s="8" t="str">
        <f t="shared" si="68"/>
        <v>S</v>
      </c>
    </row>
    <row r="1379" spans="1:10" x14ac:dyDescent="0.25">
      <c r="A1379" s="1" t="s">
        <v>3660</v>
      </c>
      <c r="B1379" s="8">
        <v>0.45039664342264191</v>
      </c>
      <c r="C1379" s="8">
        <v>0.45958168573900432</v>
      </c>
      <c r="D1379" t="s">
        <v>1385</v>
      </c>
      <c r="E1379" s="3">
        <v>29</v>
      </c>
      <c r="F1379">
        <v>3</v>
      </c>
      <c r="G1379">
        <v>2012</v>
      </c>
      <c r="H1379" s="7">
        <f t="shared" si="66"/>
        <v>40997</v>
      </c>
      <c r="I1379" s="8">
        <f t="shared" si="67"/>
        <v>9.1850423163624129E-3</v>
      </c>
      <c r="J1379" s="8" t="str">
        <f t="shared" si="68"/>
        <v>S</v>
      </c>
    </row>
    <row r="1380" spans="1:10" x14ac:dyDescent="0.25">
      <c r="A1380" s="1" t="s">
        <v>3661</v>
      </c>
      <c r="B1380" s="8">
        <v>0.60211644095230077</v>
      </c>
      <c r="C1380" s="8">
        <v>0.61234334615163033</v>
      </c>
      <c r="D1380" t="s">
        <v>1386</v>
      </c>
      <c r="E1380" s="3">
        <v>1</v>
      </c>
      <c r="F1380">
        <v>3</v>
      </c>
      <c r="G1380">
        <v>2012</v>
      </c>
      <c r="H1380" s="7">
        <f t="shared" si="66"/>
        <v>40969</v>
      </c>
      <c r="I1380" s="8">
        <f t="shared" si="67"/>
        <v>1.0226905199329561E-2</v>
      </c>
      <c r="J1380" s="8" t="str">
        <f t="shared" si="68"/>
        <v>S</v>
      </c>
    </row>
    <row r="1381" spans="1:10" x14ac:dyDescent="0.25">
      <c r="A1381" s="1" t="s">
        <v>3661</v>
      </c>
      <c r="B1381" s="8">
        <v>0.48299115481228971</v>
      </c>
      <c r="C1381" s="8">
        <v>0.48908362473781319</v>
      </c>
      <c r="D1381" t="s">
        <v>1387</v>
      </c>
      <c r="E1381" s="3">
        <v>1</v>
      </c>
      <c r="F1381">
        <v>3</v>
      </c>
      <c r="G1381">
        <v>2012</v>
      </c>
      <c r="H1381" s="7">
        <f t="shared" si="66"/>
        <v>40969</v>
      </c>
      <c r="I1381" s="8">
        <f t="shared" si="67"/>
        <v>6.0924699255234804E-3</v>
      </c>
      <c r="J1381" s="8" t="str">
        <f t="shared" si="68"/>
        <v>S</v>
      </c>
    </row>
    <row r="1382" spans="1:10" x14ac:dyDescent="0.25">
      <c r="A1382" s="1" t="s">
        <v>3664</v>
      </c>
      <c r="B1382" s="8">
        <v>0.60571959298797906</v>
      </c>
      <c r="C1382" s="8">
        <v>0.61510338286177457</v>
      </c>
      <c r="D1382" t="s">
        <v>1388</v>
      </c>
      <c r="E1382" s="3">
        <v>28</v>
      </c>
      <c r="F1382">
        <v>3</v>
      </c>
      <c r="G1382">
        <v>2012</v>
      </c>
      <c r="H1382" s="7">
        <f t="shared" si="66"/>
        <v>40996</v>
      </c>
      <c r="I1382" s="8">
        <f t="shared" si="67"/>
        <v>9.3837898737955117E-3</v>
      </c>
      <c r="J1382" s="8" t="str">
        <f t="shared" si="68"/>
        <v>S</v>
      </c>
    </row>
    <row r="1383" spans="1:10" x14ac:dyDescent="0.25">
      <c r="A1383" s="1" t="s">
        <v>3665</v>
      </c>
      <c r="B1383" s="8">
        <v>0.53532241121923951</v>
      </c>
      <c r="C1383" s="8">
        <v>0.54549341393126216</v>
      </c>
      <c r="D1383" t="s">
        <v>1389</v>
      </c>
      <c r="E1383" s="3">
        <v>21</v>
      </c>
      <c r="F1383">
        <v>3</v>
      </c>
      <c r="G1383">
        <v>2012</v>
      </c>
      <c r="H1383" s="7">
        <f t="shared" si="66"/>
        <v>40989</v>
      </c>
      <c r="I1383" s="8">
        <f t="shared" si="67"/>
        <v>1.0171002712022648E-2</v>
      </c>
      <c r="J1383" s="8" t="str">
        <f t="shared" si="68"/>
        <v>S</v>
      </c>
    </row>
    <row r="1384" spans="1:10" x14ac:dyDescent="0.25">
      <c r="A1384" s="1" t="s">
        <v>3650</v>
      </c>
      <c r="B1384" s="8">
        <v>0.53783305350952393</v>
      </c>
      <c r="C1384" s="8">
        <v>0.54685248153635257</v>
      </c>
      <c r="D1384" t="s">
        <v>1390</v>
      </c>
      <c r="E1384" s="3">
        <v>9</v>
      </c>
      <c r="F1384">
        <v>3</v>
      </c>
      <c r="G1384">
        <v>2012</v>
      </c>
      <c r="H1384" s="7">
        <f t="shared" si="66"/>
        <v>40977</v>
      </c>
      <c r="I1384" s="8">
        <f t="shared" si="67"/>
        <v>9.0194280268286464E-3</v>
      </c>
      <c r="J1384" s="8" t="str">
        <f t="shared" si="68"/>
        <v>S</v>
      </c>
    </row>
    <row r="1385" spans="1:10" x14ac:dyDescent="0.25">
      <c r="A1385" s="1" t="s">
        <v>3658</v>
      </c>
      <c r="B1385" s="8">
        <v>0.5305113678208615</v>
      </c>
      <c r="C1385" s="8">
        <v>0.5385461224060144</v>
      </c>
      <c r="D1385" t="s">
        <v>1391</v>
      </c>
      <c r="E1385" s="3">
        <v>22</v>
      </c>
      <c r="F1385">
        <v>3</v>
      </c>
      <c r="G1385">
        <v>2012</v>
      </c>
      <c r="H1385" s="7">
        <f t="shared" si="66"/>
        <v>40990</v>
      </c>
      <c r="I1385" s="8">
        <f t="shared" si="67"/>
        <v>8.0347545851529034E-3</v>
      </c>
      <c r="J1385" s="8" t="str">
        <f t="shared" si="68"/>
        <v>S</v>
      </c>
    </row>
    <row r="1386" spans="1:10" x14ac:dyDescent="0.25">
      <c r="A1386" s="1" t="s">
        <v>3671</v>
      </c>
      <c r="B1386" s="8">
        <v>0.38780803886103377</v>
      </c>
      <c r="C1386" s="8">
        <v>0.38890850288450884</v>
      </c>
      <c r="D1386" t="s">
        <v>1392</v>
      </c>
      <c r="E1386" s="3">
        <v>8</v>
      </c>
      <c r="F1386">
        <v>3</v>
      </c>
      <c r="G1386">
        <v>2012</v>
      </c>
      <c r="H1386" s="7">
        <f t="shared" si="66"/>
        <v>40976</v>
      </c>
      <c r="I1386" s="8">
        <f t="shared" si="67"/>
        <v>1.1004640234750784E-3</v>
      </c>
      <c r="J1386" s="8" t="str">
        <f t="shared" si="68"/>
        <v>S</v>
      </c>
    </row>
    <row r="1387" spans="1:10" x14ac:dyDescent="0.25">
      <c r="A1387" s="1" t="s">
        <v>3664</v>
      </c>
      <c r="B1387" s="8">
        <v>0.67934284991447713</v>
      </c>
      <c r="C1387" s="8">
        <v>0.6821045043432522</v>
      </c>
      <c r="D1387" t="s">
        <v>1393</v>
      </c>
      <c r="E1387" s="3">
        <v>28</v>
      </c>
      <c r="F1387">
        <v>3</v>
      </c>
      <c r="G1387">
        <v>2012</v>
      </c>
      <c r="H1387" s="7">
        <f t="shared" si="66"/>
        <v>40996</v>
      </c>
      <c r="I1387" s="8">
        <f t="shared" si="67"/>
        <v>2.7616544287750733E-3</v>
      </c>
      <c r="J1387" s="8" t="str">
        <f t="shared" si="68"/>
        <v>S</v>
      </c>
    </row>
    <row r="1388" spans="1:10" x14ac:dyDescent="0.25">
      <c r="A1388" s="1" t="s">
        <v>3669</v>
      </c>
      <c r="B1388" s="8">
        <v>0.57352413172111072</v>
      </c>
      <c r="C1388" s="8">
        <v>0.58707422663621911</v>
      </c>
      <c r="D1388" t="s">
        <v>1394</v>
      </c>
      <c r="E1388" s="3">
        <v>12</v>
      </c>
      <c r="F1388">
        <v>3</v>
      </c>
      <c r="G1388">
        <v>2012</v>
      </c>
      <c r="H1388" s="7">
        <f t="shared" si="66"/>
        <v>40980</v>
      </c>
      <c r="I1388" s="8">
        <f t="shared" si="67"/>
        <v>1.355009491510839E-2</v>
      </c>
      <c r="J1388" s="8" t="str">
        <f t="shared" si="68"/>
        <v>S</v>
      </c>
    </row>
    <row r="1389" spans="1:10" x14ac:dyDescent="0.25">
      <c r="A1389" s="1" t="s">
        <v>3661</v>
      </c>
      <c r="B1389" s="8">
        <v>0.4127373478491066</v>
      </c>
      <c r="C1389" s="8">
        <v>0.41636380299622544</v>
      </c>
      <c r="D1389" t="s">
        <v>1395</v>
      </c>
      <c r="E1389" s="3">
        <v>1</v>
      </c>
      <c r="F1389">
        <v>3</v>
      </c>
      <c r="G1389">
        <v>2012</v>
      </c>
      <c r="H1389" s="7">
        <f t="shared" si="66"/>
        <v>40969</v>
      </c>
      <c r="I1389" s="8">
        <f t="shared" si="67"/>
        <v>3.6264551471188455E-3</v>
      </c>
      <c r="J1389" s="8" t="str">
        <f t="shared" si="68"/>
        <v>S</v>
      </c>
    </row>
    <row r="1390" spans="1:10" x14ac:dyDescent="0.25">
      <c r="A1390" s="1" t="s">
        <v>3660</v>
      </c>
      <c r="B1390" s="8">
        <v>0.4145874201954094</v>
      </c>
      <c r="C1390" s="8">
        <v>0.42615532208306622</v>
      </c>
      <c r="D1390" t="s">
        <v>1396</v>
      </c>
      <c r="E1390" s="3">
        <v>29</v>
      </c>
      <c r="F1390">
        <v>3</v>
      </c>
      <c r="G1390">
        <v>2012</v>
      </c>
      <c r="H1390" s="7">
        <f t="shared" si="66"/>
        <v>40997</v>
      </c>
      <c r="I1390" s="8">
        <f t="shared" si="67"/>
        <v>1.1567901887656828E-2</v>
      </c>
      <c r="J1390" s="8" t="str">
        <f t="shared" si="68"/>
        <v>S</v>
      </c>
    </row>
    <row r="1391" spans="1:10" x14ac:dyDescent="0.25">
      <c r="A1391" s="1" t="s">
        <v>3664</v>
      </c>
      <c r="B1391" s="8">
        <v>0.37397763570857834</v>
      </c>
      <c r="C1391" s="8">
        <v>0.37532366025755987</v>
      </c>
      <c r="D1391" t="s">
        <v>1397</v>
      </c>
      <c r="E1391" s="3">
        <v>28</v>
      </c>
      <c r="F1391">
        <v>3</v>
      </c>
      <c r="G1391">
        <v>2012</v>
      </c>
      <c r="H1391" s="7">
        <f t="shared" si="66"/>
        <v>40996</v>
      </c>
      <c r="I1391" s="8">
        <f t="shared" si="67"/>
        <v>1.3460245489815281E-3</v>
      </c>
      <c r="J1391" s="8" t="str">
        <f t="shared" si="68"/>
        <v>S</v>
      </c>
    </row>
    <row r="1392" spans="1:10" x14ac:dyDescent="0.25">
      <c r="A1392" s="1" t="s">
        <v>3660</v>
      </c>
      <c r="B1392" s="8">
        <v>0.52625329333078463</v>
      </c>
      <c r="C1392" s="8">
        <v>0.53960231115885005</v>
      </c>
      <c r="D1392" t="s">
        <v>1398</v>
      </c>
      <c r="E1392" s="3">
        <v>29</v>
      </c>
      <c r="F1392">
        <v>3</v>
      </c>
      <c r="G1392">
        <v>2012</v>
      </c>
      <c r="H1392" s="7">
        <f t="shared" si="66"/>
        <v>40997</v>
      </c>
      <c r="I1392" s="8">
        <f t="shared" si="67"/>
        <v>1.3349017828065413E-2</v>
      </c>
      <c r="J1392" s="8" t="str">
        <f t="shared" si="68"/>
        <v>S</v>
      </c>
    </row>
    <row r="1393" spans="1:10" x14ac:dyDescent="0.25">
      <c r="A1393" s="1" t="s">
        <v>3666</v>
      </c>
      <c r="B1393" s="8">
        <v>0.55835948471205243</v>
      </c>
      <c r="C1393" s="8">
        <v>0.56365893777693166</v>
      </c>
      <c r="D1393" t="s">
        <v>1399</v>
      </c>
      <c r="E1393" s="3">
        <v>19</v>
      </c>
      <c r="F1393">
        <v>3</v>
      </c>
      <c r="G1393">
        <v>2012</v>
      </c>
      <c r="H1393" s="7">
        <f t="shared" si="66"/>
        <v>40987</v>
      </c>
      <c r="I1393" s="8">
        <f t="shared" si="67"/>
        <v>5.2994530648792226E-3</v>
      </c>
      <c r="J1393" s="8" t="str">
        <f t="shared" si="68"/>
        <v>S</v>
      </c>
    </row>
    <row r="1394" spans="1:10" x14ac:dyDescent="0.25">
      <c r="A1394" s="1" t="s">
        <v>3663</v>
      </c>
      <c r="B1394" s="8">
        <v>0.59281374868994208</v>
      </c>
      <c r="C1394" s="8">
        <v>0.60590506172332004</v>
      </c>
      <c r="D1394" t="s">
        <v>1400</v>
      </c>
      <c r="E1394" s="3">
        <v>27</v>
      </c>
      <c r="F1394">
        <v>3</v>
      </c>
      <c r="G1394">
        <v>2012</v>
      </c>
      <c r="H1394" s="7">
        <f t="shared" si="66"/>
        <v>40995</v>
      </c>
      <c r="I1394" s="8">
        <f t="shared" si="67"/>
        <v>1.309131303337796E-2</v>
      </c>
      <c r="J1394" s="8" t="str">
        <f t="shared" si="68"/>
        <v>S</v>
      </c>
    </row>
    <row r="1395" spans="1:10" x14ac:dyDescent="0.25">
      <c r="A1395" s="1" t="s">
        <v>3651</v>
      </c>
      <c r="B1395" s="8">
        <v>0.49976132840047904</v>
      </c>
      <c r="C1395" s="8">
        <v>0.51095061054957069</v>
      </c>
      <c r="D1395" t="s">
        <v>1401</v>
      </c>
      <c r="E1395" s="3">
        <v>16</v>
      </c>
      <c r="F1395">
        <v>3</v>
      </c>
      <c r="G1395">
        <v>2012</v>
      </c>
      <c r="H1395" s="7">
        <f t="shared" si="66"/>
        <v>40984</v>
      </c>
      <c r="I1395" s="8">
        <f t="shared" si="67"/>
        <v>1.1189282149091651E-2</v>
      </c>
      <c r="J1395" s="8" t="str">
        <f t="shared" si="68"/>
        <v>S</v>
      </c>
    </row>
    <row r="1396" spans="1:10" x14ac:dyDescent="0.25">
      <c r="A1396" s="1" t="s">
        <v>3666</v>
      </c>
      <c r="B1396" s="8">
        <v>0.42830736750534965</v>
      </c>
      <c r="C1396" s="8">
        <v>0.43436670883539918</v>
      </c>
      <c r="D1396" t="s">
        <v>1402</v>
      </c>
      <c r="E1396" s="3">
        <v>19</v>
      </c>
      <c r="F1396">
        <v>3</v>
      </c>
      <c r="G1396">
        <v>2012</v>
      </c>
      <c r="H1396" s="7">
        <f t="shared" si="66"/>
        <v>40987</v>
      </c>
      <c r="I1396" s="8">
        <f t="shared" si="67"/>
        <v>6.0593413300495391E-3</v>
      </c>
      <c r="J1396" s="8" t="str">
        <f t="shared" si="68"/>
        <v>S</v>
      </c>
    </row>
    <row r="1397" spans="1:10" x14ac:dyDescent="0.25">
      <c r="A1397" s="1" t="s">
        <v>3671</v>
      </c>
      <c r="B1397" s="8">
        <v>0.39311237414302996</v>
      </c>
      <c r="C1397" s="8">
        <v>0.39932875735657064</v>
      </c>
      <c r="D1397" t="s">
        <v>1403</v>
      </c>
      <c r="E1397" s="3">
        <v>8</v>
      </c>
      <c r="F1397">
        <v>3</v>
      </c>
      <c r="G1397">
        <v>2012</v>
      </c>
      <c r="H1397" s="7">
        <f t="shared" si="66"/>
        <v>40976</v>
      </c>
      <c r="I1397" s="8">
        <f t="shared" si="67"/>
        <v>6.2163832135406771E-3</v>
      </c>
      <c r="J1397" s="8" t="str">
        <f t="shared" si="68"/>
        <v>S</v>
      </c>
    </row>
    <row r="1398" spans="1:10" x14ac:dyDescent="0.25">
      <c r="A1398" s="1" t="s">
        <v>3663</v>
      </c>
      <c r="B1398" s="8">
        <v>0.44285531568218589</v>
      </c>
      <c r="C1398" s="8">
        <v>0.45145911747714917</v>
      </c>
      <c r="D1398" t="s">
        <v>1404</v>
      </c>
      <c r="E1398" s="3">
        <v>27</v>
      </c>
      <c r="F1398">
        <v>3</v>
      </c>
      <c r="G1398">
        <v>2012</v>
      </c>
      <c r="H1398" s="7">
        <f t="shared" si="66"/>
        <v>40995</v>
      </c>
      <c r="I1398" s="8">
        <f t="shared" si="67"/>
        <v>8.6038017949632839E-3</v>
      </c>
      <c r="J1398" s="8" t="str">
        <f t="shared" si="68"/>
        <v>S</v>
      </c>
    </row>
    <row r="1399" spans="1:10" x14ac:dyDescent="0.25">
      <c r="A1399" s="1" t="s">
        <v>3651</v>
      </c>
      <c r="B1399" s="8">
        <v>0.56127805397977348</v>
      </c>
      <c r="C1399" s="8">
        <v>0.56577650039421612</v>
      </c>
      <c r="D1399" t="s">
        <v>1405</v>
      </c>
      <c r="E1399" s="3">
        <v>16</v>
      </c>
      <c r="F1399">
        <v>3</v>
      </c>
      <c r="G1399">
        <v>2012</v>
      </c>
      <c r="H1399" s="7">
        <f t="shared" si="66"/>
        <v>40984</v>
      </c>
      <c r="I1399" s="8">
        <f t="shared" si="67"/>
        <v>4.4984464144426362E-3</v>
      </c>
      <c r="J1399" s="8" t="str">
        <f t="shared" si="68"/>
        <v>S</v>
      </c>
    </row>
    <row r="1400" spans="1:10" x14ac:dyDescent="0.25">
      <c r="A1400" s="1" t="s">
        <v>3668</v>
      </c>
      <c r="B1400" s="8">
        <v>0.634301609241257</v>
      </c>
      <c r="C1400" s="8">
        <v>0.64143658289595584</v>
      </c>
      <c r="D1400" t="s">
        <v>1406</v>
      </c>
      <c r="E1400" s="3">
        <v>23</v>
      </c>
      <c r="F1400">
        <v>3</v>
      </c>
      <c r="G1400">
        <v>2012</v>
      </c>
      <c r="H1400" s="7">
        <f t="shared" si="66"/>
        <v>40991</v>
      </c>
      <c r="I1400" s="8">
        <f t="shared" si="67"/>
        <v>7.1349736546988396E-3</v>
      </c>
      <c r="J1400" s="8" t="str">
        <f t="shared" si="68"/>
        <v>S</v>
      </c>
    </row>
    <row r="1401" spans="1:10" x14ac:dyDescent="0.25">
      <c r="A1401" s="1" t="s">
        <v>3664</v>
      </c>
      <c r="B1401" s="8">
        <v>0.62156956221870119</v>
      </c>
      <c r="C1401" s="8">
        <v>0.63519287835568083</v>
      </c>
      <c r="D1401" t="s">
        <v>1407</v>
      </c>
      <c r="E1401" s="3">
        <v>28</v>
      </c>
      <c r="F1401">
        <v>3</v>
      </c>
      <c r="G1401">
        <v>2012</v>
      </c>
      <c r="H1401" s="7">
        <f t="shared" si="66"/>
        <v>40996</v>
      </c>
      <c r="I1401" s="8">
        <f t="shared" si="67"/>
        <v>1.3623316136979646E-2</v>
      </c>
      <c r="J1401" s="8" t="str">
        <f t="shared" si="68"/>
        <v>S</v>
      </c>
    </row>
    <row r="1402" spans="1:10" x14ac:dyDescent="0.25">
      <c r="A1402" s="1" t="s">
        <v>3663</v>
      </c>
      <c r="B1402" s="8">
        <v>0.59941650205324359</v>
      </c>
      <c r="C1402" s="8">
        <v>0.60777720558917203</v>
      </c>
      <c r="D1402" t="s">
        <v>1408</v>
      </c>
      <c r="E1402" s="3">
        <v>27</v>
      </c>
      <c r="F1402">
        <v>3</v>
      </c>
      <c r="G1402">
        <v>2012</v>
      </c>
      <c r="H1402" s="7">
        <f t="shared" si="66"/>
        <v>40995</v>
      </c>
      <c r="I1402" s="8">
        <f t="shared" si="67"/>
        <v>8.3607035359284376E-3</v>
      </c>
      <c r="J1402" s="8" t="str">
        <f t="shared" si="68"/>
        <v>S</v>
      </c>
    </row>
    <row r="1403" spans="1:10" x14ac:dyDescent="0.25">
      <c r="A1403" s="1" t="s">
        <v>3652</v>
      </c>
      <c r="B1403" s="8">
        <v>0.65060539617533431</v>
      </c>
      <c r="C1403" s="8">
        <v>0.6625842691158228</v>
      </c>
      <c r="D1403" t="s">
        <v>1409</v>
      </c>
      <c r="E1403" s="3">
        <v>2</v>
      </c>
      <c r="F1403">
        <v>3</v>
      </c>
      <c r="G1403">
        <v>2012</v>
      </c>
      <c r="H1403" s="7">
        <f t="shared" si="66"/>
        <v>40970</v>
      </c>
      <c r="I1403" s="8">
        <f t="shared" si="67"/>
        <v>1.1978872940488494E-2</v>
      </c>
      <c r="J1403" s="8" t="str">
        <f t="shared" si="68"/>
        <v>S</v>
      </c>
    </row>
    <row r="1404" spans="1:10" x14ac:dyDescent="0.25">
      <c r="A1404" s="1" t="s">
        <v>3659</v>
      </c>
      <c r="B1404" s="8">
        <v>0.5613738040013394</v>
      </c>
      <c r="C1404" s="8">
        <v>0.56487702194629497</v>
      </c>
      <c r="D1404" t="s">
        <v>1410</v>
      </c>
      <c r="E1404" s="3">
        <v>6</v>
      </c>
      <c r="F1404">
        <v>3</v>
      </c>
      <c r="G1404">
        <v>2012</v>
      </c>
      <c r="H1404" s="7">
        <f t="shared" si="66"/>
        <v>40974</v>
      </c>
      <c r="I1404" s="8">
        <f t="shared" si="67"/>
        <v>3.5032179449555612E-3</v>
      </c>
      <c r="J1404" s="8" t="str">
        <f t="shared" si="68"/>
        <v>S</v>
      </c>
    </row>
    <row r="1405" spans="1:10" x14ac:dyDescent="0.25">
      <c r="A1405" s="1" t="s">
        <v>3666</v>
      </c>
      <c r="B1405" s="8">
        <v>0.58491093648474624</v>
      </c>
      <c r="C1405" s="8">
        <v>0.59442598434531557</v>
      </c>
      <c r="D1405" t="s">
        <v>1411</v>
      </c>
      <c r="E1405" s="3">
        <v>19</v>
      </c>
      <c r="F1405">
        <v>3</v>
      </c>
      <c r="G1405">
        <v>2012</v>
      </c>
      <c r="H1405" s="7">
        <f t="shared" si="66"/>
        <v>40987</v>
      </c>
      <c r="I1405" s="8">
        <f t="shared" si="67"/>
        <v>9.5150478605693367E-3</v>
      </c>
      <c r="J1405" s="8" t="str">
        <f t="shared" si="68"/>
        <v>S</v>
      </c>
    </row>
    <row r="1406" spans="1:10" x14ac:dyDescent="0.25">
      <c r="A1406" s="1" t="s">
        <v>3650</v>
      </c>
      <c r="B1406" s="8">
        <v>0.69508580164179679</v>
      </c>
      <c r="C1406" s="8">
        <v>0.70617207215246258</v>
      </c>
      <c r="D1406" t="s">
        <v>1412</v>
      </c>
      <c r="E1406" s="3">
        <v>9</v>
      </c>
      <c r="F1406">
        <v>3</v>
      </c>
      <c r="G1406">
        <v>2012</v>
      </c>
      <c r="H1406" s="7">
        <f t="shared" si="66"/>
        <v>40977</v>
      </c>
      <c r="I1406" s="8">
        <f t="shared" si="67"/>
        <v>1.1086270510665797E-2</v>
      </c>
      <c r="J1406" s="8" t="str">
        <f t="shared" si="68"/>
        <v>S</v>
      </c>
    </row>
    <row r="1407" spans="1:10" x14ac:dyDescent="0.25">
      <c r="A1407" s="1" t="s">
        <v>3668</v>
      </c>
      <c r="B1407" s="8">
        <v>0.62672340146356198</v>
      </c>
      <c r="C1407" s="8">
        <v>0.62829647972298497</v>
      </c>
      <c r="D1407" t="s">
        <v>1413</v>
      </c>
      <c r="E1407" s="3">
        <v>23</v>
      </c>
      <c r="F1407">
        <v>3</v>
      </c>
      <c r="G1407">
        <v>2012</v>
      </c>
      <c r="H1407" s="7">
        <f t="shared" si="66"/>
        <v>40991</v>
      </c>
      <c r="I1407" s="8">
        <f t="shared" si="67"/>
        <v>1.5730782594229886E-3</v>
      </c>
      <c r="J1407" s="8" t="str">
        <f t="shared" si="68"/>
        <v>S</v>
      </c>
    </row>
    <row r="1408" spans="1:10" x14ac:dyDescent="0.25">
      <c r="A1408" s="1" t="s">
        <v>3667</v>
      </c>
      <c r="B1408" s="8">
        <v>0.55794051917521226</v>
      </c>
      <c r="C1408" s="8">
        <v>0.56936183222219716</v>
      </c>
      <c r="D1408" t="s">
        <v>1414</v>
      </c>
      <c r="E1408" s="3">
        <v>13</v>
      </c>
      <c r="F1408">
        <v>3</v>
      </c>
      <c r="G1408">
        <v>2012</v>
      </c>
      <c r="H1408" s="7">
        <f t="shared" si="66"/>
        <v>40981</v>
      </c>
      <c r="I1408" s="8">
        <f t="shared" si="67"/>
        <v>1.1421313046984904E-2</v>
      </c>
      <c r="J1408" s="8" t="str">
        <f t="shared" si="68"/>
        <v>S</v>
      </c>
    </row>
    <row r="1409" spans="1:10" x14ac:dyDescent="0.25">
      <c r="A1409" s="1" t="s">
        <v>3664</v>
      </c>
      <c r="B1409" s="8">
        <v>0.61035065226416663</v>
      </c>
      <c r="C1409" s="8">
        <v>0.61292874451739676</v>
      </c>
      <c r="D1409" t="s">
        <v>1415</v>
      </c>
      <c r="E1409" s="3">
        <v>28</v>
      </c>
      <c r="F1409">
        <v>3</v>
      </c>
      <c r="G1409">
        <v>2012</v>
      </c>
      <c r="H1409" s="7">
        <f t="shared" si="66"/>
        <v>40996</v>
      </c>
      <c r="I1409" s="8">
        <f t="shared" si="67"/>
        <v>2.5780922532301354E-3</v>
      </c>
      <c r="J1409" s="8" t="str">
        <f t="shared" si="68"/>
        <v>S</v>
      </c>
    </row>
    <row r="1410" spans="1:10" x14ac:dyDescent="0.25">
      <c r="A1410" s="1" t="s">
        <v>3663</v>
      </c>
      <c r="B1410" s="8">
        <v>0.62187605934598422</v>
      </c>
      <c r="C1410" s="8">
        <v>0.63500109975726093</v>
      </c>
      <c r="D1410" t="s">
        <v>1416</v>
      </c>
      <c r="E1410" s="3">
        <v>27</v>
      </c>
      <c r="F1410">
        <v>3</v>
      </c>
      <c r="G1410">
        <v>2012</v>
      </c>
      <c r="H1410" s="7">
        <f t="shared" si="66"/>
        <v>40995</v>
      </c>
      <c r="I1410" s="8">
        <f t="shared" si="67"/>
        <v>1.3125040411276712E-2</v>
      </c>
      <c r="J1410" s="8" t="str">
        <f t="shared" si="68"/>
        <v>S</v>
      </c>
    </row>
    <row r="1411" spans="1:10" x14ac:dyDescent="0.25">
      <c r="A1411" s="1" t="s">
        <v>3670</v>
      </c>
      <c r="B1411" s="8">
        <v>0.72145041937249221</v>
      </c>
      <c r="C1411" s="8">
        <v>0.7268126634795169</v>
      </c>
      <c r="D1411" t="s">
        <v>1417</v>
      </c>
      <c r="E1411" s="3">
        <v>20</v>
      </c>
      <c r="F1411">
        <v>3</v>
      </c>
      <c r="G1411">
        <v>2012</v>
      </c>
      <c r="H1411" s="7">
        <f t="shared" ref="H1411:H1474" si="69">DATE(G1411,F1411,E1411)</f>
        <v>40988</v>
      </c>
      <c r="I1411" s="8">
        <f t="shared" ref="I1411:I1474" si="70">C1411-B1411</f>
        <v>5.3622441070246829E-3</v>
      </c>
      <c r="J1411" s="8" t="str">
        <f t="shared" ref="J1411:J1474" si="71">IF(LEN(D1411)=9,"S","K")</f>
        <v>S</v>
      </c>
    </row>
    <row r="1412" spans="1:10" x14ac:dyDescent="0.25">
      <c r="A1412" s="1" t="s">
        <v>3650</v>
      </c>
      <c r="B1412" s="8">
        <v>0.4197258663881599</v>
      </c>
      <c r="C1412" s="8">
        <v>0.42690158068567513</v>
      </c>
      <c r="D1412" t="s">
        <v>1418</v>
      </c>
      <c r="E1412" s="3">
        <v>9</v>
      </c>
      <c r="F1412">
        <v>3</v>
      </c>
      <c r="G1412">
        <v>2012</v>
      </c>
      <c r="H1412" s="7">
        <f t="shared" si="69"/>
        <v>40977</v>
      </c>
      <c r="I1412" s="8">
        <f t="shared" si="70"/>
        <v>7.1757142975152344E-3</v>
      </c>
      <c r="J1412" s="8" t="str">
        <f t="shared" si="71"/>
        <v>S</v>
      </c>
    </row>
    <row r="1413" spans="1:10" x14ac:dyDescent="0.25">
      <c r="A1413" s="1" t="s">
        <v>3667</v>
      </c>
      <c r="B1413" s="8">
        <v>0.55118940859222376</v>
      </c>
      <c r="C1413" s="8">
        <v>0.56503816536281903</v>
      </c>
      <c r="D1413" t="s">
        <v>1419</v>
      </c>
      <c r="E1413" s="3">
        <v>13</v>
      </c>
      <c r="F1413">
        <v>3</v>
      </c>
      <c r="G1413">
        <v>2012</v>
      </c>
      <c r="H1413" s="7">
        <f t="shared" si="69"/>
        <v>40981</v>
      </c>
      <c r="I1413" s="8">
        <f t="shared" si="70"/>
        <v>1.3848756770595272E-2</v>
      </c>
      <c r="J1413" s="8" t="str">
        <f t="shared" si="71"/>
        <v>S</v>
      </c>
    </row>
    <row r="1414" spans="1:10" x14ac:dyDescent="0.25">
      <c r="A1414" s="1" t="s">
        <v>3661</v>
      </c>
      <c r="B1414" s="8">
        <v>0.5268187299881788</v>
      </c>
      <c r="C1414" s="8">
        <v>0.54051881506180954</v>
      </c>
      <c r="D1414" t="s">
        <v>1420</v>
      </c>
      <c r="E1414" s="3">
        <v>1</v>
      </c>
      <c r="F1414">
        <v>3</v>
      </c>
      <c r="G1414">
        <v>2012</v>
      </c>
      <c r="H1414" s="7">
        <f t="shared" si="69"/>
        <v>40969</v>
      </c>
      <c r="I1414" s="8">
        <f t="shared" si="70"/>
        <v>1.3700085073630741E-2</v>
      </c>
      <c r="J1414" s="8" t="str">
        <f t="shared" si="71"/>
        <v>S</v>
      </c>
    </row>
    <row r="1415" spans="1:10" x14ac:dyDescent="0.25">
      <c r="A1415" s="1" t="s">
        <v>3662</v>
      </c>
      <c r="B1415" s="8">
        <v>0.52880334370961557</v>
      </c>
      <c r="C1415" s="8">
        <v>0.54205887555215304</v>
      </c>
      <c r="D1415" t="s">
        <v>1421</v>
      </c>
      <c r="E1415" s="3">
        <v>7</v>
      </c>
      <c r="F1415">
        <v>3</v>
      </c>
      <c r="G1415">
        <v>2012</v>
      </c>
      <c r="H1415" s="7">
        <f t="shared" si="69"/>
        <v>40975</v>
      </c>
      <c r="I1415" s="8">
        <f t="shared" si="70"/>
        <v>1.3255531842537471E-2</v>
      </c>
      <c r="J1415" s="8" t="str">
        <f t="shared" si="71"/>
        <v>S</v>
      </c>
    </row>
    <row r="1416" spans="1:10" x14ac:dyDescent="0.25">
      <c r="A1416" s="1" t="s">
        <v>3658</v>
      </c>
      <c r="B1416" s="8">
        <v>0.66481290020183215</v>
      </c>
      <c r="C1416" s="8">
        <v>0.6648645942370649</v>
      </c>
      <c r="D1416" t="s">
        <v>1422</v>
      </c>
      <c r="E1416" s="3">
        <v>22</v>
      </c>
      <c r="F1416">
        <v>3</v>
      </c>
      <c r="G1416">
        <v>2012</v>
      </c>
      <c r="H1416" s="7">
        <f t="shared" si="69"/>
        <v>40990</v>
      </c>
      <c r="I1416" s="8">
        <f t="shared" si="70"/>
        <v>5.1694035232752178E-5</v>
      </c>
      <c r="J1416" s="8" t="str">
        <f t="shared" si="71"/>
        <v>S</v>
      </c>
    </row>
    <row r="1417" spans="1:10" x14ac:dyDescent="0.25">
      <c r="A1417" s="1" t="s">
        <v>3657</v>
      </c>
      <c r="B1417" s="8">
        <v>0.55428660164229182</v>
      </c>
      <c r="C1417" s="8">
        <v>0.56498006827768621</v>
      </c>
      <c r="D1417" t="s">
        <v>1423</v>
      </c>
      <c r="E1417" s="3">
        <v>30</v>
      </c>
      <c r="F1417">
        <v>3</v>
      </c>
      <c r="G1417">
        <v>2012</v>
      </c>
      <c r="H1417" s="7">
        <f t="shared" si="69"/>
        <v>40998</v>
      </c>
      <c r="I1417" s="8">
        <f t="shared" si="70"/>
        <v>1.0693466635394389E-2</v>
      </c>
      <c r="J1417" s="8" t="str">
        <f t="shared" si="71"/>
        <v>S</v>
      </c>
    </row>
    <row r="1418" spans="1:10" x14ac:dyDescent="0.25">
      <c r="A1418" s="1" t="s">
        <v>3659</v>
      </c>
      <c r="B1418" s="8">
        <v>0.66642409837658767</v>
      </c>
      <c r="C1418" s="8">
        <v>0.67390409611598301</v>
      </c>
      <c r="D1418" t="s">
        <v>1424</v>
      </c>
      <c r="E1418" s="3">
        <v>6</v>
      </c>
      <c r="F1418">
        <v>3</v>
      </c>
      <c r="G1418">
        <v>2012</v>
      </c>
      <c r="H1418" s="7">
        <f t="shared" si="69"/>
        <v>40974</v>
      </c>
      <c r="I1418" s="8">
        <f t="shared" si="70"/>
        <v>7.4799977393953387E-3</v>
      </c>
      <c r="J1418" s="8" t="str">
        <f t="shared" si="71"/>
        <v>S</v>
      </c>
    </row>
    <row r="1419" spans="1:10" x14ac:dyDescent="0.25">
      <c r="A1419" s="1" t="s">
        <v>3663</v>
      </c>
      <c r="B1419" s="8">
        <v>0.51539522841682994</v>
      </c>
      <c r="C1419" s="8">
        <v>0.52512576379804454</v>
      </c>
      <c r="D1419" t="s">
        <v>1425</v>
      </c>
      <c r="E1419" s="3">
        <v>27</v>
      </c>
      <c r="F1419">
        <v>3</v>
      </c>
      <c r="G1419">
        <v>2012</v>
      </c>
      <c r="H1419" s="7">
        <f t="shared" si="69"/>
        <v>40995</v>
      </c>
      <c r="I1419" s="8">
        <f t="shared" si="70"/>
        <v>9.7305353812146E-3</v>
      </c>
      <c r="J1419" s="8" t="str">
        <f t="shared" si="71"/>
        <v>S</v>
      </c>
    </row>
    <row r="1420" spans="1:10" x14ac:dyDescent="0.25">
      <c r="A1420" s="1" t="s">
        <v>3670</v>
      </c>
      <c r="B1420" s="8">
        <v>0.71878678003320506</v>
      </c>
      <c r="C1420" s="8">
        <v>0.72675340948191181</v>
      </c>
      <c r="D1420" t="s">
        <v>1426</v>
      </c>
      <c r="E1420" s="3">
        <v>20</v>
      </c>
      <c r="F1420">
        <v>3</v>
      </c>
      <c r="G1420">
        <v>2012</v>
      </c>
      <c r="H1420" s="7">
        <f t="shared" si="69"/>
        <v>40988</v>
      </c>
      <c r="I1420" s="8">
        <f t="shared" si="70"/>
        <v>7.9666294487067413E-3</v>
      </c>
      <c r="J1420" s="8" t="str">
        <f t="shared" si="71"/>
        <v>S</v>
      </c>
    </row>
    <row r="1421" spans="1:10" x14ac:dyDescent="0.25">
      <c r="A1421" s="1" t="s">
        <v>3653</v>
      </c>
      <c r="B1421" s="8">
        <v>0.58819316128974319</v>
      </c>
      <c r="C1421" s="8">
        <v>0.59609011295053826</v>
      </c>
      <c r="D1421" t="s">
        <v>1427</v>
      </c>
      <c r="E1421" s="3">
        <v>5</v>
      </c>
      <c r="F1421">
        <v>3</v>
      </c>
      <c r="G1421">
        <v>2012</v>
      </c>
      <c r="H1421" s="7">
        <f t="shared" si="69"/>
        <v>40973</v>
      </c>
      <c r="I1421" s="8">
        <f t="shared" si="70"/>
        <v>7.8969516607950707E-3</v>
      </c>
      <c r="J1421" s="8" t="str">
        <f t="shared" si="71"/>
        <v>S</v>
      </c>
    </row>
    <row r="1422" spans="1:10" x14ac:dyDescent="0.25">
      <c r="A1422" s="1" t="s">
        <v>3651</v>
      </c>
      <c r="B1422" s="8">
        <v>0.56235051137001502</v>
      </c>
      <c r="C1422" s="8">
        <v>0.57433801036469412</v>
      </c>
      <c r="D1422" t="s">
        <v>1428</v>
      </c>
      <c r="E1422" s="3">
        <v>16</v>
      </c>
      <c r="F1422">
        <v>3</v>
      </c>
      <c r="G1422">
        <v>2012</v>
      </c>
      <c r="H1422" s="7">
        <f t="shared" si="69"/>
        <v>40984</v>
      </c>
      <c r="I1422" s="8">
        <f t="shared" si="70"/>
        <v>1.1987498994679102E-2</v>
      </c>
      <c r="J1422" s="8" t="str">
        <f t="shared" si="71"/>
        <v>S</v>
      </c>
    </row>
    <row r="1423" spans="1:10" x14ac:dyDescent="0.25">
      <c r="A1423" s="1" t="s">
        <v>3652</v>
      </c>
      <c r="B1423" s="8">
        <v>0.60917989811298789</v>
      </c>
      <c r="C1423" s="8">
        <v>0.61373483331722001</v>
      </c>
      <c r="D1423" t="s">
        <v>1429</v>
      </c>
      <c r="E1423" s="3">
        <v>2</v>
      </c>
      <c r="F1423">
        <v>3</v>
      </c>
      <c r="G1423">
        <v>2012</v>
      </c>
      <c r="H1423" s="7">
        <f t="shared" si="69"/>
        <v>40970</v>
      </c>
      <c r="I1423" s="8">
        <f t="shared" si="70"/>
        <v>4.5549352042321134E-3</v>
      </c>
      <c r="J1423" s="8" t="str">
        <f t="shared" si="71"/>
        <v>S</v>
      </c>
    </row>
    <row r="1424" spans="1:10" x14ac:dyDescent="0.25">
      <c r="A1424" s="1" t="s">
        <v>3670</v>
      </c>
      <c r="B1424" s="8">
        <v>0.64746373328090034</v>
      </c>
      <c r="C1424" s="8">
        <v>0.65519283579012599</v>
      </c>
      <c r="D1424" t="s">
        <v>1430</v>
      </c>
      <c r="E1424" s="3">
        <v>20</v>
      </c>
      <c r="F1424">
        <v>3</v>
      </c>
      <c r="G1424">
        <v>2012</v>
      </c>
      <c r="H1424" s="7">
        <f t="shared" si="69"/>
        <v>40988</v>
      </c>
      <c r="I1424" s="8">
        <f t="shared" si="70"/>
        <v>7.7291025092256493E-3</v>
      </c>
      <c r="J1424" s="8" t="str">
        <f t="shared" si="71"/>
        <v>S</v>
      </c>
    </row>
    <row r="1425" spans="1:10" x14ac:dyDescent="0.25">
      <c r="A1425" s="1" t="s">
        <v>3659</v>
      </c>
      <c r="B1425" s="8">
        <v>0.71797723083754805</v>
      </c>
      <c r="C1425" s="8">
        <v>0.71924727204294459</v>
      </c>
      <c r="D1425" t="s">
        <v>1431</v>
      </c>
      <c r="E1425" s="3">
        <v>6</v>
      </c>
      <c r="F1425">
        <v>3</v>
      </c>
      <c r="G1425">
        <v>2012</v>
      </c>
      <c r="H1425" s="7">
        <f t="shared" si="69"/>
        <v>40974</v>
      </c>
      <c r="I1425" s="8">
        <f t="shared" si="70"/>
        <v>1.2700412053965326E-3</v>
      </c>
      <c r="J1425" s="8" t="str">
        <f t="shared" si="71"/>
        <v>S</v>
      </c>
    </row>
    <row r="1426" spans="1:10" x14ac:dyDescent="0.25">
      <c r="A1426" s="1" t="s">
        <v>3665</v>
      </c>
      <c r="B1426" s="8">
        <v>0.64125862507928821</v>
      </c>
      <c r="C1426" s="8">
        <v>0.64430840930960043</v>
      </c>
      <c r="D1426" t="s">
        <v>1432</v>
      </c>
      <c r="E1426" s="3">
        <v>21</v>
      </c>
      <c r="F1426">
        <v>3</v>
      </c>
      <c r="G1426">
        <v>2012</v>
      </c>
      <c r="H1426" s="7">
        <f t="shared" si="69"/>
        <v>40989</v>
      </c>
      <c r="I1426" s="8">
        <f t="shared" si="70"/>
        <v>3.0497842303122136E-3</v>
      </c>
      <c r="J1426" s="8" t="str">
        <f t="shared" si="71"/>
        <v>S</v>
      </c>
    </row>
    <row r="1427" spans="1:10" x14ac:dyDescent="0.25">
      <c r="A1427" s="1" t="s">
        <v>3667</v>
      </c>
      <c r="B1427" s="8">
        <v>0.4130451057148804</v>
      </c>
      <c r="C1427" s="8">
        <v>0.41742045206030948</v>
      </c>
      <c r="D1427" t="s">
        <v>1433</v>
      </c>
      <c r="E1427" s="3">
        <v>13</v>
      </c>
      <c r="F1427">
        <v>3</v>
      </c>
      <c r="G1427">
        <v>2012</v>
      </c>
      <c r="H1427" s="7">
        <f t="shared" si="69"/>
        <v>40981</v>
      </c>
      <c r="I1427" s="8">
        <f t="shared" si="70"/>
        <v>4.3753463454290764E-3</v>
      </c>
      <c r="J1427" s="8" t="str">
        <f t="shared" si="71"/>
        <v>S</v>
      </c>
    </row>
    <row r="1428" spans="1:10" x14ac:dyDescent="0.25">
      <c r="A1428" s="1" t="s">
        <v>3659</v>
      </c>
      <c r="B1428" s="8">
        <v>0.46866564146560347</v>
      </c>
      <c r="C1428" s="8">
        <v>0.48129661025029102</v>
      </c>
      <c r="D1428" t="s">
        <v>1434</v>
      </c>
      <c r="E1428" s="3">
        <v>6</v>
      </c>
      <c r="F1428">
        <v>3</v>
      </c>
      <c r="G1428">
        <v>2012</v>
      </c>
      <c r="H1428" s="7">
        <f t="shared" si="69"/>
        <v>40974</v>
      </c>
      <c r="I1428" s="8">
        <f t="shared" si="70"/>
        <v>1.2630968784687557E-2</v>
      </c>
      <c r="J1428" s="8" t="str">
        <f t="shared" si="71"/>
        <v>S</v>
      </c>
    </row>
    <row r="1429" spans="1:10" x14ac:dyDescent="0.25">
      <c r="A1429" s="1" t="s">
        <v>3653</v>
      </c>
      <c r="B1429" s="8">
        <v>0.51119380346444931</v>
      </c>
      <c r="C1429" s="8">
        <v>0.51705795923395137</v>
      </c>
      <c r="D1429" t="s">
        <v>1435</v>
      </c>
      <c r="E1429" s="3">
        <v>5</v>
      </c>
      <c r="F1429">
        <v>3</v>
      </c>
      <c r="G1429">
        <v>2012</v>
      </c>
      <c r="H1429" s="7">
        <f t="shared" si="69"/>
        <v>40973</v>
      </c>
      <c r="I1429" s="8">
        <f t="shared" si="70"/>
        <v>5.8641557695020552E-3</v>
      </c>
      <c r="J1429" s="8" t="str">
        <f t="shared" si="71"/>
        <v>S</v>
      </c>
    </row>
    <row r="1430" spans="1:10" x14ac:dyDescent="0.25">
      <c r="A1430" s="1" t="s">
        <v>3664</v>
      </c>
      <c r="B1430" s="8">
        <v>0.66120596050865976</v>
      </c>
      <c r="C1430" s="8">
        <v>0.66994148242388463</v>
      </c>
      <c r="D1430" t="s">
        <v>1436</v>
      </c>
      <c r="E1430" s="3">
        <v>28</v>
      </c>
      <c r="F1430">
        <v>3</v>
      </c>
      <c r="G1430">
        <v>2012</v>
      </c>
      <c r="H1430" s="7">
        <f t="shared" si="69"/>
        <v>40996</v>
      </c>
      <c r="I1430" s="8">
        <f t="shared" si="70"/>
        <v>8.7355219152248642E-3</v>
      </c>
      <c r="J1430" s="8" t="str">
        <f t="shared" si="71"/>
        <v>S</v>
      </c>
    </row>
    <row r="1431" spans="1:10" x14ac:dyDescent="0.25">
      <c r="A1431" s="1" t="s">
        <v>3662</v>
      </c>
      <c r="B1431" s="8">
        <v>0.66503651188457025</v>
      </c>
      <c r="C1431" s="8">
        <v>0.66561674860568021</v>
      </c>
      <c r="D1431" t="s">
        <v>1437</v>
      </c>
      <c r="E1431" s="3">
        <v>7</v>
      </c>
      <c r="F1431">
        <v>3</v>
      </c>
      <c r="G1431">
        <v>2012</v>
      </c>
      <c r="H1431" s="7">
        <f t="shared" si="69"/>
        <v>40975</v>
      </c>
      <c r="I1431" s="8">
        <f t="shared" si="70"/>
        <v>5.8023672110996127E-4</v>
      </c>
      <c r="J1431" s="8" t="str">
        <f t="shared" si="71"/>
        <v>S</v>
      </c>
    </row>
    <row r="1432" spans="1:10" x14ac:dyDescent="0.25">
      <c r="A1432" s="1" t="s">
        <v>3652</v>
      </c>
      <c r="B1432" s="8">
        <v>0.65778442902807011</v>
      </c>
      <c r="C1432" s="8">
        <v>0.66912874531387956</v>
      </c>
      <c r="D1432" t="s">
        <v>1438</v>
      </c>
      <c r="E1432" s="3">
        <v>2</v>
      </c>
      <c r="F1432">
        <v>3</v>
      </c>
      <c r="G1432">
        <v>2012</v>
      </c>
      <c r="H1432" s="7">
        <f t="shared" si="69"/>
        <v>40970</v>
      </c>
      <c r="I1432" s="8">
        <f t="shared" si="70"/>
        <v>1.1344316285809453E-2</v>
      </c>
      <c r="J1432" s="8" t="str">
        <f t="shared" si="71"/>
        <v>S</v>
      </c>
    </row>
    <row r="1433" spans="1:10" x14ac:dyDescent="0.25">
      <c r="A1433" s="1" t="s">
        <v>3656</v>
      </c>
      <c r="B1433" s="8">
        <v>0.59103468794152181</v>
      </c>
      <c r="C1433" s="8">
        <v>0.59960158646666062</v>
      </c>
      <c r="D1433" t="s">
        <v>1439</v>
      </c>
      <c r="E1433" s="3">
        <v>15</v>
      </c>
      <c r="F1433">
        <v>3</v>
      </c>
      <c r="G1433">
        <v>2012</v>
      </c>
      <c r="H1433" s="7">
        <f t="shared" si="69"/>
        <v>40983</v>
      </c>
      <c r="I1433" s="8">
        <f t="shared" si="70"/>
        <v>8.5668985251388108E-3</v>
      </c>
      <c r="J1433" s="8" t="str">
        <f t="shared" si="71"/>
        <v>S</v>
      </c>
    </row>
    <row r="1434" spans="1:10" x14ac:dyDescent="0.25">
      <c r="A1434" s="1" t="s">
        <v>3662</v>
      </c>
      <c r="B1434" s="8">
        <v>0.44559459543946023</v>
      </c>
      <c r="C1434" s="8">
        <v>0.44787434859748182</v>
      </c>
      <c r="D1434" t="s">
        <v>1440</v>
      </c>
      <c r="E1434" s="3">
        <v>7</v>
      </c>
      <c r="F1434">
        <v>3</v>
      </c>
      <c r="G1434">
        <v>2012</v>
      </c>
      <c r="H1434" s="7">
        <f t="shared" si="69"/>
        <v>40975</v>
      </c>
      <c r="I1434" s="8">
        <f t="shared" si="70"/>
        <v>2.2797531580215913E-3</v>
      </c>
      <c r="J1434" s="8" t="str">
        <f t="shared" si="71"/>
        <v>S</v>
      </c>
    </row>
    <row r="1435" spans="1:10" x14ac:dyDescent="0.25">
      <c r="A1435" s="1" t="s">
        <v>3658</v>
      </c>
      <c r="B1435" s="8">
        <v>0.72595775188628731</v>
      </c>
      <c r="C1435" s="8">
        <v>0.73738710425818366</v>
      </c>
      <c r="D1435" t="s">
        <v>1441</v>
      </c>
      <c r="E1435" s="3">
        <v>22</v>
      </c>
      <c r="F1435">
        <v>3</v>
      </c>
      <c r="G1435">
        <v>2012</v>
      </c>
      <c r="H1435" s="7">
        <f t="shared" si="69"/>
        <v>40990</v>
      </c>
      <c r="I1435" s="8">
        <f t="shared" si="70"/>
        <v>1.1429352371896351E-2</v>
      </c>
      <c r="J1435" s="8" t="str">
        <f t="shared" si="71"/>
        <v>S</v>
      </c>
    </row>
    <row r="1436" spans="1:10" x14ac:dyDescent="0.25">
      <c r="A1436" s="1" t="s">
        <v>3667</v>
      </c>
      <c r="B1436" s="8">
        <v>0.48351402891754203</v>
      </c>
      <c r="C1436" s="8">
        <v>0.49397172773662695</v>
      </c>
      <c r="D1436" t="s">
        <v>1442</v>
      </c>
      <c r="E1436" s="3">
        <v>13</v>
      </c>
      <c r="F1436">
        <v>3</v>
      </c>
      <c r="G1436">
        <v>2012</v>
      </c>
      <c r="H1436" s="7">
        <f t="shared" si="69"/>
        <v>40981</v>
      </c>
      <c r="I1436" s="8">
        <f t="shared" si="70"/>
        <v>1.0457698819084926E-2</v>
      </c>
      <c r="J1436" s="8" t="str">
        <f t="shared" si="71"/>
        <v>S</v>
      </c>
    </row>
    <row r="1437" spans="1:10" x14ac:dyDescent="0.25">
      <c r="A1437" s="1" t="s">
        <v>3654</v>
      </c>
      <c r="B1437" s="8">
        <v>0.69104149494777989</v>
      </c>
      <c r="C1437" s="8">
        <v>0.69429249486794153</v>
      </c>
      <c r="D1437" t="s">
        <v>1443</v>
      </c>
      <c r="E1437" s="3">
        <v>14</v>
      </c>
      <c r="F1437">
        <v>3</v>
      </c>
      <c r="G1437">
        <v>2012</v>
      </c>
      <c r="H1437" s="7">
        <f t="shared" si="69"/>
        <v>40982</v>
      </c>
      <c r="I1437" s="8">
        <f t="shared" si="70"/>
        <v>3.2509999201616457E-3</v>
      </c>
      <c r="J1437" s="8" t="str">
        <f t="shared" si="71"/>
        <v>S</v>
      </c>
    </row>
    <row r="1438" spans="1:10" x14ac:dyDescent="0.25">
      <c r="A1438" s="1" t="s">
        <v>3663</v>
      </c>
      <c r="B1438" s="8">
        <v>0.58053874411322826</v>
      </c>
      <c r="C1438" s="8">
        <v>0.58665128392251276</v>
      </c>
      <c r="D1438" t="s">
        <v>1444</v>
      </c>
      <c r="E1438" s="3">
        <v>27</v>
      </c>
      <c r="F1438">
        <v>3</v>
      </c>
      <c r="G1438">
        <v>2012</v>
      </c>
      <c r="H1438" s="7">
        <f t="shared" si="69"/>
        <v>40995</v>
      </c>
      <c r="I1438" s="8">
        <f t="shared" si="70"/>
        <v>6.1125398092845007E-3</v>
      </c>
      <c r="J1438" s="8" t="str">
        <f t="shared" si="71"/>
        <v>S</v>
      </c>
    </row>
    <row r="1439" spans="1:10" x14ac:dyDescent="0.25">
      <c r="A1439" s="1" t="s">
        <v>3650</v>
      </c>
      <c r="B1439" s="8">
        <v>0.68378481448250539</v>
      </c>
      <c r="C1439" s="8">
        <v>0.69041983451634992</v>
      </c>
      <c r="D1439" t="s">
        <v>1445</v>
      </c>
      <c r="E1439" s="3">
        <v>9</v>
      </c>
      <c r="F1439">
        <v>3</v>
      </c>
      <c r="G1439">
        <v>2012</v>
      </c>
      <c r="H1439" s="7">
        <f t="shared" si="69"/>
        <v>40977</v>
      </c>
      <c r="I1439" s="8">
        <f t="shared" si="70"/>
        <v>6.6350200338445298E-3</v>
      </c>
      <c r="J1439" s="8" t="str">
        <f t="shared" si="71"/>
        <v>S</v>
      </c>
    </row>
    <row r="1440" spans="1:10" x14ac:dyDescent="0.25">
      <c r="A1440" s="1" t="s">
        <v>3658</v>
      </c>
      <c r="B1440" s="8">
        <v>0.6416320532994757</v>
      </c>
      <c r="C1440" s="8">
        <v>0.65136122228960602</v>
      </c>
      <c r="D1440" t="s">
        <v>1446</v>
      </c>
      <c r="E1440" s="3">
        <v>22</v>
      </c>
      <c r="F1440">
        <v>3</v>
      </c>
      <c r="G1440">
        <v>2012</v>
      </c>
      <c r="H1440" s="7">
        <f t="shared" si="69"/>
        <v>40990</v>
      </c>
      <c r="I1440" s="8">
        <f t="shared" si="70"/>
        <v>9.7291689901303213E-3</v>
      </c>
      <c r="J1440" s="8" t="str">
        <f t="shared" si="71"/>
        <v>S</v>
      </c>
    </row>
    <row r="1441" spans="1:10" x14ac:dyDescent="0.25">
      <c r="A1441" s="1" t="s">
        <v>3666</v>
      </c>
      <c r="B1441" s="8">
        <v>0.51706858559931324</v>
      </c>
      <c r="C1441" s="8">
        <v>0.5291486562035066</v>
      </c>
      <c r="D1441" t="s">
        <v>1447</v>
      </c>
      <c r="E1441" s="3">
        <v>19</v>
      </c>
      <c r="F1441">
        <v>3</v>
      </c>
      <c r="G1441">
        <v>2012</v>
      </c>
      <c r="H1441" s="7">
        <f t="shared" si="69"/>
        <v>40987</v>
      </c>
      <c r="I1441" s="8">
        <f t="shared" si="70"/>
        <v>1.208007060419336E-2</v>
      </c>
      <c r="J1441" s="8" t="str">
        <f t="shared" si="71"/>
        <v>S</v>
      </c>
    </row>
    <row r="1442" spans="1:10" x14ac:dyDescent="0.25">
      <c r="A1442" s="1" t="s">
        <v>3670</v>
      </c>
      <c r="B1442" s="8">
        <v>0.68999991275046679</v>
      </c>
      <c r="C1442" s="8">
        <v>0.70035926857822817</v>
      </c>
      <c r="D1442" t="s">
        <v>1448</v>
      </c>
      <c r="E1442" s="3">
        <v>20</v>
      </c>
      <c r="F1442">
        <v>3</v>
      </c>
      <c r="G1442">
        <v>2012</v>
      </c>
      <c r="H1442" s="7">
        <f t="shared" si="69"/>
        <v>40988</v>
      </c>
      <c r="I1442" s="8">
        <f t="shared" si="70"/>
        <v>1.0359355827761374E-2</v>
      </c>
      <c r="J1442" s="8" t="str">
        <f t="shared" si="71"/>
        <v>S</v>
      </c>
    </row>
    <row r="1443" spans="1:10" x14ac:dyDescent="0.25">
      <c r="A1443" s="1" t="s">
        <v>3655</v>
      </c>
      <c r="B1443" s="8">
        <v>0.54964660745896277</v>
      </c>
      <c r="C1443" s="8">
        <v>0.55828657494054745</v>
      </c>
      <c r="D1443" t="s">
        <v>1449</v>
      </c>
      <c r="E1443" s="3">
        <v>26</v>
      </c>
      <c r="F1443">
        <v>3</v>
      </c>
      <c r="G1443">
        <v>2012</v>
      </c>
      <c r="H1443" s="7">
        <f t="shared" si="69"/>
        <v>40994</v>
      </c>
      <c r="I1443" s="8">
        <f t="shared" si="70"/>
        <v>8.6399674815846872E-3</v>
      </c>
      <c r="J1443" s="8" t="str">
        <f t="shared" si="71"/>
        <v>S</v>
      </c>
    </row>
    <row r="1444" spans="1:10" x14ac:dyDescent="0.25">
      <c r="A1444" s="1" t="s">
        <v>3660</v>
      </c>
      <c r="B1444" s="8">
        <v>0.64796212826219091</v>
      </c>
      <c r="C1444" s="8">
        <v>0.65172682367961965</v>
      </c>
      <c r="D1444" t="s">
        <v>1450</v>
      </c>
      <c r="E1444" s="3">
        <v>29</v>
      </c>
      <c r="F1444">
        <v>3</v>
      </c>
      <c r="G1444">
        <v>2012</v>
      </c>
      <c r="H1444" s="7">
        <f t="shared" si="69"/>
        <v>40997</v>
      </c>
      <c r="I1444" s="8">
        <f t="shared" si="70"/>
        <v>3.7646954174287428E-3</v>
      </c>
      <c r="J1444" s="8" t="str">
        <f t="shared" si="71"/>
        <v>S</v>
      </c>
    </row>
    <row r="1445" spans="1:10" x14ac:dyDescent="0.25">
      <c r="A1445" s="1" t="s">
        <v>3662</v>
      </c>
      <c r="B1445" s="8">
        <v>0.55592692121795495</v>
      </c>
      <c r="C1445" s="8">
        <v>0.56270388278067296</v>
      </c>
      <c r="D1445" t="s">
        <v>1451</v>
      </c>
      <c r="E1445" s="3">
        <v>7</v>
      </c>
      <c r="F1445">
        <v>3</v>
      </c>
      <c r="G1445">
        <v>2012</v>
      </c>
      <c r="H1445" s="7">
        <f t="shared" si="69"/>
        <v>40975</v>
      </c>
      <c r="I1445" s="8">
        <f t="shared" si="70"/>
        <v>6.7769615627180091E-3</v>
      </c>
      <c r="J1445" s="8" t="str">
        <f t="shared" si="71"/>
        <v>S</v>
      </c>
    </row>
    <row r="1446" spans="1:10" x14ac:dyDescent="0.25">
      <c r="A1446" s="1" t="s">
        <v>3671</v>
      </c>
      <c r="B1446" s="8">
        <v>0.49136439493041906</v>
      </c>
      <c r="C1446" s="8">
        <v>0.50099579972188846</v>
      </c>
      <c r="D1446" t="s">
        <v>1452</v>
      </c>
      <c r="E1446" s="3">
        <v>8</v>
      </c>
      <c r="F1446">
        <v>3</v>
      </c>
      <c r="G1446">
        <v>2012</v>
      </c>
      <c r="H1446" s="7">
        <f t="shared" si="69"/>
        <v>40976</v>
      </c>
      <c r="I1446" s="8">
        <f t="shared" si="70"/>
        <v>9.6314047914694001E-3</v>
      </c>
      <c r="J1446" s="8" t="str">
        <f t="shared" si="71"/>
        <v>S</v>
      </c>
    </row>
    <row r="1447" spans="1:10" x14ac:dyDescent="0.25">
      <c r="A1447" s="1" t="s">
        <v>3650</v>
      </c>
      <c r="B1447" s="8">
        <v>0.67347060288678895</v>
      </c>
      <c r="C1447" s="8">
        <v>0.67478184873119251</v>
      </c>
      <c r="D1447" t="s">
        <v>1453</v>
      </c>
      <c r="E1447" s="3">
        <v>9</v>
      </c>
      <c r="F1447">
        <v>3</v>
      </c>
      <c r="G1447">
        <v>2012</v>
      </c>
      <c r="H1447" s="7">
        <f t="shared" si="69"/>
        <v>40977</v>
      </c>
      <c r="I1447" s="8">
        <f t="shared" si="70"/>
        <v>1.3112458444035635E-3</v>
      </c>
      <c r="J1447" s="8" t="str">
        <f t="shared" si="71"/>
        <v>S</v>
      </c>
    </row>
    <row r="1448" spans="1:10" x14ac:dyDescent="0.25">
      <c r="A1448" s="1" t="s">
        <v>3653</v>
      </c>
      <c r="B1448" s="8">
        <v>0.64351578636129392</v>
      </c>
      <c r="C1448" s="8">
        <v>0.64455394834099</v>
      </c>
      <c r="D1448" t="s">
        <v>1454</v>
      </c>
      <c r="E1448" s="3">
        <v>5</v>
      </c>
      <c r="F1448">
        <v>3</v>
      </c>
      <c r="G1448">
        <v>2012</v>
      </c>
      <c r="H1448" s="7">
        <f t="shared" si="69"/>
        <v>40973</v>
      </c>
      <c r="I1448" s="8">
        <f t="shared" si="70"/>
        <v>1.0381619796960839E-3</v>
      </c>
      <c r="J1448" s="8" t="str">
        <f t="shared" si="71"/>
        <v>S</v>
      </c>
    </row>
    <row r="1449" spans="1:10" x14ac:dyDescent="0.25">
      <c r="A1449" s="1" t="s">
        <v>3668</v>
      </c>
      <c r="B1449" s="8">
        <v>0.58127484482453895</v>
      </c>
      <c r="C1449" s="8">
        <v>0.5915351057642263</v>
      </c>
      <c r="D1449" t="s">
        <v>1455</v>
      </c>
      <c r="E1449" s="3">
        <v>23</v>
      </c>
      <c r="F1449">
        <v>3</v>
      </c>
      <c r="G1449">
        <v>2012</v>
      </c>
      <c r="H1449" s="7">
        <f t="shared" si="69"/>
        <v>40991</v>
      </c>
      <c r="I1449" s="8">
        <f t="shared" si="70"/>
        <v>1.0260260939687349E-2</v>
      </c>
      <c r="J1449" s="8" t="str">
        <f t="shared" si="71"/>
        <v>S</v>
      </c>
    </row>
    <row r="1450" spans="1:10" x14ac:dyDescent="0.25">
      <c r="A1450" s="1" t="s">
        <v>3656</v>
      </c>
      <c r="B1450" s="8">
        <v>0.50970130661699153</v>
      </c>
      <c r="C1450" s="8">
        <v>0.52160298828625618</v>
      </c>
      <c r="D1450" t="s">
        <v>1456</v>
      </c>
      <c r="E1450" s="3">
        <v>15</v>
      </c>
      <c r="F1450">
        <v>3</v>
      </c>
      <c r="G1450">
        <v>2012</v>
      </c>
      <c r="H1450" s="7">
        <f t="shared" si="69"/>
        <v>40983</v>
      </c>
      <c r="I1450" s="8">
        <f t="shared" si="70"/>
        <v>1.1901681669264641E-2</v>
      </c>
      <c r="J1450" s="8" t="str">
        <f t="shared" si="71"/>
        <v>S</v>
      </c>
    </row>
    <row r="1451" spans="1:10" x14ac:dyDescent="0.25">
      <c r="A1451" s="1" t="s">
        <v>3665</v>
      </c>
      <c r="B1451" s="8">
        <v>0.3724235732868032</v>
      </c>
      <c r="C1451" s="8">
        <v>0.38527807644270534</v>
      </c>
      <c r="D1451" t="s">
        <v>1457</v>
      </c>
      <c r="E1451" s="3">
        <v>21</v>
      </c>
      <c r="F1451">
        <v>3</v>
      </c>
      <c r="G1451">
        <v>2012</v>
      </c>
      <c r="H1451" s="7">
        <f t="shared" si="69"/>
        <v>40989</v>
      </c>
      <c r="I1451" s="8">
        <f t="shared" si="70"/>
        <v>1.2854503155902142E-2</v>
      </c>
      <c r="J1451" s="8" t="str">
        <f t="shared" si="71"/>
        <v>S</v>
      </c>
    </row>
    <row r="1452" spans="1:10" x14ac:dyDescent="0.25">
      <c r="A1452" s="1" t="s">
        <v>3655</v>
      </c>
      <c r="B1452" s="8">
        <v>0.44552986408150003</v>
      </c>
      <c r="C1452" s="8">
        <v>0.44775210948704203</v>
      </c>
      <c r="D1452" t="s">
        <v>1458</v>
      </c>
      <c r="E1452" s="3">
        <v>26</v>
      </c>
      <c r="F1452">
        <v>3</v>
      </c>
      <c r="G1452">
        <v>2012</v>
      </c>
      <c r="H1452" s="7">
        <f t="shared" si="69"/>
        <v>40994</v>
      </c>
      <c r="I1452" s="8">
        <f t="shared" si="70"/>
        <v>2.2222454055420005E-3</v>
      </c>
      <c r="J1452" s="8" t="str">
        <f t="shared" si="71"/>
        <v>S</v>
      </c>
    </row>
    <row r="1453" spans="1:10" x14ac:dyDescent="0.25">
      <c r="A1453" s="1" t="s">
        <v>3669</v>
      </c>
      <c r="B1453" s="8">
        <v>0.39441425965927462</v>
      </c>
      <c r="C1453" s="8">
        <v>0.39953402652563974</v>
      </c>
      <c r="D1453" t="s">
        <v>1459</v>
      </c>
      <c r="E1453" s="3">
        <v>12</v>
      </c>
      <c r="F1453">
        <v>3</v>
      </c>
      <c r="G1453">
        <v>2012</v>
      </c>
      <c r="H1453" s="7">
        <f t="shared" si="69"/>
        <v>40980</v>
      </c>
      <c r="I1453" s="8">
        <f t="shared" si="70"/>
        <v>5.1197668663651164E-3</v>
      </c>
      <c r="J1453" s="8" t="str">
        <f t="shared" si="71"/>
        <v>S</v>
      </c>
    </row>
    <row r="1454" spans="1:10" x14ac:dyDescent="0.25">
      <c r="A1454" s="1" t="s">
        <v>3667</v>
      </c>
      <c r="B1454" s="8">
        <v>0.51487511649929596</v>
      </c>
      <c r="C1454" s="8">
        <v>0.52166653685997233</v>
      </c>
      <c r="D1454" t="s">
        <v>1460</v>
      </c>
      <c r="E1454" s="3">
        <v>13</v>
      </c>
      <c r="F1454">
        <v>3</v>
      </c>
      <c r="G1454">
        <v>2012</v>
      </c>
      <c r="H1454" s="7">
        <f t="shared" si="69"/>
        <v>40981</v>
      </c>
      <c r="I1454" s="8">
        <f t="shared" si="70"/>
        <v>6.7914203606763701E-3</v>
      </c>
      <c r="J1454" s="8" t="str">
        <f t="shared" si="71"/>
        <v>S</v>
      </c>
    </row>
    <row r="1455" spans="1:10" x14ac:dyDescent="0.25">
      <c r="A1455" s="1" t="s">
        <v>3662</v>
      </c>
      <c r="B1455" s="8">
        <v>0.60447055519015203</v>
      </c>
      <c r="C1455" s="8">
        <v>0.61792906475143916</v>
      </c>
      <c r="D1455" t="s">
        <v>1461</v>
      </c>
      <c r="E1455" s="3">
        <v>7</v>
      </c>
      <c r="F1455">
        <v>3</v>
      </c>
      <c r="G1455">
        <v>2012</v>
      </c>
      <c r="H1455" s="7">
        <f t="shared" si="69"/>
        <v>40975</v>
      </c>
      <c r="I1455" s="8">
        <f t="shared" si="70"/>
        <v>1.3458509561287135E-2</v>
      </c>
      <c r="J1455" s="8" t="str">
        <f t="shared" si="71"/>
        <v>S</v>
      </c>
    </row>
    <row r="1456" spans="1:10" x14ac:dyDescent="0.25">
      <c r="A1456" s="1" t="s">
        <v>3665</v>
      </c>
      <c r="B1456" s="8">
        <v>0.54432919116673095</v>
      </c>
      <c r="C1456" s="8">
        <v>0.54910232505451695</v>
      </c>
      <c r="D1456" t="s">
        <v>1462</v>
      </c>
      <c r="E1456" s="3">
        <v>21</v>
      </c>
      <c r="F1456">
        <v>3</v>
      </c>
      <c r="G1456">
        <v>2012</v>
      </c>
      <c r="H1456" s="7">
        <f t="shared" si="69"/>
        <v>40989</v>
      </c>
      <c r="I1456" s="8">
        <f t="shared" si="70"/>
        <v>4.7731338877859963E-3</v>
      </c>
      <c r="J1456" s="8" t="str">
        <f t="shared" si="71"/>
        <v>S</v>
      </c>
    </row>
    <row r="1457" spans="1:10" x14ac:dyDescent="0.25">
      <c r="A1457" s="1" t="s">
        <v>3650</v>
      </c>
      <c r="B1457" s="8">
        <v>0.36835620973351241</v>
      </c>
      <c r="C1457" s="8">
        <v>0.37501165822359589</v>
      </c>
      <c r="D1457" t="s">
        <v>1463</v>
      </c>
      <c r="E1457" s="3">
        <v>9</v>
      </c>
      <c r="F1457">
        <v>3</v>
      </c>
      <c r="G1457">
        <v>2012</v>
      </c>
      <c r="H1457" s="7">
        <f t="shared" si="69"/>
        <v>40977</v>
      </c>
      <c r="I1457" s="8">
        <f t="shared" si="70"/>
        <v>6.655448490083482E-3</v>
      </c>
      <c r="J1457" s="8" t="str">
        <f t="shared" si="71"/>
        <v>S</v>
      </c>
    </row>
    <row r="1458" spans="1:10" x14ac:dyDescent="0.25">
      <c r="A1458" s="1" t="s">
        <v>3668</v>
      </c>
      <c r="B1458" s="8">
        <v>0.63486012765195998</v>
      </c>
      <c r="C1458" s="8">
        <v>0.64822647423241164</v>
      </c>
      <c r="D1458" t="s">
        <v>1464</v>
      </c>
      <c r="E1458" s="3">
        <v>23</v>
      </c>
      <c r="F1458">
        <v>3</v>
      </c>
      <c r="G1458">
        <v>2012</v>
      </c>
      <c r="H1458" s="7">
        <f t="shared" si="69"/>
        <v>40991</v>
      </c>
      <c r="I1458" s="8">
        <f t="shared" si="70"/>
        <v>1.336634658045166E-2</v>
      </c>
      <c r="J1458" s="8" t="str">
        <f t="shared" si="71"/>
        <v>S</v>
      </c>
    </row>
    <row r="1459" spans="1:10" x14ac:dyDescent="0.25">
      <c r="A1459" s="1" t="s">
        <v>3670</v>
      </c>
      <c r="B1459" s="8">
        <v>0.61154181004395003</v>
      </c>
      <c r="C1459" s="8">
        <v>0.6250095520243093</v>
      </c>
      <c r="D1459" t="s">
        <v>1465</v>
      </c>
      <c r="E1459" s="3">
        <v>20</v>
      </c>
      <c r="F1459">
        <v>3</v>
      </c>
      <c r="G1459">
        <v>2012</v>
      </c>
      <c r="H1459" s="7">
        <f t="shared" si="69"/>
        <v>40988</v>
      </c>
      <c r="I1459" s="8">
        <f t="shared" si="70"/>
        <v>1.3467741980359271E-2</v>
      </c>
      <c r="J1459" s="8" t="str">
        <f t="shared" si="71"/>
        <v>S</v>
      </c>
    </row>
    <row r="1460" spans="1:10" x14ac:dyDescent="0.25">
      <c r="A1460" s="1" t="s">
        <v>3650</v>
      </c>
      <c r="B1460" s="8">
        <v>0.40087803645529207</v>
      </c>
      <c r="C1460" s="8">
        <v>0.41224848305171857</v>
      </c>
      <c r="D1460" t="s">
        <v>1466</v>
      </c>
      <c r="E1460" s="3">
        <v>9</v>
      </c>
      <c r="F1460">
        <v>3</v>
      </c>
      <c r="G1460">
        <v>2012</v>
      </c>
      <c r="H1460" s="7">
        <f t="shared" si="69"/>
        <v>40977</v>
      </c>
      <c r="I1460" s="8">
        <f t="shared" si="70"/>
        <v>1.1370446596426498E-2</v>
      </c>
      <c r="J1460" s="8" t="str">
        <f t="shared" si="71"/>
        <v>S</v>
      </c>
    </row>
    <row r="1461" spans="1:10" x14ac:dyDescent="0.25">
      <c r="A1461" s="1" t="s">
        <v>3668</v>
      </c>
      <c r="B1461" s="8">
        <v>0.65089157928334895</v>
      </c>
      <c r="C1461" s="8">
        <v>0.65469029826513625</v>
      </c>
      <c r="D1461" t="s">
        <v>1467</v>
      </c>
      <c r="E1461" s="3">
        <v>23</v>
      </c>
      <c r="F1461">
        <v>3</v>
      </c>
      <c r="G1461">
        <v>2012</v>
      </c>
      <c r="H1461" s="7">
        <f t="shared" si="69"/>
        <v>40991</v>
      </c>
      <c r="I1461" s="8">
        <f t="shared" si="70"/>
        <v>3.7987189817872968E-3</v>
      </c>
      <c r="J1461" s="8" t="str">
        <f t="shared" si="71"/>
        <v>S</v>
      </c>
    </row>
    <row r="1462" spans="1:10" x14ac:dyDescent="0.25">
      <c r="A1462" s="1" t="s">
        <v>3655</v>
      </c>
      <c r="B1462" s="8">
        <v>0.50968549202011348</v>
      </c>
      <c r="C1462" s="8">
        <v>0.52252118278206228</v>
      </c>
      <c r="D1462" t="s">
        <v>1468</v>
      </c>
      <c r="E1462" s="3">
        <v>26</v>
      </c>
      <c r="F1462">
        <v>3</v>
      </c>
      <c r="G1462">
        <v>2012</v>
      </c>
      <c r="H1462" s="7">
        <f t="shared" si="69"/>
        <v>40994</v>
      </c>
      <c r="I1462" s="8">
        <f t="shared" si="70"/>
        <v>1.2835690761948793E-2</v>
      </c>
      <c r="J1462" s="8" t="str">
        <f t="shared" si="71"/>
        <v>S</v>
      </c>
    </row>
    <row r="1463" spans="1:10" x14ac:dyDescent="0.25">
      <c r="A1463" s="1" t="s">
        <v>3661</v>
      </c>
      <c r="B1463" s="8">
        <v>0.36674531316398556</v>
      </c>
      <c r="C1463" s="8">
        <v>0.37647124077470673</v>
      </c>
      <c r="D1463" t="s">
        <v>1469</v>
      </c>
      <c r="E1463" s="3">
        <v>1</v>
      </c>
      <c r="F1463">
        <v>3</v>
      </c>
      <c r="G1463">
        <v>2012</v>
      </c>
      <c r="H1463" s="7">
        <f t="shared" si="69"/>
        <v>40969</v>
      </c>
      <c r="I1463" s="8">
        <f t="shared" si="70"/>
        <v>9.7259276107211634E-3</v>
      </c>
      <c r="J1463" s="8" t="str">
        <f t="shared" si="71"/>
        <v>S</v>
      </c>
    </row>
    <row r="1464" spans="1:10" x14ac:dyDescent="0.25">
      <c r="A1464" s="1" t="s">
        <v>3668</v>
      </c>
      <c r="B1464" s="8">
        <v>0.72475985666478471</v>
      </c>
      <c r="C1464" s="8">
        <v>0.72969987728602559</v>
      </c>
      <c r="D1464" t="s">
        <v>1470</v>
      </c>
      <c r="E1464" s="3">
        <v>23</v>
      </c>
      <c r="F1464">
        <v>3</v>
      </c>
      <c r="G1464">
        <v>2012</v>
      </c>
      <c r="H1464" s="7">
        <f t="shared" si="69"/>
        <v>40991</v>
      </c>
      <c r="I1464" s="8">
        <f t="shared" si="70"/>
        <v>4.9400206212408815E-3</v>
      </c>
      <c r="J1464" s="8" t="str">
        <f t="shared" si="71"/>
        <v>S</v>
      </c>
    </row>
    <row r="1465" spans="1:10" x14ac:dyDescent="0.25">
      <c r="A1465" s="1" t="s">
        <v>3664</v>
      </c>
      <c r="B1465" s="8">
        <v>0.64767494233892831</v>
      </c>
      <c r="C1465" s="8">
        <v>0.65991333050729895</v>
      </c>
      <c r="D1465" t="s">
        <v>1471</v>
      </c>
      <c r="E1465" s="3">
        <v>28</v>
      </c>
      <c r="F1465">
        <v>3</v>
      </c>
      <c r="G1465">
        <v>2012</v>
      </c>
      <c r="H1465" s="7">
        <f t="shared" si="69"/>
        <v>40996</v>
      </c>
      <c r="I1465" s="8">
        <f t="shared" si="70"/>
        <v>1.223838816837064E-2</v>
      </c>
      <c r="J1465" s="8" t="str">
        <f t="shared" si="71"/>
        <v>S</v>
      </c>
    </row>
    <row r="1466" spans="1:10" x14ac:dyDescent="0.25">
      <c r="A1466" s="1" t="s">
        <v>3669</v>
      </c>
      <c r="B1466" s="8">
        <v>0.71017606698203484</v>
      </c>
      <c r="C1466" s="8">
        <v>0.71890257563829918</v>
      </c>
      <c r="D1466" t="s">
        <v>1472</v>
      </c>
      <c r="E1466" s="3">
        <v>12</v>
      </c>
      <c r="F1466">
        <v>3</v>
      </c>
      <c r="G1466">
        <v>2012</v>
      </c>
      <c r="H1466" s="7">
        <f t="shared" si="69"/>
        <v>40980</v>
      </c>
      <c r="I1466" s="8">
        <f t="shared" si="70"/>
        <v>8.7265086562643424E-3</v>
      </c>
      <c r="J1466" s="8" t="str">
        <f t="shared" si="71"/>
        <v>S</v>
      </c>
    </row>
    <row r="1467" spans="1:10" x14ac:dyDescent="0.25">
      <c r="A1467" s="1" t="s">
        <v>3658</v>
      </c>
      <c r="B1467" s="8">
        <v>0.56557129607834078</v>
      </c>
      <c r="C1467" s="8">
        <v>0.56926198941299755</v>
      </c>
      <c r="D1467" t="s">
        <v>1473</v>
      </c>
      <c r="E1467" s="3">
        <v>22</v>
      </c>
      <c r="F1467">
        <v>3</v>
      </c>
      <c r="G1467">
        <v>2012</v>
      </c>
      <c r="H1467" s="7">
        <f t="shared" si="69"/>
        <v>40990</v>
      </c>
      <c r="I1467" s="8">
        <f t="shared" si="70"/>
        <v>3.6906933346567694E-3</v>
      </c>
      <c r="J1467" s="8" t="str">
        <f t="shared" si="71"/>
        <v>S</v>
      </c>
    </row>
    <row r="1468" spans="1:10" x14ac:dyDescent="0.25">
      <c r="A1468" s="1" t="s">
        <v>3655</v>
      </c>
      <c r="B1468" s="8">
        <v>0.36694472346245366</v>
      </c>
      <c r="C1468" s="8">
        <v>0.37543961660904451</v>
      </c>
      <c r="D1468" t="s">
        <v>1474</v>
      </c>
      <c r="E1468" s="3">
        <v>26</v>
      </c>
      <c r="F1468">
        <v>3</v>
      </c>
      <c r="G1468">
        <v>2012</v>
      </c>
      <c r="H1468" s="7">
        <f t="shared" si="69"/>
        <v>40994</v>
      </c>
      <c r="I1468" s="8">
        <f t="shared" si="70"/>
        <v>8.4948931465908539E-3</v>
      </c>
      <c r="J1468" s="8" t="str">
        <f t="shared" si="71"/>
        <v>S</v>
      </c>
    </row>
    <row r="1469" spans="1:10" x14ac:dyDescent="0.25">
      <c r="A1469" s="1" t="s">
        <v>3668</v>
      </c>
      <c r="B1469" s="8">
        <v>0.69749450342051023</v>
      </c>
      <c r="C1469" s="8">
        <v>0.69763100734514061</v>
      </c>
      <c r="D1469" t="s">
        <v>1475</v>
      </c>
      <c r="E1469" s="3">
        <v>23</v>
      </c>
      <c r="F1469">
        <v>3</v>
      </c>
      <c r="G1469">
        <v>2012</v>
      </c>
      <c r="H1469" s="7">
        <f t="shared" si="69"/>
        <v>40991</v>
      </c>
      <c r="I1469" s="8">
        <f t="shared" si="70"/>
        <v>1.365039246303823E-4</v>
      </c>
      <c r="J1469" s="8" t="str">
        <f t="shared" si="71"/>
        <v>S</v>
      </c>
    </row>
    <row r="1470" spans="1:10" x14ac:dyDescent="0.25">
      <c r="A1470" s="1" t="s">
        <v>3663</v>
      </c>
      <c r="B1470" s="8">
        <v>0.56353577149909273</v>
      </c>
      <c r="C1470" s="8">
        <v>0.57009465004540461</v>
      </c>
      <c r="D1470" t="s">
        <v>1476</v>
      </c>
      <c r="E1470" s="3">
        <v>27</v>
      </c>
      <c r="F1470">
        <v>3</v>
      </c>
      <c r="G1470">
        <v>2012</v>
      </c>
      <c r="H1470" s="7">
        <f t="shared" si="69"/>
        <v>40995</v>
      </c>
      <c r="I1470" s="8">
        <f t="shared" si="70"/>
        <v>6.5588785463118748E-3</v>
      </c>
      <c r="J1470" s="8" t="str">
        <f t="shared" si="71"/>
        <v>S</v>
      </c>
    </row>
    <row r="1471" spans="1:10" x14ac:dyDescent="0.25">
      <c r="A1471" s="1" t="s">
        <v>3655</v>
      </c>
      <c r="B1471" s="8">
        <v>0.50031101422281987</v>
      </c>
      <c r="C1471" s="8">
        <v>0.51277605576081586</v>
      </c>
      <c r="D1471" t="s">
        <v>1477</v>
      </c>
      <c r="E1471" s="3">
        <v>26</v>
      </c>
      <c r="F1471">
        <v>3</v>
      </c>
      <c r="G1471">
        <v>2012</v>
      </c>
      <c r="H1471" s="7">
        <f t="shared" si="69"/>
        <v>40994</v>
      </c>
      <c r="I1471" s="8">
        <f t="shared" si="70"/>
        <v>1.2465041537995991E-2</v>
      </c>
      <c r="J1471" s="8" t="str">
        <f t="shared" si="71"/>
        <v>S</v>
      </c>
    </row>
    <row r="1472" spans="1:10" x14ac:dyDescent="0.25">
      <c r="A1472" s="1" t="s">
        <v>3660</v>
      </c>
      <c r="B1472" s="8">
        <v>0.61621832565549162</v>
      </c>
      <c r="C1472" s="8">
        <v>0.62902404785229815</v>
      </c>
      <c r="D1472" t="s">
        <v>1478</v>
      </c>
      <c r="E1472" s="3">
        <v>29</v>
      </c>
      <c r="F1472">
        <v>3</v>
      </c>
      <c r="G1472">
        <v>2012</v>
      </c>
      <c r="H1472" s="7">
        <f t="shared" si="69"/>
        <v>40997</v>
      </c>
      <c r="I1472" s="8">
        <f t="shared" si="70"/>
        <v>1.2805722196806535E-2</v>
      </c>
      <c r="J1472" s="8" t="str">
        <f t="shared" si="71"/>
        <v>S</v>
      </c>
    </row>
    <row r="1473" spans="1:10" x14ac:dyDescent="0.25">
      <c r="A1473" s="1" t="s">
        <v>3655</v>
      </c>
      <c r="B1473" s="8">
        <v>0.43881749295093836</v>
      </c>
      <c r="C1473" s="8">
        <v>0.45150301366387219</v>
      </c>
      <c r="D1473" t="s">
        <v>1479</v>
      </c>
      <c r="E1473" s="3">
        <v>26</v>
      </c>
      <c r="F1473">
        <v>3</v>
      </c>
      <c r="G1473">
        <v>2012</v>
      </c>
      <c r="H1473" s="7">
        <f t="shared" si="69"/>
        <v>40994</v>
      </c>
      <c r="I1473" s="8">
        <f t="shared" si="70"/>
        <v>1.2685520712933829E-2</v>
      </c>
      <c r="J1473" s="8" t="str">
        <f t="shared" si="71"/>
        <v>S</v>
      </c>
    </row>
    <row r="1474" spans="1:10" x14ac:dyDescent="0.25">
      <c r="A1474" s="1" t="s">
        <v>3664</v>
      </c>
      <c r="B1474" s="8">
        <v>0.46353298943129728</v>
      </c>
      <c r="C1474" s="8">
        <v>0.47171968041959828</v>
      </c>
      <c r="D1474" t="s">
        <v>1480</v>
      </c>
      <c r="E1474" s="3">
        <v>28</v>
      </c>
      <c r="F1474">
        <v>3</v>
      </c>
      <c r="G1474">
        <v>2012</v>
      </c>
      <c r="H1474" s="7">
        <f t="shared" si="69"/>
        <v>40996</v>
      </c>
      <c r="I1474" s="8">
        <f t="shared" si="70"/>
        <v>8.1866909883009931E-3</v>
      </c>
      <c r="J1474" s="8" t="str">
        <f t="shared" si="71"/>
        <v>S</v>
      </c>
    </row>
    <row r="1475" spans="1:10" x14ac:dyDescent="0.25">
      <c r="A1475" s="1" t="s">
        <v>3671</v>
      </c>
      <c r="B1475" s="8">
        <v>0.6700521295626054</v>
      </c>
      <c r="C1475" s="8">
        <v>0.67788869452961242</v>
      </c>
      <c r="D1475" t="s">
        <v>1481</v>
      </c>
      <c r="E1475" s="3">
        <v>8</v>
      </c>
      <c r="F1475">
        <v>3</v>
      </c>
      <c r="G1475">
        <v>2012</v>
      </c>
      <c r="H1475" s="7">
        <f t="shared" ref="H1475:H1538" si="72">DATE(G1475,F1475,E1475)</f>
        <v>40976</v>
      </c>
      <c r="I1475" s="8">
        <f t="shared" ref="I1475:I1538" si="73">C1475-B1475</f>
        <v>7.8365649670070203E-3</v>
      </c>
      <c r="J1475" s="8" t="str">
        <f t="shared" ref="J1475:J1538" si="74">IF(LEN(D1475)=9,"S","K")</f>
        <v>S</v>
      </c>
    </row>
    <row r="1476" spans="1:10" x14ac:dyDescent="0.25">
      <c r="A1476" s="1" t="s">
        <v>3663</v>
      </c>
      <c r="B1476" s="8">
        <v>0.49932143237270821</v>
      </c>
      <c r="C1476" s="8">
        <v>0.49956613498718966</v>
      </c>
      <c r="D1476" t="s">
        <v>1482</v>
      </c>
      <c r="E1476" s="3">
        <v>27</v>
      </c>
      <c r="F1476">
        <v>3</v>
      </c>
      <c r="G1476">
        <v>2012</v>
      </c>
      <c r="H1476" s="7">
        <f t="shared" si="72"/>
        <v>40995</v>
      </c>
      <c r="I1476" s="8">
        <f t="shared" si="73"/>
        <v>2.4470261448145125E-4</v>
      </c>
      <c r="J1476" s="8" t="str">
        <f t="shared" si="74"/>
        <v>S</v>
      </c>
    </row>
    <row r="1477" spans="1:10" x14ac:dyDescent="0.25">
      <c r="A1477" s="1" t="s">
        <v>3656</v>
      </c>
      <c r="B1477" s="8">
        <v>0.6144889970422529</v>
      </c>
      <c r="C1477" s="8">
        <v>0.62154469841448823</v>
      </c>
      <c r="D1477" t="s">
        <v>1483</v>
      </c>
      <c r="E1477" s="3">
        <v>15</v>
      </c>
      <c r="F1477">
        <v>3</v>
      </c>
      <c r="G1477">
        <v>2012</v>
      </c>
      <c r="H1477" s="7">
        <f t="shared" si="72"/>
        <v>40983</v>
      </c>
      <c r="I1477" s="8">
        <f t="shared" si="73"/>
        <v>7.0557013722353235E-3</v>
      </c>
      <c r="J1477" s="8" t="str">
        <f t="shared" si="74"/>
        <v>S</v>
      </c>
    </row>
    <row r="1478" spans="1:10" x14ac:dyDescent="0.25">
      <c r="A1478" s="1" t="s">
        <v>3662</v>
      </c>
      <c r="B1478" s="8">
        <v>0.49119889716569365</v>
      </c>
      <c r="C1478" s="8">
        <v>0.49400972083732481</v>
      </c>
      <c r="D1478" t="s">
        <v>1484</v>
      </c>
      <c r="E1478" s="3">
        <v>7</v>
      </c>
      <c r="F1478">
        <v>3</v>
      </c>
      <c r="G1478">
        <v>2012</v>
      </c>
      <c r="H1478" s="7">
        <f t="shared" si="72"/>
        <v>40975</v>
      </c>
      <c r="I1478" s="8">
        <f t="shared" si="73"/>
        <v>2.8108236716311574E-3</v>
      </c>
      <c r="J1478" s="8" t="str">
        <f t="shared" si="74"/>
        <v>S</v>
      </c>
    </row>
    <row r="1479" spans="1:10" x14ac:dyDescent="0.25">
      <c r="A1479" s="1" t="s">
        <v>3652</v>
      </c>
      <c r="B1479" s="8">
        <v>0.68506832686891039</v>
      </c>
      <c r="C1479" s="8">
        <v>0.69074510081773322</v>
      </c>
      <c r="D1479" t="s">
        <v>1485</v>
      </c>
      <c r="E1479" s="3">
        <v>2</v>
      </c>
      <c r="F1479">
        <v>3</v>
      </c>
      <c r="G1479">
        <v>2012</v>
      </c>
      <c r="H1479" s="7">
        <f t="shared" si="72"/>
        <v>40970</v>
      </c>
      <c r="I1479" s="8">
        <f t="shared" si="73"/>
        <v>5.6767739488228219E-3</v>
      </c>
      <c r="J1479" s="8" t="str">
        <f t="shared" si="74"/>
        <v>S</v>
      </c>
    </row>
    <row r="1480" spans="1:10" x14ac:dyDescent="0.25">
      <c r="A1480" s="1" t="s">
        <v>3665</v>
      </c>
      <c r="B1480" s="8">
        <v>0.38984851568517154</v>
      </c>
      <c r="C1480" s="8">
        <v>0.40051914381332743</v>
      </c>
      <c r="D1480" t="s">
        <v>1486</v>
      </c>
      <c r="E1480" s="3">
        <v>21</v>
      </c>
      <c r="F1480">
        <v>3</v>
      </c>
      <c r="G1480">
        <v>2012</v>
      </c>
      <c r="H1480" s="7">
        <f t="shared" si="72"/>
        <v>40989</v>
      </c>
      <c r="I1480" s="8">
        <f t="shared" si="73"/>
        <v>1.067062812815589E-2</v>
      </c>
      <c r="J1480" s="8" t="str">
        <f t="shared" si="74"/>
        <v>S</v>
      </c>
    </row>
    <row r="1481" spans="1:10" x14ac:dyDescent="0.25">
      <c r="A1481" s="1" t="s">
        <v>3661</v>
      </c>
      <c r="B1481" s="8">
        <v>0.53013825243508217</v>
      </c>
      <c r="C1481" s="8">
        <v>0.53126946379074491</v>
      </c>
      <c r="D1481" t="s">
        <v>1487</v>
      </c>
      <c r="E1481" s="3">
        <v>1</v>
      </c>
      <c r="F1481">
        <v>3</v>
      </c>
      <c r="G1481">
        <v>2012</v>
      </c>
      <c r="H1481" s="7">
        <f t="shared" si="72"/>
        <v>40969</v>
      </c>
      <c r="I1481" s="8">
        <f t="shared" si="73"/>
        <v>1.1312113556627423E-3</v>
      </c>
      <c r="J1481" s="8" t="str">
        <f t="shared" si="74"/>
        <v>S</v>
      </c>
    </row>
    <row r="1482" spans="1:10" x14ac:dyDescent="0.25">
      <c r="A1482" s="1" t="s">
        <v>3671</v>
      </c>
      <c r="B1482" s="8">
        <v>0.49827053695805673</v>
      </c>
      <c r="C1482" s="8">
        <v>0.51063790641879425</v>
      </c>
      <c r="D1482" t="s">
        <v>1488</v>
      </c>
      <c r="E1482" s="3">
        <v>8</v>
      </c>
      <c r="F1482">
        <v>3</v>
      </c>
      <c r="G1482">
        <v>2012</v>
      </c>
      <c r="H1482" s="7">
        <f t="shared" si="72"/>
        <v>40976</v>
      </c>
      <c r="I1482" s="8">
        <f t="shared" si="73"/>
        <v>1.2367369460737521E-2</v>
      </c>
      <c r="J1482" s="8" t="str">
        <f t="shared" si="74"/>
        <v>S</v>
      </c>
    </row>
    <row r="1483" spans="1:10" x14ac:dyDescent="0.25">
      <c r="A1483" s="1" t="s">
        <v>3671</v>
      </c>
      <c r="B1483" s="8">
        <v>0.68776199912701896</v>
      </c>
      <c r="C1483" s="8">
        <v>0.69943020234240216</v>
      </c>
      <c r="D1483" t="s">
        <v>1489</v>
      </c>
      <c r="E1483" s="3">
        <v>8</v>
      </c>
      <c r="F1483">
        <v>3</v>
      </c>
      <c r="G1483">
        <v>2012</v>
      </c>
      <c r="H1483" s="7">
        <f t="shared" si="72"/>
        <v>40976</v>
      </c>
      <c r="I1483" s="8">
        <f t="shared" si="73"/>
        <v>1.1668203215383199E-2</v>
      </c>
      <c r="J1483" s="8" t="str">
        <f t="shared" si="74"/>
        <v>S</v>
      </c>
    </row>
    <row r="1484" spans="1:10" x14ac:dyDescent="0.25">
      <c r="A1484" s="1" t="s">
        <v>3671</v>
      </c>
      <c r="B1484" s="8">
        <v>0.5703925349006318</v>
      </c>
      <c r="C1484" s="8">
        <v>0.57658395788505568</v>
      </c>
      <c r="D1484" t="s">
        <v>1490</v>
      </c>
      <c r="E1484" s="3">
        <v>8</v>
      </c>
      <c r="F1484">
        <v>3</v>
      </c>
      <c r="G1484">
        <v>2012</v>
      </c>
      <c r="H1484" s="7">
        <f t="shared" si="72"/>
        <v>40976</v>
      </c>
      <c r="I1484" s="8">
        <f t="shared" si="73"/>
        <v>6.1914229844238777E-3</v>
      </c>
      <c r="J1484" s="8" t="str">
        <f t="shared" si="74"/>
        <v>S</v>
      </c>
    </row>
    <row r="1485" spans="1:10" x14ac:dyDescent="0.25">
      <c r="A1485" s="1" t="s">
        <v>3664</v>
      </c>
      <c r="B1485" s="8">
        <v>0.49260437847809457</v>
      </c>
      <c r="C1485" s="8">
        <v>0.49547840201419135</v>
      </c>
      <c r="D1485" t="s">
        <v>1491</v>
      </c>
      <c r="E1485" s="3">
        <v>28</v>
      </c>
      <c r="F1485">
        <v>3</v>
      </c>
      <c r="G1485">
        <v>2012</v>
      </c>
      <c r="H1485" s="7">
        <f t="shared" si="72"/>
        <v>40996</v>
      </c>
      <c r="I1485" s="8">
        <f t="shared" si="73"/>
        <v>2.8740235360967814E-3</v>
      </c>
      <c r="J1485" s="8" t="str">
        <f t="shared" si="74"/>
        <v>S</v>
      </c>
    </row>
    <row r="1486" spans="1:10" x14ac:dyDescent="0.25">
      <c r="A1486" s="1" t="s">
        <v>3655</v>
      </c>
      <c r="B1486" s="8">
        <v>0.54498531793148308</v>
      </c>
      <c r="C1486" s="8">
        <v>0.5472238124445844</v>
      </c>
      <c r="D1486" t="s">
        <v>1492</v>
      </c>
      <c r="E1486" s="3">
        <v>26</v>
      </c>
      <c r="F1486">
        <v>3</v>
      </c>
      <c r="G1486">
        <v>2012</v>
      </c>
      <c r="H1486" s="7">
        <f t="shared" si="72"/>
        <v>40994</v>
      </c>
      <c r="I1486" s="8">
        <f t="shared" si="73"/>
        <v>2.238494513101319E-3</v>
      </c>
      <c r="J1486" s="8" t="str">
        <f t="shared" si="74"/>
        <v>S</v>
      </c>
    </row>
    <row r="1487" spans="1:10" x14ac:dyDescent="0.25">
      <c r="A1487" s="1" t="s">
        <v>3667</v>
      </c>
      <c r="B1487" s="8">
        <v>0.42663100637383317</v>
      </c>
      <c r="C1487" s="8">
        <v>0.42809996039251969</v>
      </c>
      <c r="D1487" t="s">
        <v>1493</v>
      </c>
      <c r="E1487" s="3">
        <v>13</v>
      </c>
      <c r="F1487">
        <v>3</v>
      </c>
      <c r="G1487">
        <v>2012</v>
      </c>
      <c r="H1487" s="7">
        <f t="shared" si="72"/>
        <v>40981</v>
      </c>
      <c r="I1487" s="8">
        <f t="shared" si="73"/>
        <v>1.4689540186865191E-3</v>
      </c>
      <c r="J1487" s="8" t="str">
        <f t="shared" si="74"/>
        <v>S</v>
      </c>
    </row>
    <row r="1488" spans="1:10" x14ac:dyDescent="0.25">
      <c r="A1488" s="1" t="s">
        <v>3654</v>
      </c>
      <c r="B1488" s="8">
        <v>0.3740335124082198</v>
      </c>
      <c r="C1488" s="8">
        <v>0.37709636945790886</v>
      </c>
      <c r="D1488" t="s">
        <v>1494</v>
      </c>
      <c r="E1488" s="3">
        <v>14</v>
      </c>
      <c r="F1488">
        <v>3</v>
      </c>
      <c r="G1488">
        <v>2012</v>
      </c>
      <c r="H1488" s="7">
        <f t="shared" si="72"/>
        <v>40982</v>
      </c>
      <c r="I1488" s="8">
        <f t="shared" si="73"/>
        <v>3.0628570496890606E-3</v>
      </c>
      <c r="J1488" s="8" t="str">
        <f t="shared" si="74"/>
        <v>S</v>
      </c>
    </row>
    <row r="1489" spans="1:10" x14ac:dyDescent="0.25">
      <c r="A1489" s="1" t="s">
        <v>3659</v>
      </c>
      <c r="B1489" s="8">
        <v>0.43441540284467128</v>
      </c>
      <c r="C1489" s="8">
        <v>0.43533836261387815</v>
      </c>
      <c r="D1489" t="s">
        <v>1495</v>
      </c>
      <c r="E1489" s="3">
        <v>6</v>
      </c>
      <c r="F1489">
        <v>3</v>
      </c>
      <c r="G1489">
        <v>2012</v>
      </c>
      <c r="H1489" s="7">
        <f t="shared" si="72"/>
        <v>40974</v>
      </c>
      <c r="I1489" s="8">
        <f t="shared" si="73"/>
        <v>9.2295976920686584E-4</v>
      </c>
      <c r="J1489" s="8" t="str">
        <f t="shared" si="74"/>
        <v>S</v>
      </c>
    </row>
    <row r="1490" spans="1:10" x14ac:dyDescent="0.25">
      <c r="A1490" s="1" t="s">
        <v>3655</v>
      </c>
      <c r="B1490" s="8">
        <v>0.69850471004861181</v>
      </c>
      <c r="C1490" s="8">
        <v>0.69936043219115696</v>
      </c>
      <c r="D1490" t="s">
        <v>1496</v>
      </c>
      <c r="E1490" s="3">
        <v>26</v>
      </c>
      <c r="F1490">
        <v>3</v>
      </c>
      <c r="G1490">
        <v>2012</v>
      </c>
      <c r="H1490" s="7">
        <f t="shared" si="72"/>
        <v>40994</v>
      </c>
      <c r="I1490" s="8">
        <f t="shared" si="73"/>
        <v>8.5572214254514556E-4</v>
      </c>
      <c r="J1490" s="8" t="str">
        <f t="shared" si="74"/>
        <v>S</v>
      </c>
    </row>
    <row r="1491" spans="1:10" x14ac:dyDescent="0.25">
      <c r="A1491" s="1" t="s">
        <v>3665</v>
      </c>
      <c r="B1491" s="8">
        <v>0.42419499314045483</v>
      </c>
      <c r="C1491" s="8">
        <v>0.42620840637537399</v>
      </c>
      <c r="D1491" t="s">
        <v>1497</v>
      </c>
      <c r="E1491" s="3">
        <v>21</v>
      </c>
      <c r="F1491">
        <v>3</v>
      </c>
      <c r="G1491">
        <v>2012</v>
      </c>
      <c r="H1491" s="7">
        <f t="shared" si="72"/>
        <v>40989</v>
      </c>
      <c r="I1491" s="8">
        <f t="shared" si="73"/>
        <v>2.0134132349191591E-3</v>
      </c>
      <c r="J1491" s="8" t="str">
        <f t="shared" si="74"/>
        <v>S</v>
      </c>
    </row>
    <row r="1492" spans="1:10" x14ac:dyDescent="0.25">
      <c r="A1492" s="1" t="s">
        <v>3657</v>
      </c>
      <c r="B1492" s="8">
        <v>0.47168981067453664</v>
      </c>
      <c r="C1492" s="8">
        <v>0.48492798751728716</v>
      </c>
      <c r="D1492" t="s">
        <v>1498</v>
      </c>
      <c r="E1492" s="3">
        <v>30</v>
      </c>
      <c r="F1492">
        <v>3</v>
      </c>
      <c r="G1492">
        <v>2012</v>
      </c>
      <c r="H1492" s="7">
        <f t="shared" si="72"/>
        <v>40998</v>
      </c>
      <c r="I1492" s="8">
        <f t="shared" si="73"/>
        <v>1.3238176842750526E-2</v>
      </c>
      <c r="J1492" s="8" t="str">
        <f t="shared" si="74"/>
        <v>S</v>
      </c>
    </row>
    <row r="1493" spans="1:10" x14ac:dyDescent="0.25">
      <c r="A1493" s="1" t="s">
        <v>3658</v>
      </c>
      <c r="B1493" s="8">
        <v>0.68529724066737785</v>
      </c>
      <c r="C1493" s="8">
        <v>0.68834283897980397</v>
      </c>
      <c r="D1493" t="s">
        <v>1499</v>
      </c>
      <c r="E1493" s="3">
        <v>22</v>
      </c>
      <c r="F1493">
        <v>3</v>
      </c>
      <c r="G1493">
        <v>2012</v>
      </c>
      <c r="H1493" s="7">
        <f t="shared" si="72"/>
        <v>40990</v>
      </c>
      <c r="I1493" s="8">
        <f t="shared" si="73"/>
        <v>3.0455983124261232E-3</v>
      </c>
      <c r="J1493" s="8" t="str">
        <f t="shared" si="74"/>
        <v>S</v>
      </c>
    </row>
    <row r="1494" spans="1:10" x14ac:dyDescent="0.25">
      <c r="A1494" s="1" t="s">
        <v>3657</v>
      </c>
      <c r="B1494" s="8">
        <v>0.4804125545829504</v>
      </c>
      <c r="C1494" s="8">
        <v>0.48593909740031299</v>
      </c>
      <c r="D1494" t="s">
        <v>1500</v>
      </c>
      <c r="E1494" s="3">
        <v>30</v>
      </c>
      <c r="F1494">
        <v>3</v>
      </c>
      <c r="G1494">
        <v>2012</v>
      </c>
      <c r="H1494" s="7">
        <f t="shared" si="72"/>
        <v>40998</v>
      </c>
      <c r="I1494" s="8">
        <f t="shared" si="73"/>
        <v>5.5265428173625897E-3</v>
      </c>
      <c r="J1494" s="8" t="str">
        <f t="shared" si="74"/>
        <v>S</v>
      </c>
    </row>
    <row r="1495" spans="1:10" x14ac:dyDescent="0.25">
      <c r="A1495" s="1" t="s">
        <v>3670</v>
      </c>
      <c r="B1495" s="8">
        <v>0.54781240466817804</v>
      </c>
      <c r="C1495" s="8">
        <v>0.55675260300658713</v>
      </c>
      <c r="D1495" t="s">
        <v>1501</v>
      </c>
      <c r="E1495" s="3">
        <v>20</v>
      </c>
      <c r="F1495">
        <v>3</v>
      </c>
      <c r="G1495">
        <v>2012</v>
      </c>
      <c r="H1495" s="7">
        <f t="shared" si="72"/>
        <v>40988</v>
      </c>
      <c r="I1495" s="8">
        <f t="shared" si="73"/>
        <v>8.9401983384090888E-3</v>
      </c>
      <c r="J1495" s="8" t="str">
        <f t="shared" si="74"/>
        <v>S</v>
      </c>
    </row>
    <row r="1496" spans="1:10" x14ac:dyDescent="0.25">
      <c r="A1496" s="1" t="s">
        <v>3671</v>
      </c>
      <c r="B1496" s="8">
        <v>0.52099584372893859</v>
      </c>
      <c r="C1496" s="8">
        <v>0.52475355870617635</v>
      </c>
      <c r="D1496" t="s">
        <v>1502</v>
      </c>
      <c r="E1496" s="3">
        <v>8</v>
      </c>
      <c r="F1496">
        <v>3</v>
      </c>
      <c r="G1496">
        <v>2012</v>
      </c>
      <c r="H1496" s="7">
        <f t="shared" si="72"/>
        <v>40976</v>
      </c>
      <c r="I1496" s="8">
        <f t="shared" si="73"/>
        <v>3.7577149772377583E-3</v>
      </c>
      <c r="J1496" s="8" t="str">
        <f t="shared" si="74"/>
        <v>S</v>
      </c>
    </row>
    <row r="1497" spans="1:10" x14ac:dyDescent="0.25">
      <c r="A1497" s="1" t="s">
        <v>3653</v>
      </c>
      <c r="B1497" s="8">
        <v>0.62928349988819432</v>
      </c>
      <c r="C1497" s="8">
        <v>0.63497068843987958</v>
      </c>
      <c r="D1497" t="s">
        <v>1503</v>
      </c>
      <c r="E1497" s="3">
        <v>5</v>
      </c>
      <c r="F1497">
        <v>3</v>
      </c>
      <c r="G1497">
        <v>2012</v>
      </c>
      <c r="H1497" s="7">
        <f t="shared" si="72"/>
        <v>40973</v>
      </c>
      <c r="I1497" s="8">
        <f t="shared" si="73"/>
        <v>5.6871885516852627E-3</v>
      </c>
      <c r="J1497" s="8" t="str">
        <f t="shared" si="74"/>
        <v>S</v>
      </c>
    </row>
    <row r="1498" spans="1:10" x14ac:dyDescent="0.25">
      <c r="A1498" s="1" t="s">
        <v>3664</v>
      </c>
      <c r="B1498" s="8">
        <v>0.60924338668532307</v>
      </c>
      <c r="C1498" s="8">
        <v>0.60938634299877892</v>
      </c>
      <c r="D1498" t="s">
        <v>1504</v>
      </c>
      <c r="E1498" s="3">
        <v>28</v>
      </c>
      <c r="F1498">
        <v>3</v>
      </c>
      <c r="G1498">
        <v>2012</v>
      </c>
      <c r="H1498" s="7">
        <f t="shared" si="72"/>
        <v>40996</v>
      </c>
      <c r="I1498" s="8">
        <f t="shared" si="73"/>
        <v>1.4295631345584425E-4</v>
      </c>
      <c r="J1498" s="8" t="str">
        <f t="shared" si="74"/>
        <v>S</v>
      </c>
    </row>
    <row r="1499" spans="1:10" x14ac:dyDescent="0.25">
      <c r="A1499" s="1" t="s">
        <v>3663</v>
      </c>
      <c r="B1499" s="8">
        <v>0.45479650453377302</v>
      </c>
      <c r="C1499" s="8">
        <v>0.46820398139337227</v>
      </c>
      <c r="D1499" t="s">
        <v>1505</v>
      </c>
      <c r="E1499" s="3">
        <v>27</v>
      </c>
      <c r="F1499">
        <v>3</v>
      </c>
      <c r="G1499">
        <v>2012</v>
      </c>
      <c r="H1499" s="7">
        <f t="shared" si="72"/>
        <v>40995</v>
      </c>
      <c r="I1499" s="8">
        <f t="shared" si="73"/>
        <v>1.3407476859599254E-2</v>
      </c>
      <c r="J1499" s="8" t="str">
        <f t="shared" si="74"/>
        <v>S</v>
      </c>
    </row>
    <row r="1500" spans="1:10" x14ac:dyDescent="0.25">
      <c r="A1500" s="1" t="s">
        <v>3652</v>
      </c>
      <c r="B1500" s="8">
        <v>0.38873964466625621</v>
      </c>
      <c r="C1500" s="8">
        <v>0.38983301426105937</v>
      </c>
      <c r="D1500" t="s">
        <v>1506</v>
      </c>
      <c r="E1500" s="3">
        <v>2</v>
      </c>
      <c r="F1500">
        <v>3</v>
      </c>
      <c r="G1500">
        <v>2012</v>
      </c>
      <c r="H1500" s="7">
        <f t="shared" si="72"/>
        <v>40970</v>
      </c>
      <c r="I1500" s="8">
        <f t="shared" si="73"/>
        <v>1.0933695948031619E-3</v>
      </c>
      <c r="J1500" s="8" t="str">
        <f t="shared" si="74"/>
        <v>S</v>
      </c>
    </row>
    <row r="1501" spans="1:10" x14ac:dyDescent="0.25">
      <c r="A1501" s="1" t="s">
        <v>3653</v>
      </c>
      <c r="B1501" s="8">
        <v>0.67135860449329732</v>
      </c>
      <c r="C1501" s="8">
        <v>0.68157243674730239</v>
      </c>
      <c r="D1501" t="s">
        <v>1507</v>
      </c>
      <c r="E1501" s="3">
        <v>5</v>
      </c>
      <c r="F1501">
        <v>3</v>
      </c>
      <c r="G1501">
        <v>2012</v>
      </c>
      <c r="H1501" s="7">
        <f t="shared" si="72"/>
        <v>40973</v>
      </c>
      <c r="I1501" s="8">
        <f t="shared" si="73"/>
        <v>1.0213832254005073E-2</v>
      </c>
      <c r="J1501" s="8" t="str">
        <f t="shared" si="74"/>
        <v>S</v>
      </c>
    </row>
    <row r="1502" spans="1:10" x14ac:dyDescent="0.25">
      <c r="A1502" s="1" t="s">
        <v>3657</v>
      </c>
      <c r="B1502" s="8">
        <v>0.53491363883832821</v>
      </c>
      <c r="C1502" s="8">
        <v>0.54224205905698575</v>
      </c>
      <c r="D1502" t="s">
        <v>1508</v>
      </c>
      <c r="E1502" s="3">
        <v>30</v>
      </c>
      <c r="F1502">
        <v>3</v>
      </c>
      <c r="G1502">
        <v>2012</v>
      </c>
      <c r="H1502" s="7">
        <f t="shared" si="72"/>
        <v>40998</v>
      </c>
      <c r="I1502" s="8">
        <f t="shared" si="73"/>
        <v>7.3284202186575387E-3</v>
      </c>
      <c r="J1502" s="8" t="str">
        <f t="shared" si="74"/>
        <v>S</v>
      </c>
    </row>
    <row r="1503" spans="1:10" x14ac:dyDescent="0.25">
      <c r="A1503" s="1" t="s">
        <v>3658</v>
      </c>
      <c r="B1503" s="8">
        <v>0.44927945898517913</v>
      </c>
      <c r="C1503" s="8">
        <v>0.46216636104255771</v>
      </c>
      <c r="D1503" t="s">
        <v>1509</v>
      </c>
      <c r="E1503" s="3">
        <v>22</v>
      </c>
      <c r="F1503">
        <v>3</v>
      </c>
      <c r="G1503">
        <v>2012</v>
      </c>
      <c r="H1503" s="7">
        <f t="shared" si="72"/>
        <v>40990</v>
      </c>
      <c r="I1503" s="8">
        <f t="shared" si="73"/>
        <v>1.288690205737858E-2</v>
      </c>
      <c r="J1503" s="8" t="str">
        <f t="shared" si="74"/>
        <v>S</v>
      </c>
    </row>
    <row r="1504" spans="1:10" x14ac:dyDescent="0.25">
      <c r="A1504" s="1" t="s">
        <v>3662</v>
      </c>
      <c r="B1504" s="8">
        <v>0.68687171697569538</v>
      </c>
      <c r="C1504" s="8">
        <v>0.69761119916014469</v>
      </c>
      <c r="D1504" t="s">
        <v>1510</v>
      </c>
      <c r="E1504" s="3">
        <v>7</v>
      </c>
      <c r="F1504">
        <v>3</v>
      </c>
      <c r="G1504">
        <v>2012</v>
      </c>
      <c r="H1504" s="7">
        <f t="shared" si="72"/>
        <v>40975</v>
      </c>
      <c r="I1504" s="8">
        <f t="shared" si="73"/>
        <v>1.0739482184449312E-2</v>
      </c>
      <c r="J1504" s="8" t="str">
        <f t="shared" si="74"/>
        <v>S</v>
      </c>
    </row>
    <row r="1505" spans="1:10" x14ac:dyDescent="0.25">
      <c r="A1505" s="1" t="s">
        <v>3671</v>
      </c>
      <c r="B1505" s="8">
        <v>0.52895089627884984</v>
      </c>
      <c r="C1505" s="8">
        <v>0.53717473310439401</v>
      </c>
      <c r="D1505" t="s">
        <v>1511</v>
      </c>
      <c r="E1505" s="3">
        <v>8</v>
      </c>
      <c r="F1505">
        <v>3</v>
      </c>
      <c r="G1505">
        <v>2012</v>
      </c>
      <c r="H1505" s="7">
        <f t="shared" si="72"/>
        <v>40976</v>
      </c>
      <c r="I1505" s="8">
        <f t="shared" si="73"/>
        <v>8.2238368255441729E-3</v>
      </c>
      <c r="J1505" s="8" t="str">
        <f t="shared" si="74"/>
        <v>S</v>
      </c>
    </row>
    <row r="1506" spans="1:10" x14ac:dyDescent="0.25">
      <c r="A1506" s="1" t="s">
        <v>3665</v>
      </c>
      <c r="B1506" s="8">
        <v>0.38672421742675095</v>
      </c>
      <c r="C1506" s="8">
        <v>0.3906387285573743</v>
      </c>
      <c r="D1506" t="s">
        <v>1512</v>
      </c>
      <c r="E1506" s="3">
        <v>21</v>
      </c>
      <c r="F1506">
        <v>3</v>
      </c>
      <c r="G1506">
        <v>2012</v>
      </c>
      <c r="H1506" s="7">
        <f t="shared" si="72"/>
        <v>40989</v>
      </c>
      <c r="I1506" s="8">
        <f t="shared" si="73"/>
        <v>3.9145111306233549E-3</v>
      </c>
      <c r="J1506" s="8" t="str">
        <f t="shared" si="74"/>
        <v>S</v>
      </c>
    </row>
    <row r="1507" spans="1:10" x14ac:dyDescent="0.25">
      <c r="A1507" s="1" t="s">
        <v>3651</v>
      </c>
      <c r="B1507" s="8">
        <v>0.60175484909116261</v>
      </c>
      <c r="C1507" s="8">
        <v>0.6095792249399874</v>
      </c>
      <c r="D1507" t="s">
        <v>1513</v>
      </c>
      <c r="E1507" s="3">
        <v>16</v>
      </c>
      <c r="F1507">
        <v>3</v>
      </c>
      <c r="G1507">
        <v>2012</v>
      </c>
      <c r="H1507" s="7">
        <f t="shared" si="72"/>
        <v>40984</v>
      </c>
      <c r="I1507" s="8">
        <f t="shared" si="73"/>
        <v>7.8243758488247828E-3</v>
      </c>
      <c r="J1507" s="8" t="str">
        <f t="shared" si="74"/>
        <v>S</v>
      </c>
    </row>
    <row r="1508" spans="1:10" x14ac:dyDescent="0.25">
      <c r="A1508" s="1" t="s">
        <v>3666</v>
      </c>
      <c r="B1508" s="8">
        <v>0.36033997368317644</v>
      </c>
      <c r="C1508" s="8">
        <v>0.36057764356554756</v>
      </c>
      <c r="D1508" t="s">
        <v>1514</v>
      </c>
      <c r="E1508" s="3">
        <v>19</v>
      </c>
      <c r="F1508">
        <v>3</v>
      </c>
      <c r="G1508">
        <v>2012</v>
      </c>
      <c r="H1508" s="7">
        <f t="shared" si="72"/>
        <v>40987</v>
      </c>
      <c r="I1508" s="8">
        <f t="shared" si="73"/>
        <v>2.3766988237111653E-4</v>
      </c>
      <c r="J1508" s="8" t="str">
        <f t="shared" si="74"/>
        <v>S</v>
      </c>
    </row>
    <row r="1509" spans="1:10" x14ac:dyDescent="0.25">
      <c r="A1509" s="1" t="s">
        <v>3654</v>
      </c>
      <c r="B1509" s="8">
        <v>0.70676735433925497</v>
      </c>
      <c r="C1509" s="8">
        <v>0.71649104643141681</v>
      </c>
      <c r="D1509" t="s">
        <v>1515</v>
      </c>
      <c r="E1509" s="3">
        <v>14</v>
      </c>
      <c r="F1509">
        <v>3</v>
      </c>
      <c r="G1509">
        <v>2012</v>
      </c>
      <c r="H1509" s="7">
        <f t="shared" si="72"/>
        <v>40982</v>
      </c>
      <c r="I1509" s="8">
        <f t="shared" si="73"/>
        <v>9.7236920921618397E-3</v>
      </c>
      <c r="J1509" s="8" t="str">
        <f t="shared" si="74"/>
        <v>S</v>
      </c>
    </row>
    <row r="1510" spans="1:10" x14ac:dyDescent="0.25">
      <c r="A1510" s="1" t="s">
        <v>3670</v>
      </c>
      <c r="B1510" s="8">
        <v>0.52585227364863152</v>
      </c>
      <c r="C1510" s="8">
        <v>0.53099100236196362</v>
      </c>
      <c r="D1510" t="s">
        <v>1516</v>
      </c>
      <c r="E1510" s="3">
        <v>20</v>
      </c>
      <c r="F1510">
        <v>3</v>
      </c>
      <c r="G1510">
        <v>2012</v>
      </c>
      <c r="H1510" s="7">
        <f t="shared" si="72"/>
        <v>40988</v>
      </c>
      <c r="I1510" s="8">
        <f t="shared" si="73"/>
        <v>5.1387287133320969E-3</v>
      </c>
      <c r="J1510" s="8" t="str">
        <f t="shared" si="74"/>
        <v>S</v>
      </c>
    </row>
    <row r="1511" spans="1:10" x14ac:dyDescent="0.25">
      <c r="A1511" s="1" t="s">
        <v>3652</v>
      </c>
      <c r="B1511" s="8">
        <v>0.44021198132934131</v>
      </c>
      <c r="C1511" s="8">
        <v>0.44083402683443984</v>
      </c>
      <c r="D1511" t="s">
        <v>1517</v>
      </c>
      <c r="E1511" s="3">
        <v>2</v>
      </c>
      <c r="F1511">
        <v>3</v>
      </c>
      <c r="G1511">
        <v>2012</v>
      </c>
      <c r="H1511" s="7">
        <f t="shared" si="72"/>
        <v>40970</v>
      </c>
      <c r="I1511" s="8">
        <f t="shared" si="73"/>
        <v>6.2204550509853407E-4</v>
      </c>
      <c r="J1511" s="8" t="str">
        <f t="shared" si="74"/>
        <v>S</v>
      </c>
    </row>
    <row r="1512" spans="1:10" x14ac:dyDescent="0.25">
      <c r="A1512" s="1" t="s">
        <v>3651</v>
      </c>
      <c r="B1512" s="8">
        <v>0.56060120515457912</v>
      </c>
      <c r="C1512" s="8">
        <v>0.56950704047186651</v>
      </c>
      <c r="D1512" t="s">
        <v>1518</v>
      </c>
      <c r="E1512" s="3">
        <v>16</v>
      </c>
      <c r="F1512">
        <v>3</v>
      </c>
      <c r="G1512">
        <v>2012</v>
      </c>
      <c r="H1512" s="7">
        <f t="shared" si="72"/>
        <v>40984</v>
      </c>
      <c r="I1512" s="8">
        <f t="shared" si="73"/>
        <v>8.9058353172873916E-3</v>
      </c>
      <c r="J1512" s="8" t="str">
        <f t="shared" si="74"/>
        <v>S</v>
      </c>
    </row>
    <row r="1513" spans="1:10" x14ac:dyDescent="0.25">
      <c r="A1513" s="1" t="s">
        <v>3653</v>
      </c>
      <c r="B1513" s="8">
        <v>0.47738323706599411</v>
      </c>
      <c r="C1513" s="8">
        <v>0.48917233202780219</v>
      </c>
      <c r="D1513" t="s">
        <v>1519</v>
      </c>
      <c r="E1513" s="3">
        <v>5</v>
      </c>
      <c r="F1513">
        <v>3</v>
      </c>
      <c r="G1513">
        <v>2012</v>
      </c>
      <c r="H1513" s="7">
        <f t="shared" si="72"/>
        <v>40973</v>
      </c>
      <c r="I1513" s="8">
        <f t="shared" si="73"/>
        <v>1.1789094961808078E-2</v>
      </c>
      <c r="J1513" s="8" t="str">
        <f t="shared" si="74"/>
        <v>S</v>
      </c>
    </row>
    <row r="1514" spans="1:10" x14ac:dyDescent="0.25">
      <c r="A1514" s="1" t="s">
        <v>3669</v>
      </c>
      <c r="B1514" s="8">
        <v>0.48931480381147591</v>
      </c>
      <c r="C1514" s="8">
        <v>0.49097382586331939</v>
      </c>
      <c r="D1514" t="s">
        <v>1520</v>
      </c>
      <c r="E1514" s="3">
        <v>12</v>
      </c>
      <c r="F1514">
        <v>3</v>
      </c>
      <c r="G1514">
        <v>2012</v>
      </c>
      <c r="H1514" s="7">
        <f t="shared" si="72"/>
        <v>40980</v>
      </c>
      <c r="I1514" s="8">
        <f t="shared" si="73"/>
        <v>1.6590220518434839E-3</v>
      </c>
      <c r="J1514" s="8" t="str">
        <f t="shared" si="74"/>
        <v>S</v>
      </c>
    </row>
    <row r="1515" spans="1:10" x14ac:dyDescent="0.25">
      <c r="A1515" s="1" t="s">
        <v>3669</v>
      </c>
      <c r="B1515" s="8">
        <v>0.36498764548333507</v>
      </c>
      <c r="C1515" s="8">
        <v>0.37221235880169246</v>
      </c>
      <c r="D1515" t="s">
        <v>1521</v>
      </c>
      <c r="E1515" s="3">
        <v>12</v>
      </c>
      <c r="F1515">
        <v>3</v>
      </c>
      <c r="G1515">
        <v>2012</v>
      </c>
      <c r="H1515" s="7">
        <f t="shared" si="72"/>
        <v>40980</v>
      </c>
      <c r="I1515" s="8">
        <f t="shared" si="73"/>
        <v>7.2247133183573897E-3</v>
      </c>
      <c r="J1515" s="8" t="str">
        <f t="shared" si="74"/>
        <v>S</v>
      </c>
    </row>
    <row r="1516" spans="1:10" x14ac:dyDescent="0.25">
      <c r="A1516" s="1" t="s">
        <v>3657</v>
      </c>
      <c r="B1516" s="8">
        <v>0.72898830774880197</v>
      </c>
      <c r="C1516" s="8">
        <v>0.73936782032160298</v>
      </c>
      <c r="D1516" t="s">
        <v>1522</v>
      </c>
      <c r="E1516" s="3">
        <v>30</v>
      </c>
      <c r="F1516">
        <v>3</v>
      </c>
      <c r="G1516">
        <v>2012</v>
      </c>
      <c r="H1516" s="7">
        <f t="shared" si="72"/>
        <v>40998</v>
      </c>
      <c r="I1516" s="8">
        <f t="shared" si="73"/>
        <v>1.0379512572801008E-2</v>
      </c>
      <c r="J1516" s="8" t="str">
        <f t="shared" si="74"/>
        <v>S</v>
      </c>
    </row>
    <row r="1517" spans="1:10" x14ac:dyDescent="0.25">
      <c r="A1517" s="1" t="s">
        <v>3651</v>
      </c>
      <c r="B1517" s="8">
        <v>0.7195478346944566</v>
      </c>
      <c r="C1517" s="8">
        <v>0.72579936029717151</v>
      </c>
      <c r="D1517" t="s">
        <v>1523</v>
      </c>
      <c r="E1517" s="3">
        <v>16</v>
      </c>
      <c r="F1517">
        <v>3</v>
      </c>
      <c r="G1517">
        <v>2012</v>
      </c>
      <c r="H1517" s="7">
        <f t="shared" si="72"/>
        <v>40984</v>
      </c>
      <c r="I1517" s="8">
        <f t="shared" si="73"/>
        <v>6.2515256027149135E-3</v>
      </c>
      <c r="J1517" s="8" t="str">
        <f t="shared" si="74"/>
        <v>S</v>
      </c>
    </row>
    <row r="1518" spans="1:10" x14ac:dyDescent="0.25">
      <c r="A1518" s="1" t="s">
        <v>3661</v>
      </c>
      <c r="B1518" s="8">
        <v>0.63771471104814559</v>
      </c>
      <c r="C1518" s="8">
        <v>0.64045910660498861</v>
      </c>
      <c r="D1518" t="s">
        <v>1524</v>
      </c>
      <c r="E1518" s="3">
        <v>1</v>
      </c>
      <c r="F1518">
        <v>3</v>
      </c>
      <c r="G1518">
        <v>2012</v>
      </c>
      <c r="H1518" s="7">
        <f t="shared" si="72"/>
        <v>40969</v>
      </c>
      <c r="I1518" s="8">
        <f t="shared" si="73"/>
        <v>2.7443955568430267E-3</v>
      </c>
      <c r="J1518" s="8" t="str">
        <f t="shared" si="74"/>
        <v>S</v>
      </c>
    </row>
    <row r="1519" spans="1:10" x14ac:dyDescent="0.25">
      <c r="A1519" s="1" t="s">
        <v>3658</v>
      </c>
      <c r="B1519" s="8">
        <v>0.68514513889247197</v>
      </c>
      <c r="C1519" s="8">
        <v>0.68642517973247141</v>
      </c>
      <c r="D1519" t="s">
        <v>1525</v>
      </c>
      <c r="E1519" s="3">
        <v>22</v>
      </c>
      <c r="F1519">
        <v>3</v>
      </c>
      <c r="G1519">
        <v>2012</v>
      </c>
      <c r="H1519" s="7">
        <f t="shared" si="72"/>
        <v>40990</v>
      </c>
      <c r="I1519" s="8">
        <f t="shared" si="73"/>
        <v>1.2800408399994412E-3</v>
      </c>
      <c r="J1519" s="8" t="str">
        <f t="shared" si="74"/>
        <v>S</v>
      </c>
    </row>
    <row r="1520" spans="1:10" x14ac:dyDescent="0.25">
      <c r="A1520" s="1" t="s">
        <v>3653</v>
      </c>
      <c r="B1520" s="8">
        <v>0.54247201726639216</v>
      </c>
      <c r="C1520" s="8">
        <v>0.55296045395200921</v>
      </c>
      <c r="D1520" t="s">
        <v>1526</v>
      </c>
      <c r="E1520" s="3">
        <v>5</v>
      </c>
      <c r="F1520">
        <v>3</v>
      </c>
      <c r="G1520">
        <v>2012</v>
      </c>
      <c r="H1520" s="7">
        <f t="shared" si="72"/>
        <v>40973</v>
      </c>
      <c r="I1520" s="8">
        <f t="shared" si="73"/>
        <v>1.0488436685617053E-2</v>
      </c>
      <c r="J1520" s="8" t="str">
        <f t="shared" si="74"/>
        <v>S</v>
      </c>
    </row>
    <row r="1521" spans="1:10" x14ac:dyDescent="0.25">
      <c r="A1521" s="1" t="s">
        <v>3665</v>
      </c>
      <c r="B1521" s="8">
        <v>0.37890251095467375</v>
      </c>
      <c r="C1521" s="8">
        <v>0.38333001556353274</v>
      </c>
      <c r="D1521" t="s">
        <v>1527</v>
      </c>
      <c r="E1521" s="3">
        <v>21</v>
      </c>
      <c r="F1521">
        <v>3</v>
      </c>
      <c r="G1521">
        <v>2012</v>
      </c>
      <c r="H1521" s="7">
        <f t="shared" si="72"/>
        <v>40989</v>
      </c>
      <c r="I1521" s="8">
        <f t="shared" si="73"/>
        <v>4.4275046088589898E-3</v>
      </c>
      <c r="J1521" s="8" t="str">
        <f t="shared" si="74"/>
        <v>S</v>
      </c>
    </row>
    <row r="1522" spans="1:10" x14ac:dyDescent="0.25">
      <c r="A1522" s="1" t="s">
        <v>3663</v>
      </c>
      <c r="B1522" s="8">
        <v>0.38484692218924832</v>
      </c>
      <c r="C1522" s="8">
        <v>0.38960549022350055</v>
      </c>
      <c r="D1522" t="s">
        <v>1528</v>
      </c>
      <c r="E1522" s="3">
        <v>27</v>
      </c>
      <c r="F1522">
        <v>3</v>
      </c>
      <c r="G1522">
        <v>2012</v>
      </c>
      <c r="H1522" s="7">
        <f t="shared" si="72"/>
        <v>40995</v>
      </c>
      <c r="I1522" s="8">
        <f t="shared" si="73"/>
        <v>4.7585680342522307E-3</v>
      </c>
      <c r="J1522" s="8" t="str">
        <f t="shared" si="74"/>
        <v>S</v>
      </c>
    </row>
    <row r="1523" spans="1:10" x14ac:dyDescent="0.25">
      <c r="A1523" s="1" t="s">
        <v>3671</v>
      </c>
      <c r="B1523" s="8">
        <v>0.36990034565619156</v>
      </c>
      <c r="C1523" s="8">
        <v>0.38207124099631368</v>
      </c>
      <c r="D1523" t="s">
        <v>1529</v>
      </c>
      <c r="E1523" s="3">
        <v>8</v>
      </c>
      <c r="F1523">
        <v>3</v>
      </c>
      <c r="G1523">
        <v>2012</v>
      </c>
      <c r="H1523" s="7">
        <f t="shared" si="72"/>
        <v>40976</v>
      </c>
      <c r="I1523" s="8">
        <f t="shared" si="73"/>
        <v>1.2170895340122112E-2</v>
      </c>
      <c r="J1523" s="8" t="str">
        <f t="shared" si="74"/>
        <v>S</v>
      </c>
    </row>
    <row r="1524" spans="1:10" x14ac:dyDescent="0.25">
      <c r="A1524" s="1" t="s">
        <v>3671</v>
      </c>
      <c r="B1524" s="8">
        <v>0.52464129148549887</v>
      </c>
      <c r="C1524" s="8">
        <v>0.52823962219987786</v>
      </c>
      <c r="D1524" t="s">
        <v>1530</v>
      </c>
      <c r="E1524" s="3">
        <v>8</v>
      </c>
      <c r="F1524">
        <v>3</v>
      </c>
      <c r="G1524">
        <v>2012</v>
      </c>
      <c r="H1524" s="7">
        <f t="shared" si="72"/>
        <v>40976</v>
      </c>
      <c r="I1524" s="8">
        <f t="shared" si="73"/>
        <v>3.5983307143789833E-3</v>
      </c>
      <c r="J1524" s="8" t="str">
        <f t="shared" si="74"/>
        <v>S</v>
      </c>
    </row>
    <row r="1525" spans="1:10" x14ac:dyDescent="0.25">
      <c r="A1525" s="1" t="s">
        <v>3656</v>
      </c>
      <c r="B1525" s="8">
        <v>0.60728585158317216</v>
      </c>
      <c r="C1525" s="8">
        <v>0.61169495671828922</v>
      </c>
      <c r="D1525" t="s">
        <v>1531</v>
      </c>
      <c r="E1525" s="3">
        <v>15</v>
      </c>
      <c r="F1525">
        <v>3</v>
      </c>
      <c r="G1525">
        <v>2012</v>
      </c>
      <c r="H1525" s="7">
        <f t="shared" si="72"/>
        <v>40983</v>
      </c>
      <c r="I1525" s="8">
        <f t="shared" si="73"/>
        <v>4.4091051351170529E-3</v>
      </c>
      <c r="J1525" s="8" t="str">
        <f t="shared" si="74"/>
        <v>S</v>
      </c>
    </row>
    <row r="1526" spans="1:10" x14ac:dyDescent="0.25">
      <c r="A1526" s="1" t="s">
        <v>3662</v>
      </c>
      <c r="B1526" s="8">
        <v>0.49514518719346184</v>
      </c>
      <c r="C1526" s="8">
        <v>0.49826696949547733</v>
      </c>
      <c r="D1526" t="s">
        <v>1532</v>
      </c>
      <c r="E1526" s="3">
        <v>7</v>
      </c>
      <c r="F1526">
        <v>3</v>
      </c>
      <c r="G1526">
        <v>2012</v>
      </c>
      <c r="H1526" s="7">
        <f t="shared" si="72"/>
        <v>40975</v>
      </c>
      <c r="I1526" s="8">
        <f t="shared" si="73"/>
        <v>3.1217823020154856E-3</v>
      </c>
      <c r="J1526" s="8" t="str">
        <f t="shared" si="74"/>
        <v>S</v>
      </c>
    </row>
    <row r="1527" spans="1:10" x14ac:dyDescent="0.25">
      <c r="A1527" s="1" t="s">
        <v>3660</v>
      </c>
      <c r="B1527" s="8">
        <v>0.44648921710511552</v>
      </c>
      <c r="C1527" s="8">
        <v>0.44809844555472589</v>
      </c>
      <c r="D1527" t="s">
        <v>1533</v>
      </c>
      <c r="E1527" s="3">
        <v>29</v>
      </c>
      <c r="F1527">
        <v>3</v>
      </c>
      <c r="G1527">
        <v>2012</v>
      </c>
      <c r="H1527" s="7">
        <f t="shared" si="72"/>
        <v>40997</v>
      </c>
      <c r="I1527" s="8">
        <f t="shared" si="73"/>
        <v>1.609228449610367E-3</v>
      </c>
      <c r="J1527" s="8" t="str">
        <f t="shared" si="74"/>
        <v>S</v>
      </c>
    </row>
    <row r="1528" spans="1:10" x14ac:dyDescent="0.25">
      <c r="A1528" s="1" t="s">
        <v>3665</v>
      </c>
      <c r="B1528" s="8">
        <v>0.47644836794402529</v>
      </c>
      <c r="C1528" s="8">
        <v>0.48953022432998239</v>
      </c>
      <c r="D1528" t="s">
        <v>1534</v>
      </c>
      <c r="E1528" s="3">
        <v>21</v>
      </c>
      <c r="F1528">
        <v>3</v>
      </c>
      <c r="G1528">
        <v>2012</v>
      </c>
      <c r="H1528" s="7">
        <f t="shared" si="72"/>
        <v>40989</v>
      </c>
      <c r="I1528" s="8">
        <f t="shared" si="73"/>
        <v>1.3081856385957102E-2</v>
      </c>
      <c r="J1528" s="8" t="str">
        <f t="shared" si="74"/>
        <v>S</v>
      </c>
    </row>
    <row r="1529" spans="1:10" x14ac:dyDescent="0.25">
      <c r="A1529" s="1" t="s">
        <v>3657</v>
      </c>
      <c r="B1529" s="8">
        <v>0.48928336812726647</v>
      </c>
      <c r="C1529" s="8">
        <v>0.49741144348077554</v>
      </c>
      <c r="D1529" t="s">
        <v>1535</v>
      </c>
      <c r="E1529" s="3">
        <v>30</v>
      </c>
      <c r="F1529">
        <v>3</v>
      </c>
      <c r="G1529">
        <v>2012</v>
      </c>
      <c r="H1529" s="7">
        <f t="shared" si="72"/>
        <v>40998</v>
      </c>
      <c r="I1529" s="8">
        <f t="shared" si="73"/>
        <v>8.1280753535090677E-3</v>
      </c>
      <c r="J1529" s="8" t="str">
        <f t="shared" si="74"/>
        <v>S</v>
      </c>
    </row>
    <row r="1530" spans="1:10" x14ac:dyDescent="0.25">
      <c r="A1530" s="1" t="s">
        <v>3651</v>
      </c>
      <c r="B1530" s="8">
        <v>0.6220850398901776</v>
      </c>
      <c r="C1530" s="8">
        <v>0.62420149972305783</v>
      </c>
      <c r="D1530" t="s">
        <v>1536</v>
      </c>
      <c r="E1530" s="3">
        <v>16</v>
      </c>
      <c r="F1530">
        <v>3</v>
      </c>
      <c r="G1530">
        <v>2012</v>
      </c>
      <c r="H1530" s="7">
        <f t="shared" si="72"/>
        <v>40984</v>
      </c>
      <c r="I1530" s="8">
        <f t="shared" si="73"/>
        <v>2.1164598328802242E-3</v>
      </c>
      <c r="J1530" s="8" t="str">
        <f t="shared" si="74"/>
        <v>S</v>
      </c>
    </row>
    <row r="1531" spans="1:10" x14ac:dyDescent="0.25">
      <c r="A1531" s="1" t="s">
        <v>3653</v>
      </c>
      <c r="B1531" s="8">
        <v>0.47159173124797216</v>
      </c>
      <c r="C1531" s="8">
        <v>0.47260989305312678</v>
      </c>
      <c r="D1531" t="s">
        <v>1537</v>
      </c>
      <c r="E1531" s="3">
        <v>5</v>
      </c>
      <c r="F1531">
        <v>3</v>
      </c>
      <c r="G1531">
        <v>2012</v>
      </c>
      <c r="H1531" s="7">
        <f t="shared" si="72"/>
        <v>40973</v>
      </c>
      <c r="I1531" s="8">
        <f t="shared" si="73"/>
        <v>1.0181618051546271E-3</v>
      </c>
      <c r="J1531" s="8" t="str">
        <f t="shared" si="74"/>
        <v>S</v>
      </c>
    </row>
    <row r="1532" spans="1:10" x14ac:dyDescent="0.25">
      <c r="A1532" s="1" t="s">
        <v>3650</v>
      </c>
      <c r="B1532" s="8">
        <v>0.42882316349678884</v>
      </c>
      <c r="C1532" s="8">
        <v>0.43218835462515337</v>
      </c>
      <c r="D1532" t="s">
        <v>1538</v>
      </c>
      <c r="E1532" s="3">
        <v>9</v>
      </c>
      <c r="F1532">
        <v>3</v>
      </c>
      <c r="G1532">
        <v>2012</v>
      </c>
      <c r="H1532" s="7">
        <f t="shared" si="72"/>
        <v>40977</v>
      </c>
      <c r="I1532" s="8">
        <f t="shared" si="73"/>
        <v>3.3651911283645308E-3</v>
      </c>
      <c r="J1532" s="8" t="str">
        <f t="shared" si="74"/>
        <v>S</v>
      </c>
    </row>
    <row r="1533" spans="1:10" x14ac:dyDescent="0.25">
      <c r="A1533" s="1" t="s">
        <v>3651</v>
      </c>
      <c r="B1533" s="8">
        <v>0.66842183859932192</v>
      </c>
      <c r="C1533" s="8">
        <v>0.67506612222966789</v>
      </c>
      <c r="D1533" t="s">
        <v>1539</v>
      </c>
      <c r="E1533" s="3">
        <v>16</v>
      </c>
      <c r="F1533">
        <v>3</v>
      </c>
      <c r="G1533">
        <v>2012</v>
      </c>
      <c r="H1533" s="7">
        <f t="shared" si="72"/>
        <v>40984</v>
      </c>
      <c r="I1533" s="8">
        <f t="shared" si="73"/>
        <v>6.6442836303459707E-3</v>
      </c>
      <c r="J1533" s="8" t="str">
        <f t="shared" si="74"/>
        <v>S</v>
      </c>
    </row>
    <row r="1534" spans="1:10" x14ac:dyDescent="0.25">
      <c r="A1534" s="1" t="s">
        <v>3663</v>
      </c>
      <c r="B1534" s="8">
        <v>0.53452613379760128</v>
      </c>
      <c r="C1534" s="8">
        <v>0.54261549153529187</v>
      </c>
      <c r="D1534" t="s">
        <v>1540</v>
      </c>
      <c r="E1534" s="3">
        <v>27</v>
      </c>
      <c r="F1534">
        <v>3</v>
      </c>
      <c r="G1534">
        <v>2012</v>
      </c>
      <c r="H1534" s="7">
        <f t="shared" si="72"/>
        <v>40995</v>
      </c>
      <c r="I1534" s="8">
        <f t="shared" si="73"/>
        <v>8.0893577376905945E-3</v>
      </c>
      <c r="J1534" s="8" t="str">
        <f t="shared" si="74"/>
        <v>S</v>
      </c>
    </row>
    <row r="1535" spans="1:10" x14ac:dyDescent="0.25">
      <c r="A1535" s="1" t="s">
        <v>3652</v>
      </c>
      <c r="B1535" s="8">
        <v>0.49028880881850223</v>
      </c>
      <c r="C1535" s="8">
        <v>0.5013916267485331</v>
      </c>
      <c r="D1535" t="s">
        <v>1541</v>
      </c>
      <c r="E1535" s="3">
        <v>2</v>
      </c>
      <c r="F1535">
        <v>3</v>
      </c>
      <c r="G1535">
        <v>2012</v>
      </c>
      <c r="H1535" s="7">
        <f t="shared" si="72"/>
        <v>40970</v>
      </c>
      <c r="I1535" s="8">
        <f t="shared" si="73"/>
        <v>1.1102817930030873E-2</v>
      </c>
      <c r="J1535" s="8" t="str">
        <f t="shared" si="74"/>
        <v>S</v>
      </c>
    </row>
    <row r="1536" spans="1:10" x14ac:dyDescent="0.25">
      <c r="A1536" s="1" t="s">
        <v>3655</v>
      </c>
      <c r="B1536" s="8">
        <v>0.38441089193968264</v>
      </c>
      <c r="C1536" s="8">
        <v>0.38895963914176424</v>
      </c>
      <c r="D1536" t="s">
        <v>1542</v>
      </c>
      <c r="E1536" s="3">
        <v>26</v>
      </c>
      <c r="F1536">
        <v>3</v>
      </c>
      <c r="G1536">
        <v>2012</v>
      </c>
      <c r="H1536" s="7">
        <f t="shared" si="72"/>
        <v>40994</v>
      </c>
      <c r="I1536" s="8">
        <f t="shared" si="73"/>
        <v>4.5487472020815933E-3</v>
      </c>
      <c r="J1536" s="8" t="str">
        <f t="shared" si="74"/>
        <v>S</v>
      </c>
    </row>
    <row r="1537" spans="1:10" x14ac:dyDescent="0.25">
      <c r="A1537" s="1" t="s">
        <v>3671</v>
      </c>
      <c r="B1537" s="8">
        <v>0.54317453357617607</v>
      </c>
      <c r="C1537" s="8">
        <v>0.55009630713886726</v>
      </c>
      <c r="D1537" t="s">
        <v>1543</v>
      </c>
      <c r="E1537" s="3">
        <v>8</v>
      </c>
      <c r="F1537">
        <v>3</v>
      </c>
      <c r="G1537">
        <v>2012</v>
      </c>
      <c r="H1537" s="7">
        <f t="shared" si="72"/>
        <v>40976</v>
      </c>
      <c r="I1537" s="8">
        <f t="shared" si="73"/>
        <v>6.9217735626911914E-3</v>
      </c>
      <c r="J1537" s="8" t="str">
        <f t="shared" si="74"/>
        <v>S</v>
      </c>
    </row>
    <row r="1538" spans="1:10" x14ac:dyDescent="0.25">
      <c r="A1538" s="1" t="s">
        <v>3652</v>
      </c>
      <c r="B1538" s="8">
        <v>0.50671504254299926</v>
      </c>
      <c r="C1538" s="8">
        <v>0.51577864643590687</v>
      </c>
      <c r="D1538" t="s">
        <v>1544</v>
      </c>
      <c r="E1538" s="3">
        <v>2</v>
      </c>
      <c r="F1538">
        <v>3</v>
      </c>
      <c r="G1538">
        <v>2012</v>
      </c>
      <c r="H1538" s="7">
        <f t="shared" si="72"/>
        <v>40970</v>
      </c>
      <c r="I1538" s="8">
        <f t="shared" si="73"/>
        <v>9.0636038929076124E-3</v>
      </c>
      <c r="J1538" s="8" t="str">
        <f t="shared" si="74"/>
        <v>S</v>
      </c>
    </row>
    <row r="1539" spans="1:10" x14ac:dyDescent="0.25">
      <c r="A1539" s="1" t="s">
        <v>3668</v>
      </c>
      <c r="B1539" s="8">
        <v>0.70266861066181652</v>
      </c>
      <c r="C1539" s="8">
        <v>0.71243570820412616</v>
      </c>
      <c r="D1539" t="s">
        <v>1545</v>
      </c>
      <c r="E1539" s="3">
        <v>23</v>
      </c>
      <c r="F1539">
        <v>3</v>
      </c>
      <c r="G1539">
        <v>2012</v>
      </c>
      <c r="H1539" s="7">
        <f t="shared" ref="H1539:H1602" si="75">DATE(G1539,F1539,E1539)</f>
        <v>40991</v>
      </c>
      <c r="I1539" s="8">
        <f t="shared" ref="I1539:I1602" si="76">C1539-B1539</f>
        <v>9.767097542309644E-3</v>
      </c>
      <c r="J1539" s="8" t="str">
        <f t="shared" ref="J1539:J1602" si="77">IF(LEN(D1539)=9,"S","K")</f>
        <v>S</v>
      </c>
    </row>
    <row r="1540" spans="1:10" x14ac:dyDescent="0.25">
      <c r="A1540" s="1" t="s">
        <v>3671</v>
      </c>
      <c r="B1540" s="8">
        <v>0.488684954446169</v>
      </c>
      <c r="C1540" s="8">
        <v>0.49226137029136763</v>
      </c>
      <c r="D1540" t="s">
        <v>1546</v>
      </c>
      <c r="E1540" s="3">
        <v>8</v>
      </c>
      <c r="F1540">
        <v>3</v>
      </c>
      <c r="G1540">
        <v>2012</v>
      </c>
      <c r="H1540" s="7">
        <f t="shared" si="75"/>
        <v>40976</v>
      </c>
      <c r="I1540" s="8">
        <f t="shared" si="76"/>
        <v>3.5764158451986328E-3</v>
      </c>
      <c r="J1540" s="8" t="str">
        <f t="shared" si="77"/>
        <v>S</v>
      </c>
    </row>
    <row r="1541" spans="1:10" x14ac:dyDescent="0.25">
      <c r="A1541" s="1" t="s">
        <v>3661</v>
      </c>
      <c r="B1541" s="8">
        <v>0.49419501545216693</v>
      </c>
      <c r="C1541" s="8">
        <v>0.49663564049984626</v>
      </c>
      <c r="D1541" t="s">
        <v>1547</v>
      </c>
      <c r="E1541" s="3">
        <v>1</v>
      </c>
      <c r="F1541">
        <v>3</v>
      </c>
      <c r="G1541">
        <v>2012</v>
      </c>
      <c r="H1541" s="7">
        <f t="shared" si="75"/>
        <v>40969</v>
      </c>
      <c r="I1541" s="8">
        <f t="shared" si="76"/>
        <v>2.4406250476793345E-3</v>
      </c>
      <c r="J1541" s="8" t="str">
        <f t="shared" si="77"/>
        <v>S</v>
      </c>
    </row>
    <row r="1542" spans="1:10" x14ac:dyDescent="0.25">
      <c r="A1542" s="1" t="s">
        <v>3651</v>
      </c>
      <c r="B1542" s="8">
        <v>0.58692305675173984</v>
      </c>
      <c r="C1542" s="8">
        <v>0.60024875165691971</v>
      </c>
      <c r="D1542" t="s">
        <v>1548</v>
      </c>
      <c r="E1542" s="3">
        <v>16</v>
      </c>
      <c r="F1542">
        <v>3</v>
      </c>
      <c r="G1542">
        <v>2012</v>
      </c>
      <c r="H1542" s="7">
        <f t="shared" si="75"/>
        <v>40984</v>
      </c>
      <c r="I1542" s="8">
        <f t="shared" si="76"/>
        <v>1.3325694905179875E-2</v>
      </c>
      <c r="J1542" s="8" t="str">
        <f t="shared" si="77"/>
        <v>S</v>
      </c>
    </row>
    <row r="1543" spans="1:10" x14ac:dyDescent="0.25">
      <c r="A1543" s="1" t="s">
        <v>3653</v>
      </c>
      <c r="B1543" s="8">
        <v>0.44713626096006426</v>
      </c>
      <c r="C1543" s="8">
        <v>0.46064246047574631</v>
      </c>
      <c r="D1543" t="s">
        <v>1549</v>
      </c>
      <c r="E1543" s="3">
        <v>5</v>
      </c>
      <c r="F1543">
        <v>3</v>
      </c>
      <c r="G1543">
        <v>2012</v>
      </c>
      <c r="H1543" s="7">
        <f t="shared" si="75"/>
        <v>40973</v>
      </c>
      <c r="I1543" s="8">
        <f t="shared" si="76"/>
        <v>1.3506199515682049E-2</v>
      </c>
      <c r="J1543" s="8" t="str">
        <f t="shared" si="77"/>
        <v>S</v>
      </c>
    </row>
    <row r="1544" spans="1:10" x14ac:dyDescent="0.25">
      <c r="A1544" s="1" t="s">
        <v>3667</v>
      </c>
      <c r="B1544" s="8">
        <v>0.52386271163295328</v>
      </c>
      <c r="C1544" s="8">
        <v>0.53275302614386555</v>
      </c>
      <c r="D1544" t="s">
        <v>1550</v>
      </c>
      <c r="E1544" s="3">
        <v>13</v>
      </c>
      <c r="F1544">
        <v>3</v>
      </c>
      <c r="G1544">
        <v>2012</v>
      </c>
      <c r="H1544" s="7">
        <f t="shared" si="75"/>
        <v>40981</v>
      </c>
      <c r="I1544" s="8">
        <f t="shared" si="76"/>
        <v>8.8903145109122672E-3</v>
      </c>
      <c r="J1544" s="8" t="str">
        <f t="shared" si="77"/>
        <v>S</v>
      </c>
    </row>
    <row r="1545" spans="1:10" x14ac:dyDescent="0.25">
      <c r="A1545" s="1" t="s">
        <v>3652</v>
      </c>
      <c r="B1545" s="8">
        <v>0.5440626667679469</v>
      </c>
      <c r="C1545" s="8">
        <v>0.54773723176721789</v>
      </c>
      <c r="D1545" t="s">
        <v>1551</v>
      </c>
      <c r="E1545" s="3">
        <v>2</v>
      </c>
      <c r="F1545">
        <v>3</v>
      </c>
      <c r="G1545">
        <v>2012</v>
      </c>
      <c r="H1545" s="7">
        <f t="shared" si="75"/>
        <v>40970</v>
      </c>
      <c r="I1545" s="8">
        <f t="shared" si="76"/>
        <v>3.6745649992709906E-3</v>
      </c>
      <c r="J1545" s="8" t="str">
        <f t="shared" si="77"/>
        <v>S</v>
      </c>
    </row>
    <row r="1546" spans="1:10" x14ac:dyDescent="0.25">
      <c r="A1546" s="1" t="s">
        <v>3669</v>
      </c>
      <c r="B1546" s="8">
        <v>0.60289072717660575</v>
      </c>
      <c r="C1546" s="8">
        <v>0.6140347477697401</v>
      </c>
      <c r="D1546" t="s">
        <v>1552</v>
      </c>
      <c r="E1546" s="3">
        <v>12</v>
      </c>
      <c r="F1546">
        <v>3</v>
      </c>
      <c r="G1546">
        <v>2012</v>
      </c>
      <c r="H1546" s="7">
        <f t="shared" si="75"/>
        <v>40980</v>
      </c>
      <c r="I1546" s="8">
        <f t="shared" si="76"/>
        <v>1.1144020593134352E-2</v>
      </c>
      <c r="J1546" s="8" t="str">
        <f t="shared" si="77"/>
        <v>S</v>
      </c>
    </row>
    <row r="1547" spans="1:10" x14ac:dyDescent="0.25">
      <c r="A1547" s="1" t="s">
        <v>3667</v>
      </c>
      <c r="B1547" s="8">
        <v>0.5398647068182677</v>
      </c>
      <c r="C1547" s="8">
        <v>0.54994558678518357</v>
      </c>
      <c r="D1547" t="s">
        <v>1553</v>
      </c>
      <c r="E1547" s="3">
        <v>13</v>
      </c>
      <c r="F1547">
        <v>3</v>
      </c>
      <c r="G1547">
        <v>2012</v>
      </c>
      <c r="H1547" s="7">
        <f t="shared" si="75"/>
        <v>40981</v>
      </c>
      <c r="I1547" s="8">
        <f t="shared" si="76"/>
        <v>1.0080879966915868E-2</v>
      </c>
      <c r="J1547" s="8" t="str">
        <f t="shared" si="77"/>
        <v>S</v>
      </c>
    </row>
    <row r="1548" spans="1:10" x14ac:dyDescent="0.25">
      <c r="A1548" s="1" t="s">
        <v>3654</v>
      </c>
      <c r="B1548" s="8">
        <v>0.4292364480673454</v>
      </c>
      <c r="C1548" s="8">
        <v>0.43992018168508118</v>
      </c>
      <c r="D1548" t="s">
        <v>1554</v>
      </c>
      <c r="E1548" s="3">
        <v>14</v>
      </c>
      <c r="F1548">
        <v>3</v>
      </c>
      <c r="G1548">
        <v>2012</v>
      </c>
      <c r="H1548" s="7">
        <f t="shared" si="75"/>
        <v>40982</v>
      </c>
      <c r="I1548" s="8">
        <f t="shared" si="76"/>
        <v>1.068373361773578E-2</v>
      </c>
      <c r="J1548" s="8" t="str">
        <f t="shared" si="77"/>
        <v>S</v>
      </c>
    </row>
    <row r="1549" spans="1:10" x14ac:dyDescent="0.25">
      <c r="A1549" s="1" t="s">
        <v>3660</v>
      </c>
      <c r="B1549" s="8">
        <v>0.44200112681657172</v>
      </c>
      <c r="C1549" s="8">
        <v>0.44801950804071833</v>
      </c>
      <c r="D1549" t="s">
        <v>1555</v>
      </c>
      <c r="E1549" s="3">
        <v>29</v>
      </c>
      <c r="F1549">
        <v>3</v>
      </c>
      <c r="G1549">
        <v>2012</v>
      </c>
      <c r="H1549" s="7">
        <f t="shared" si="75"/>
        <v>40997</v>
      </c>
      <c r="I1549" s="8">
        <f t="shared" si="76"/>
        <v>6.0183812241466073E-3</v>
      </c>
      <c r="J1549" s="8" t="str">
        <f t="shared" si="77"/>
        <v>S</v>
      </c>
    </row>
    <row r="1550" spans="1:10" x14ac:dyDescent="0.25">
      <c r="A1550" s="1" t="s">
        <v>3663</v>
      </c>
      <c r="B1550" s="8">
        <v>0.58675673385755234</v>
      </c>
      <c r="C1550" s="8">
        <v>0.59940450842263138</v>
      </c>
      <c r="D1550" t="s">
        <v>1556</v>
      </c>
      <c r="E1550" s="3">
        <v>27</v>
      </c>
      <c r="F1550">
        <v>3</v>
      </c>
      <c r="G1550">
        <v>2012</v>
      </c>
      <c r="H1550" s="7">
        <f t="shared" si="75"/>
        <v>40995</v>
      </c>
      <c r="I1550" s="8">
        <f t="shared" si="76"/>
        <v>1.264777456507904E-2</v>
      </c>
      <c r="J1550" s="8" t="str">
        <f t="shared" si="77"/>
        <v>S</v>
      </c>
    </row>
    <row r="1551" spans="1:10" x14ac:dyDescent="0.25">
      <c r="A1551" s="1" t="s">
        <v>3653</v>
      </c>
      <c r="B1551" s="8">
        <v>0.59341220064090072</v>
      </c>
      <c r="C1551" s="8">
        <v>0.60004860779986702</v>
      </c>
      <c r="D1551" t="s">
        <v>1557</v>
      </c>
      <c r="E1551" s="3">
        <v>5</v>
      </c>
      <c r="F1551">
        <v>3</v>
      </c>
      <c r="G1551">
        <v>2012</v>
      </c>
      <c r="H1551" s="7">
        <f t="shared" si="75"/>
        <v>40973</v>
      </c>
      <c r="I1551" s="8">
        <f t="shared" si="76"/>
        <v>6.6364071589662954E-3</v>
      </c>
      <c r="J1551" s="8" t="str">
        <f t="shared" si="77"/>
        <v>S</v>
      </c>
    </row>
    <row r="1552" spans="1:10" x14ac:dyDescent="0.25">
      <c r="A1552" s="1" t="s">
        <v>3653</v>
      </c>
      <c r="B1552" s="8">
        <v>0.41162578565987934</v>
      </c>
      <c r="C1552" s="8">
        <v>0.42299965569858533</v>
      </c>
      <c r="D1552" t="s">
        <v>1558</v>
      </c>
      <c r="E1552" s="3">
        <v>5</v>
      </c>
      <c r="F1552">
        <v>3</v>
      </c>
      <c r="G1552">
        <v>2012</v>
      </c>
      <c r="H1552" s="7">
        <f t="shared" si="75"/>
        <v>40973</v>
      </c>
      <c r="I1552" s="8">
        <f t="shared" si="76"/>
        <v>1.1373870038705991E-2</v>
      </c>
      <c r="J1552" s="8" t="str">
        <f t="shared" si="77"/>
        <v>S</v>
      </c>
    </row>
    <row r="1553" spans="1:10" x14ac:dyDescent="0.25">
      <c r="A1553" s="1" t="s">
        <v>3655</v>
      </c>
      <c r="B1553" s="8">
        <v>0.51410028559201959</v>
      </c>
      <c r="C1553" s="8">
        <v>0.52453388378852728</v>
      </c>
      <c r="D1553" t="s">
        <v>1559</v>
      </c>
      <c r="E1553" s="3">
        <v>26</v>
      </c>
      <c r="F1553">
        <v>3</v>
      </c>
      <c r="G1553">
        <v>2012</v>
      </c>
      <c r="H1553" s="7">
        <f t="shared" si="75"/>
        <v>40994</v>
      </c>
      <c r="I1553" s="8">
        <f t="shared" si="76"/>
        <v>1.0433598196507687E-2</v>
      </c>
      <c r="J1553" s="8" t="str">
        <f t="shared" si="77"/>
        <v>S</v>
      </c>
    </row>
    <row r="1554" spans="1:10" x14ac:dyDescent="0.25">
      <c r="A1554" s="1" t="s">
        <v>3656</v>
      </c>
      <c r="B1554" s="8">
        <v>0.43494003844508838</v>
      </c>
      <c r="C1554" s="8">
        <v>0.4478650299206024</v>
      </c>
      <c r="D1554" t="s">
        <v>1560</v>
      </c>
      <c r="E1554" s="3">
        <v>15</v>
      </c>
      <c r="F1554">
        <v>3</v>
      </c>
      <c r="G1554">
        <v>2012</v>
      </c>
      <c r="H1554" s="7">
        <f t="shared" si="75"/>
        <v>40983</v>
      </c>
      <c r="I1554" s="8">
        <f t="shared" si="76"/>
        <v>1.2924991475514014E-2</v>
      </c>
      <c r="J1554" s="8" t="str">
        <f t="shared" si="77"/>
        <v>S</v>
      </c>
    </row>
    <row r="1555" spans="1:10" x14ac:dyDescent="0.25">
      <c r="A1555" s="1" t="s">
        <v>3670</v>
      </c>
      <c r="B1555" s="8">
        <v>0.54269060480547993</v>
      </c>
      <c r="C1555" s="8">
        <v>0.55455537351741968</v>
      </c>
      <c r="D1555" t="s">
        <v>1561</v>
      </c>
      <c r="E1555" s="3">
        <v>20</v>
      </c>
      <c r="F1555">
        <v>3</v>
      </c>
      <c r="G1555">
        <v>2012</v>
      </c>
      <c r="H1555" s="7">
        <f t="shared" si="75"/>
        <v>40988</v>
      </c>
      <c r="I1555" s="8">
        <f t="shared" si="76"/>
        <v>1.1864768711939755E-2</v>
      </c>
      <c r="J1555" s="8" t="str">
        <f t="shared" si="77"/>
        <v>S</v>
      </c>
    </row>
    <row r="1556" spans="1:10" x14ac:dyDescent="0.25">
      <c r="A1556" s="1" t="s">
        <v>3667</v>
      </c>
      <c r="B1556" s="8">
        <v>0.40379550880340953</v>
      </c>
      <c r="C1556" s="8">
        <v>0.41481037532448495</v>
      </c>
      <c r="D1556" t="s">
        <v>1562</v>
      </c>
      <c r="E1556" s="3">
        <v>13</v>
      </c>
      <c r="F1556">
        <v>3</v>
      </c>
      <c r="G1556">
        <v>2012</v>
      </c>
      <c r="H1556" s="7">
        <f t="shared" si="75"/>
        <v>40981</v>
      </c>
      <c r="I1556" s="8">
        <f t="shared" si="76"/>
        <v>1.1014866521075417E-2</v>
      </c>
      <c r="J1556" s="8" t="str">
        <f t="shared" si="77"/>
        <v>S</v>
      </c>
    </row>
    <row r="1557" spans="1:10" x14ac:dyDescent="0.25">
      <c r="A1557" s="1" t="s">
        <v>3650</v>
      </c>
      <c r="B1557" s="8">
        <v>0.49952963544987827</v>
      </c>
      <c r="C1557" s="8">
        <v>0.51077273954992286</v>
      </c>
      <c r="D1557" t="s">
        <v>1563</v>
      </c>
      <c r="E1557" s="3">
        <v>9</v>
      </c>
      <c r="F1557">
        <v>3</v>
      </c>
      <c r="G1557">
        <v>2012</v>
      </c>
      <c r="H1557" s="7">
        <f t="shared" si="75"/>
        <v>40977</v>
      </c>
      <c r="I1557" s="8">
        <f t="shared" si="76"/>
        <v>1.1243104100044587E-2</v>
      </c>
      <c r="J1557" s="8" t="str">
        <f t="shared" si="77"/>
        <v>S</v>
      </c>
    </row>
    <row r="1558" spans="1:10" x14ac:dyDescent="0.25">
      <c r="A1558" s="1" t="s">
        <v>3654</v>
      </c>
      <c r="B1558" s="8">
        <v>0.45183676923427452</v>
      </c>
      <c r="C1558" s="8">
        <v>0.46329709616170772</v>
      </c>
      <c r="D1558" t="s">
        <v>1564</v>
      </c>
      <c r="E1558" s="3">
        <v>14</v>
      </c>
      <c r="F1558">
        <v>3</v>
      </c>
      <c r="G1558">
        <v>2012</v>
      </c>
      <c r="H1558" s="7">
        <f t="shared" si="75"/>
        <v>40982</v>
      </c>
      <c r="I1558" s="8">
        <f t="shared" si="76"/>
        <v>1.1460326927433206E-2</v>
      </c>
      <c r="J1558" s="8" t="str">
        <f t="shared" si="77"/>
        <v>S</v>
      </c>
    </row>
    <row r="1559" spans="1:10" x14ac:dyDescent="0.25">
      <c r="A1559" s="1" t="s">
        <v>3667</v>
      </c>
      <c r="B1559" s="8">
        <v>0.5587492719940228</v>
      </c>
      <c r="C1559" s="8">
        <v>0.57223755191171433</v>
      </c>
      <c r="D1559" t="s">
        <v>1565</v>
      </c>
      <c r="E1559" s="3">
        <v>13</v>
      </c>
      <c r="F1559">
        <v>3</v>
      </c>
      <c r="G1559">
        <v>2012</v>
      </c>
      <c r="H1559" s="7">
        <f t="shared" si="75"/>
        <v>40981</v>
      </c>
      <c r="I1559" s="8">
        <f t="shared" si="76"/>
        <v>1.3488279917691526E-2</v>
      </c>
      <c r="J1559" s="8" t="str">
        <f t="shared" si="77"/>
        <v>S</v>
      </c>
    </row>
    <row r="1560" spans="1:10" x14ac:dyDescent="0.25">
      <c r="A1560" s="1" t="s">
        <v>3662</v>
      </c>
      <c r="B1560" s="8">
        <v>0.71716054670935336</v>
      </c>
      <c r="C1560" s="8">
        <v>0.72595785795896051</v>
      </c>
      <c r="D1560" t="s">
        <v>1566</v>
      </c>
      <c r="E1560" s="3">
        <v>7</v>
      </c>
      <c r="F1560">
        <v>3</v>
      </c>
      <c r="G1560">
        <v>2012</v>
      </c>
      <c r="H1560" s="7">
        <f t="shared" si="75"/>
        <v>40975</v>
      </c>
      <c r="I1560" s="8">
        <f t="shared" si="76"/>
        <v>8.7973112496071426E-3</v>
      </c>
      <c r="J1560" s="8" t="str">
        <f t="shared" si="77"/>
        <v>S</v>
      </c>
    </row>
    <row r="1561" spans="1:10" x14ac:dyDescent="0.25">
      <c r="A1561" s="1" t="s">
        <v>3660</v>
      </c>
      <c r="B1561" s="8">
        <v>0.49864436817077196</v>
      </c>
      <c r="C1561" s="8">
        <v>0.5022247912452289</v>
      </c>
      <c r="D1561" t="s">
        <v>1567</v>
      </c>
      <c r="E1561" s="3">
        <v>29</v>
      </c>
      <c r="F1561">
        <v>3</v>
      </c>
      <c r="G1561">
        <v>2012</v>
      </c>
      <c r="H1561" s="7">
        <f t="shared" si="75"/>
        <v>40997</v>
      </c>
      <c r="I1561" s="8">
        <f t="shared" si="76"/>
        <v>3.5804230744569399E-3</v>
      </c>
      <c r="J1561" s="8" t="str">
        <f t="shared" si="77"/>
        <v>S</v>
      </c>
    </row>
    <row r="1562" spans="1:10" x14ac:dyDescent="0.25">
      <c r="A1562" s="1" t="s">
        <v>3650</v>
      </c>
      <c r="B1562" s="8">
        <v>0.6052463317625687</v>
      </c>
      <c r="C1562" s="8">
        <v>0.61545460905323024</v>
      </c>
      <c r="D1562" t="s">
        <v>1568</v>
      </c>
      <c r="E1562" s="3">
        <v>9</v>
      </c>
      <c r="F1562">
        <v>3</v>
      </c>
      <c r="G1562">
        <v>2012</v>
      </c>
      <c r="H1562" s="7">
        <f t="shared" si="75"/>
        <v>40977</v>
      </c>
      <c r="I1562" s="8">
        <f t="shared" si="76"/>
        <v>1.0208277290661538E-2</v>
      </c>
      <c r="J1562" s="8" t="str">
        <f t="shared" si="77"/>
        <v>S</v>
      </c>
    </row>
    <row r="1563" spans="1:10" x14ac:dyDescent="0.25">
      <c r="A1563" s="1" t="s">
        <v>3660</v>
      </c>
      <c r="B1563" s="8">
        <v>0.44826928256277587</v>
      </c>
      <c r="C1563" s="8">
        <v>0.45724565001472006</v>
      </c>
      <c r="D1563" t="s">
        <v>1569</v>
      </c>
      <c r="E1563" s="3">
        <v>29</v>
      </c>
      <c r="F1563">
        <v>3</v>
      </c>
      <c r="G1563">
        <v>2012</v>
      </c>
      <c r="H1563" s="7">
        <f t="shared" si="75"/>
        <v>40997</v>
      </c>
      <c r="I1563" s="8">
        <f t="shared" si="76"/>
        <v>8.9763674519441894E-3</v>
      </c>
      <c r="J1563" s="8" t="str">
        <f t="shared" si="77"/>
        <v>S</v>
      </c>
    </row>
    <row r="1564" spans="1:10" x14ac:dyDescent="0.25">
      <c r="A1564" s="1" t="s">
        <v>3658</v>
      </c>
      <c r="B1564" s="8">
        <v>0.64885109561181276</v>
      </c>
      <c r="C1564" s="8">
        <v>0.65234566822489626</v>
      </c>
      <c r="D1564" t="s">
        <v>1570</v>
      </c>
      <c r="E1564" s="3">
        <v>22</v>
      </c>
      <c r="F1564">
        <v>3</v>
      </c>
      <c r="G1564">
        <v>2012</v>
      </c>
      <c r="H1564" s="7">
        <f t="shared" si="75"/>
        <v>40990</v>
      </c>
      <c r="I1564" s="8">
        <f t="shared" si="76"/>
        <v>3.494572613083502E-3</v>
      </c>
      <c r="J1564" s="8" t="str">
        <f t="shared" si="77"/>
        <v>S</v>
      </c>
    </row>
    <row r="1565" spans="1:10" x14ac:dyDescent="0.25">
      <c r="A1565" s="1" t="s">
        <v>3659</v>
      </c>
      <c r="B1565" s="8">
        <v>0.39857090782085575</v>
      </c>
      <c r="C1565" s="8">
        <v>0.40588106393130818</v>
      </c>
      <c r="D1565" t="s">
        <v>1571</v>
      </c>
      <c r="E1565" s="3">
        <v>6</v>
      </c>
      <c r="F1565">
        <v>3</v>
      </c>
      <c r="G1565">
        <v>2012</v>
      </c>
      <c r="H1565" s="7">
        <f t="shared" si="75"/>
        <v>40974</v>
      </c>
      <c r="I1565" s="8">
        <f t="shared" si="76"/>
        <v>7.3101561104524371E-3</v>
      </c>
      <c r="J1565" s="8" t="str">
        <f t="shared" si="77"/>
        <v>S</v>
      </c>
    </row>
    <row r="1566" spans="1:10" x14ac:dyDescent="0.25">
      <c r="A1566" s="1" t="s">
        <v>3655</v>
      </c>
      <c r="B1566" s="8">
        <v>0.72618497917850333</v>
      </c>
      <c r="C1566" s="8">
        <v>0.73392772002192863</v>
      </c>
      <c r="D1566" t="s">
        <v>1572</v>
      </c>
      <c r="E1566" s="3">
        <v>26</v>
      </c>
      <c r="F1566">
        <v>3</v>
      </c>
      <c r="G1566">
        <v>2012</v>
      </c>
      <c r="H1566" s="7">
        <f t="shared" si="75"/>
        <v>40994</v>
      </c>
      <c r="I1566" s="8">
        <f t="shared" si="76"/>
        <v>7.7427408434252998E-3</v>
      </c>
      <c r="J1566" s="8" t="str">
        <f t="shared" si="77"/>
        <v>S</v>
      </c>
    </row>
    <row r="1567" spans="1:10" x14ac:dyDescent="0.25">
      <c r="A1567" s="1" t="s">
        <v>3665</v>
      </c>
      <c r="B1567" s="8">
        <v>0.50252892324611742</v>
      </c>
      <c r="C1567" s="8">
        <v>0.50688158001878658</v>
      </c>
      <c r="D1567" t="s">
        <v>1573</v>
      </c>
      <c r="E1567" s="3">
        <v>21</v>
      </c>
      <c r="F1567">
        <v>3</v>
      </c>
      <c r="G1567">
        <v>2012</v>
      </c>
      <c r="H1567" s="7">
        <f t="shared" si="75"/>
        <v>40989</v>
      </c>
      <c r="I1567" s="8">
        <f t="shared" si="76"/>
        <v>4.3526567726691612E-3</v>
      </c>
      <c r="J1567" s="8" t="str">
        <f t="shared" si="77"/>
        <v>S</v>
      </c>
    </row>
    <row r="1568" spans="1:10" x14ac:dyDescent="0.25">
      <c r="A1568" s="1" t="s">
        <v>3661</v>
      </c>
      <c r="B1568" s="8">
        <v>0.46644775271841493</v>
      </c>
      <c r="C1568" s="8">
        <v>0.46914927036706544</v>
      </c>
      <c r="D1568" t="s">
        <v>1574</v>
      </c>
      <c r="E1568" s="3">
        <v>1</v>
      </c>
      <c r="F1568">
        <v>3</v>
      </c>
      <c r="G1568">
        <v>2012</v>
      </c>
      <c r="H1568" s="7">
        <f t="shared" si="75"/>
        <v>40969</v>
      </c>
      <c r="I1568" s="8">
        <f t="shared" si="76"/>
        <v>2.7015176486505088E-3</v>
      </c>
      <c r="J1568" s="8" t="str">
        <f t="shared" si="77"/>
        <v>S</v>
      </c>
    </row>
    <row r="1569" spans="1:10" x14ac:dyDescent="0.25">
      <c r="A1569" s="1" t="s">
        <v>3671</v>
      </c>
      <c r="B1569" s="8">
        <v>0.57164604154592114</v>
      </c>
      <c r="C1569" s="8">
        <v>0.58085529767087818</v>
      </c>
      <c r="D1569" t="s">
        <v>1575</v>
      </c>
      <c r="E1569" s="3">
        <v>8</v>
      </c>
      <c r="F1569">
        <v>3</v>
      </c>
      <c r="G1569">
        <v>2012</v>
      </c>
      <c r="H1569" s="7">
        <f t="shared" si="75"/>
        <v>40976</v>
      </c>
      <c r="I1569" s="8">
        <f t="shared" si="76"/>
        <v>9.2092561249570437E-3</v>
      </c>
      <c r="J1569" s="8" t="str">
        <f t="shared" si="77"/>
        <v>S</v>
      </c>
    </row>
    <row r="1570" spans="1:10" x14ac:dyDescent="0.25">
      <c r="A1570" s="1" t="s">
        <v>3653</v>
      </c>
      <c r="B1570" s="8">
        <v>0.36810276876066</v>
      </c>
      <c r="C1570" s="8">
        <v>0.37598485920069863</v>
      </c>
      <c r="D1570" t="s">
        <v>1576</v>
      </c>
      <c r="E1570" s="3">
        <v>5</v>
      </c>
      <c r="F1570">
        <v>3</v>
      </c>
      <c r="G1570">
        <v>2012</v>
      </c>
      <c r="H1570" s="7">
        <f t="shared" si="75"/>
        <v>40973</v>
      </c>
      <c r="I1570" s="8">
        <f t="shared" si="76"/>
        <v>7.8820904400386249E-3</v>
      </c>
      <c r="J1570" s="8" t="str">
        <f t="shared" si="77"/>
        <v>S</v>
      </c>
    </row>
    <row r="1571" spans="1:10" x14ac:dyDescent="0.25">
      <c r="A1571" s="1" t="s">
        <v>3670</v>
      </c>
      <c r="B1571" s="8">
        <v>0.66035940218713829</v>
      </c>
      <c r="C1571" s="8">
        <v>0.66431181778921211</v>
      </c>
      <c r="D1571" t="s">
        <v>1577</v>
      </c>
      <c r="E1571" s="3">
        <v>20</v>
      </c>
      <c r="F1571">
        <v>3</v>
      </c>
      <c r="G1571">
        <v>2012</v>
      </c>
      <c r="H1571" s="7">
        <f t="shared" si="75"/>
        <v>40988</v>
      </c>
      <c r="I1571" s="8">
        <f t="shared" si="76"/>
        <v>3.9524156020738221E-3</v>
      </c>
      <c r="J1571" s="8" t="str">
        <f t="shared" si="77"/>
        <v>S</v>
      </c>
    </row>
    <row r="1572" spans="1:10" x14ac:dyDescent="0.25">
      <c r="A1572" s="1" t="s">
        <v>3669</v>
      </c>
      <c r="B1572" s="8">
        <v>0.41094461677458471</v>
      </c>
      <c r="C1572" s="8">
        <v>0.42087144932904563</v>
      </c>
      <c r="D1572" t="s">
        <v>1578</v>
      </c>
      <c r="E1572" s="3">
        <v>12</v>
      </c>
      <c r="F1572">
        <v>3</v>
      </c>
      <c r="G1572">
        <v>2012</v>
      </c>
      <c r="H1572" s="7">
        <f t="shared" si="75"/>
        <v>40980</v>
      </c>
      <c r="I1572" s="8">
        <f t="shared" si="76"/>
        <v>9.9268325544609182E-3</v>
      </c>
      <c r="J1572" s="8" t="str">
        <f t="shared" si="77"/>
        <v>S</v>
      </c>
    </row>
    <row r="1573" spans="1:10" x14ac:dyDescent="0.25">
      <c r="A1573" s="1" t="s">
        <v>3663</v>
      </c>
      <c r="B1573" s="8">
        <v>0.57718945277019695</v>
      </c>
      <c r="C1573" s="8">
        <v>0.58157769698873718</v>
      </c>
      <c r="D1573" t="s">
        <v>1579</v>
      </c>
      <c r="E1573" s="3">
        <v>27</v>
      </c>
      <c r="F1573">
        <v>3</v>
      </c>
      <c r="G1573">
        <v>2012</v>
      </c>
      <c r="H1573" s="7">
        <f t="shared" si="75"/>
        <v>40995</v>
      </c>
      <c r="I1573" s="8">
        <f t="shared" si="76"/>
        <v>4.3882442185402271E-3</v>
      </c>
      <c r="J1573" s="8" t="str">
        <f t="shared" si="77"/>
        <v>S</v>
      </c>
    </row>
    <row r="1574" spans="1:10" x14ac:dyDescent="0.25">
      <c r="A1574" s="1" t="s">
        <v>3669</v>
      </c>
      <c r="B1574" s="8">
        <v>0.44816531307527552</v>
      </c>
      <c r="C1574" s="8">
        <v>0.45435944536487127</v>
      </c>
      <c r="D1574" t="s">
        <v>1580</v>
      </c>
      <c r="E1574" s="3">
        <v>12</v>
      </c>
      <c r="F1574">
        <v>3</v>
      </c>
      <c r="G1574">
        <v>2012</v>
      </c>
      <c r="H1574" s="7">
        <f t="shared" si="75"/>
        <v>40980</v>
      </c>
      <c r="I1574" s="8">
        <f t="shared" si="76"/>
        <v>6.1941322895957551E-3</v>
      </c>
      <c r="J1574" s="8" t="str">
        <f t="shared" si="77"/>
        <v>S</v>
      </c>
    </row>
    <row r="1575" spans="1:10" x14ac:dyDescent="0.25">
      <c r="A1575" s="1" t="s">
        <v>3661</v>
      </c>
      <c r="B1575" s="8">
        <v>0.71333523222761164</v>
      </c>
      <c r="C1575" s="8">
        <v>0.72600017813704976</v>
      </c>
      <c r="D1575" t="s">
        <v>1581</v>
      </c>
      <c r="E1575" s="3">
        <v>1</v>
      </c>
      <c r="F1575">
        <v>3</v>
      </c>
      <c r="G1575">
        <v>2012</v>
      </c>
      <c r="H1575" s="7">
        <f t="shared" si="75"/>
        <v>40969</v>
      </c>
      <c r="I1575" s="8">
        <f t="shared" si="76"/>
        <v>1.2664945909438119E-2</v>
      </c>
      <c r="J1575" s="8" t="str">
        <f t="shared" si="77"/>
        <v>S</v>
      </c>
    </row>
    <row r="1576" spans="1:10" x14ac:dyDescent="0.25">
      <c r="A1576" s="1" t="s">
        <v>3660</v>
      </c>
      <c r="B1576" s="8">
        <v>0.45076809413312724</v>
      </c>
      <c r="C1576" s="8">
        <v>0.45290718338096259</v>
      </c>
      <c r="D1576" t="s">
        <v>1582</v>
      </c>
      <c r="E1576" s="3">
        <v>29</v>
      </c>
      <c r="F1576">
        <v>3</v>
      </c>
      <c r="G1576">
        <v>2012</v>
      </c>
      <c r="H1576" s="7">
        <f t="shared" si="75"/>
        <v>40997</v>
      </c>
      <c r="I1576" s="8">
        <f t="shared" si="76"/>
        <v>2.1390892478353463E-3</v>
      </c>
      <c r="J1576" s="8" t="str">
        <f t="shared" si="77"/>
        <v>S</v>
      </c>
    </row>
    <row r="1577" spans="1:10" x14ac:dyDescent="0.25">
      <c r="A1577" s="1" t="s">
        <v>3654</v>
      </c>
      <c r="B1577" s="8">
        <v>0.67535913558584748</v>
      </c>
      <c r="C1577" s="8">
        <v>0.6788979246158956</v>
      </c>
      <c r="D1577" t="s">
        <v>1583</v>
      </c>
      <c r="E1577" s="3">
        <v>14</v>
      </c>
      <c r="F1577">
        <v>3</v>
      </c>
      <c r="G1577">
        <v>2012</v>
      </c>
      <c r="H1577" s="7">
        <f t="shared" si="75"/>
        <v>40982</v>
      </c>
      <c r="I1577" s="8">
        <f t="shared" si="76"/>
        <v>3.5387890300481173E-3</v>
      </c>
      <c r="J1577" s="8" t="str">
        <f t="shared" si="77"/>
        <v>S</v>
      </c>
    </row>
    <row r="1578" spans="1:10" x14ac:dyDescent="0.25">
      <c r="A1578" s="1" t="s">
        <v>3669</v>
      </c>
      <c r="B1578" s="8">
        <v>0.70034915573935863</v>
      </c>
      <c r="C1578" s="8">
        <v>0.70444467268426703</v>
      </c>
      <c r="D1578" t="s">
        <v>1584</v>
      </c>
      <c r="E1578" s="3">
        <v>12</v>
      </c>
      <c r="F1578">
        <v>3</v>
      </c>
      <c r="G1578">
        <v>2012</v>
      </c>
      <c r="H1578" s="7">
        <f t="shared" si="75"/>
        <v>40980</v>
      </c>
      <c r="I1578" s="8">
        <f t="shared" si="76"/>
        <v>4.095516944908395E-3</v>
      </c>
      <c r="J1578" s="8" t="str">
        <f t="shared" si="77"/>
        <v>S</v>
      </c>
    </row>
    <row r="1579" spans="1:10" x14ac:dyDescent="0.25">
      <c r="A1579" s="1" t="s">
        <v>3657</v>
      </c>
      <c r="B1579" s="8">
        <v>0.39408463301804514</v>
      </c>
      <c r="C1579" s="8">
        <v>0.39893057039265462</v>
      </c>
      <c r="D1579" t="s">
        <v>1585</v>
      </c>
      <c r="E1579" s="3">
        <v>30</v>
      </c>
      <c r="F1579">
        <v>3</v>
      </c>
      <c r="G1579">
        <v>2012</v>
      </c>
      <c r="H1579" s="7">
        <f t="shared" si="75"/>
        <v>40998</v>
      </c>
      <c r="I1579" s="8">
        <f t="shared" si="76"/>
        <v>4.8459373746094769E-3</v>
      </c>
      <c r="J1579" s="8" t="str">
        <f t="shared" si="77"/>
        <v>S</v>
      </c>
    </row>
    <row r="1580" spans="1:10" x14ac:dyDescent="0.25">
      <c r="A1580" s="1" t="s">
        <v>3671</v>
      </c>
      <c r="B1580" s="8">
        <v>0.51776049408222524</v>
      </c>
      <c r="C1580" s="8">
        <v>0.52691490987856227</v>
      </c>
      <c r="D1580" t="s">
        <v>1586</v>
      </c>
      <c r="E1580" s="3">
        <v>8</v>
      </c>
      <c r="F1580">
        <v>3</v>
      </c>
      <c r="G1580">
        <v>2012</v>
      </c>
      <c r="H1580" s="7">
        <f t="shared" si="75"/>
        <v>40976</v>
      </c>
      <c r="I1580" s="8">
        <f t="shared" si="76"/>
        <v>9.1544157963370232E-3</v>
      </c>
      <c r="J1580" s="8" t="str">
        <f t="shared" si="77"/>
        <v>S</v>
      </c>
    </row>
    <row r="1581" spans="1:10" x14ac:dyDescent="0.25">
      <c r="A1581" s="1" t="s">
        <v>3663</v>
      </c>
      <c r="B1581" s="8">
        <v>0.62268995750004175</v>
      </c>
      <c r="C1581" s="8">
        <v>0.63623369908684679</v>
      </c>
      <c r="D1581" t="s">
        <v>1587</v>
      </c>
      <c r="E1581" s="3">
        <v>27</v>
      </c>
      <c r="F1581">
        <v>3</v>
      </c>
      <c r="G1581">
        <v>2012</v>
      </c>
      <c r="H1581" s="7">
        <f t="shared" si="75"/>
        <v>40995</v>
      </c>
      <c r="I1581" s="8">
        <f t="shared" si="76"/>
        <v>1.3543741586805047E-2</v>
      </c>
      <c r="J1581" s="8" t="str">
        <f t="shared" si="77"/>
        <v>S</v>
      </c>
    </row>
    <row r="1582" spans="1:10" x14ac:dyDescent="0.25">
      <c r="A1582" s="1" t="s">
        <v>3661</v>
      </c>
      <c r="B1582" s="8">
        <v>0.44948786672982899</v>
      </c>
      <c r="C1582" s="8">
        <v>0.45070236504984906</v>
      </c>
      <c r="D1582" t="s">
        <v>1588</v>
      </c>
      <c r="E1582" s="3">
        <v>1</v>
      </c>
      <c r="F1582">
        <v>3</v>
      </c>
      <c r="G1582">
        <v>2012</v>
      </c>
      <c r="H1582" s="7">
        <f t="shared" si="75"/>
        <v>40969</v>
      </c>
      <c r="I1582" s="8">
        <f t="shared" si="76"/>
        <v>1.2144983200200743E-3</v>
      </c>
      <c r="J1582" s="8" t="str">
        <f t="shared" si="77"/>
        <v>S</v>
      </c>
    </row>
    <row r="1583" spans="1:10" x14ac:dyDescent="0.25">
      <c r="A1583" s="1" t="s">
        <v>3671</v>
      </c>
      <c r="B1583" s="8">
        <v>0.55523889065669607</v>
      </c>
      <c r="C1583" s="8">
        <v>0.56904116417869088</v>
      </c>
      <c r="D1583" t="s">
        <v>1589</v>
      </c>
      <c r="E1583" s="3">
        <v>8</v>
      </c>
      <c r="F1583">
        <v>3</v>
      </c>
      <c r="G1583">
        <v>2012</v>
      </c>
      <c r="H1583" s="7">
        <f t="shared" si="75"/>
        <v>40976</v>
      </c>
      <c r="I1583" s="8">
        <f t="shared" si="76"/>
        <v>1.3802273521994812E-2</v>
      </c>
      <c r="J1583" s="8" t="str">
        <f t="shared" si="77"/>
        <v>S</v>
      </c>
    </row>
    <row r="1584" spans="1:10" x14ac:dyDescent="0.25">
      <c r="A1584" s="1" t="s">
        <v>3659</v>
      </c>
      <c r="B1584" s="8">
        <v>0.66310730122060213</v>
      </c>
      <c r="C1584" s="8">
        <v>0.67036080192316705</v>
      </c>
      <c r="D1584" t="s">
        <v>1590</v>
      </c>
      <c r="E1584" s="3">
        <v>6</v>
      </c>
      <c r="F1584">
        <v>3</v>
      </c>
      <c r="G1584">
        <v>2012</v>
      </c>
      <c r="H1584" s="7">
        <f t="shared" si="75"/>
        <v>40974</v>
      </c>
      <c r="I1584" s="8">
        <f t="shared" si="76"/>
        <v>7.253500702564919E-3</v>
      </c>
      <c r="J1584" s="8" t="str">
        <f t="shared" si="77"/>
        <v>S</v>
      </c>
    </row>
    <row r="1585" spans="1:10" x14ac:dyDescent="0.25">
      <c r="A1585" s="1" t="s">
        <v>3654</v>
      </c>
      <c r="B1585" s="8">
        <v>0.52623601895573602</v>
      </c>
      <c r="C1585" s="8">
        <v>0.52734181293676885</v>
      </c>
      <c r="D1585" t="s">
        <v>1591</v>
      </c>
      <c r="E1585" s="3">
        <v>14</v>
      </c>
      <c r="F1585">
        <v>3</v>
      </c>
      <c r="G1585">
        <v>2012</v>
      </c>
      <c r="H1585" s="7">
        <f t="shared" si="75"/>
        <v>40982</v>
      </c>
      <c r="I1585" s="8">
        <f t="shared" si="76"/>
        <v>1.1057939810328321E-3</v>
      </c>
      <c r="J1585" s="8" t="str">
        <f t="shared" si="77"/>
        <v>S</v>
      </c>
    </row>
    <row r="1586" spans="1:10" x14ac:dyDescent="0.25">
      <c r="A1586" s="1" t="s">
        <v>3670</v>
      </c>
      <c r="B1586" s="8">
        <v>0.65531092449502404</v>
      </c>
      <c r="C1586" s="8">
        <v>0.65820099671960863</v>
      </c>
      <c r="D1586" t="s">
        <v>1592</v>
      </c>
      <c r="E1586" s="3">
        <v>20</v>
      </c>
      <c r="F1586">
        <v>3</v>
      </c>
      <c r="G1586">
        <v>2012</v>
      </c>
      <c r="H1586" s="7">
        <f t="shared" si="75"/>
        <v>40988</v>
      </c>
      <c r="I1586" s="8">
        <f t="shared" si="76"/>
        <v>2.8900722245845945E-3</v>
      </c>
      <c r="J1586" s="8" t="str">
        <f t="shared" si="77"/>
        <v>S</v>
      </c>
    </row>
    <row r="1587" spans="1:10" x14ac:dyDescent="0.25">
      <c r="A1587" s="1" t="s">
        <v>3657</v>
      </c>
      <c r="B1587" s="8">
        <v>0.62114598991109315</v>
      </c>
      <c r="C1587" s="8">
        <v>0.62642457932450468</v>
      </c>
      <c r="D1587" t="s">
        <v>1593</v>
      </c>
      <c r="E1587" s="3">
        <v>30</v>
      </c>
      <c r="F1587">
        <v>3</v>
      </c>
      <c r="G1587">
        <v>2012</v>
      </c>
      <c r="H1587" s="7">
        <f t="shared" si="75"/>
        <v>40998</v>
      </c>
      <c r="I1587" s="8">
        <f t="shared" si="76"/>
        <v>5.2785894134115274E-3</v>
      </c>
      <c r="J1587" s="8" t="str">
        <f t="shared" si="77"/>
        <v>S</v>
      </c>
    </row>
    <row r="1588" spans="1:10" x14ac:dyDescent="0.25">
      <c r="A1588" s="1" t="s">
        <v>3650</v>
      </c>
      <c r="B1588" s="8">
        <v>0.54827455636842959</v>
      </c>
      <c r="C1588" s="8">
        <v>0.55254711777304666</v>
      </c>
      <c r="D1588" t="s">
        <v>1594</v>
      </c>
      <c r="E1588" s="3">
        <v>9</v>
      </c>
      <c r="F1588">
        <v>3</v>
      </c>
      <c r="G1588">
        <v>2012</v>
      </c>
      <c r="H1588" s="7">
        <f t="shared" si="75"/>
        <v>40977</v>
      </c>
      <c r="I1588" s="8">
        <f t="shared" si="76"/>
        <v>4.2725614046170701E-3</v>
      </c>
      <c r="J1588" s="8" t="str">
        <f t="shared" si="77"/>
        <v>S</v>
      </c>
    </row>
    <row r="1589" spans="1:10" x14ac:dyDescent="0.25">
      <c r="A1589" s="1" t="s">
        <v>3657</v>
      </c>
      <c r="B1589" s="8">
        <v>0.65901064367277962</v>
      </c>
      <c r="C1589" s="8">
        <v>0.67005990916794367</v>
      </c>
      <c r="D1589" t="s">
        <v>1595</v>
      </c>
      <c r="E1589" s="3">
        <v>30</v>
      </c>
      <c r="F1589">
        <v>3</v>
      </c>
      <c r="G1589">
        <v>2012</v>
      </c>
      <c r="H1589" s="7">
        <f t="shared" si="75"/>
        <v>40998</v>
      </c>
      <c r="I1589" s="8">
        <f t="shared" si="76"/>
        <v>1.1049265495164051E-2</v>
      </c>
      <c r="J1589" s="8" t="str">
        <f t="shared" si="77"/>
        <v>K</v>
      </c>
    </row>
    <row r="1590" spans="1:10" x14ac:dyDescent="0.25">
      <c r="A1590" s="1" t="s">
        <v>3652</v>
      </c>
      <c r="B1590" s="8">
        <v>0.48085784822368671</v>
      </c>
      <c r="C1590" s="8">
        <v>0.49322804333445164</v>
      </c>
      <c r="D1590" t="s">
        <v>1596</v>
      </c>
      <c r="E1590" s="3">
        <v>2</v>
      </c>
      <c r="F1590">
        <v>3</v>
      </c>
      <c r="G1590">
        <v>2012</v>
      </c>
      <c r="H1590" s="7">
        <f t="shared" si="75"/>
        <v>40970</v>
      </c>
      <c r="I1590" s="8">
        <f t="shared" si="76"/>
        <v>1.2370195110764926E-2</v>
      </c>
      <c r="J1590" s="8" t="str">
        <f t="shared" si="77"/>
        <v>S</v>
      </c>
    </row>
    <row r="1591" spans="1:10" x14ac:dyDescent="0.25">
      <c r="A1591" s="1" t="s">
        <v>3670</v>
      </c>
      <c r="B1591" s="8">
        <v>0.53955316238227069</v>
      </c>
      <c r="C1591" s="8">
        <v>0.54956685071058531</v>
      </c>
      <c r="D1591" t="s">
        <v>1597</v>
      </c>
      <c r="E1591" s="3">
        <v>20</v>
      </c>
      <c r="F1591">
        <v>3</v>
      </c>
      <c r="G1591">
        <v>2012</v>
      </c>
      <c r="H1591" s="7">
        <f t="shared" si="75"/>
        <v>40988</v>
      </c>
      <c r="I1591" s="8">
        <f t="shared" si="76"/>
        <v>1.0013688328314618E-2</v>
      </c>
      <c r="J1591" s="8" t="str">
        <f t="shared" si="77"/>
        <v>S</v>
      </c>
    </row>
    <row r="1592" spans="1:10" x14ac:dyDescent="0.25">
      <c r="A1592" s="1" t="s">
        <v>3651</v>
      </c>
      <c r="B1592" s="8">
        <v>0.64118792939781977</v>
      </c>
      <c r="C1592" s="8">
        <v>0.65409082195603374</v>
      </c>
      <c r="D1592" t="s">
        <v>1598</v>
      </c>
      <c r="E1592" s="3">
        <v>16</v>
      </c>
      <c r="F1592">
        <v>3</v>
      </c>
      <c r="G1592">
        <v>2012</v>
      </c>
      <c r="H1592" s="7">
        <f t="shared" si="75"/>
        <v>40984</v>
      </c>
      <c r="I1592" s="8">
        <f t="shared" si="76"/>
        <v>1.2902892558213974E-2</v>
      </c>
      <c r="J1592" s="8" t="str">
        <f t="shared" si="77"/>
        <v>S</v>
      </c>
    </row>
    <row r="1593" spans="1:10" x14ac:dyDescent="0.25">
      <c r="A1593" s="1" t="s">
        <v>3656</v>
      </c>
      <c r="B1593" s="8">
        <v>0.55873661144033249</v>
      </c>
      <c r="C1593" s="8">
        <v>0.56153580195129782</v>
      </c>
      <c r="D1593" t="s">
        <v>1599</v>
      </c>
      <c r="E1593" s="3">
        <v>15</v>
      </c>
      <c r="F1593">
        <v>3</v>
      </c>
      <c r="G1593">
        <v>2012</v>
      </c>
      <c r="H1593" s="7">
        <f t="shared" si="75"/>
        <v>40983</v>
      </c>
      <c r="I1593" s="8">
        <f t="shared" si="76"/>
        <v>2.7991905109653326E-3</v>
      </c>
      <c r="J1593" s="8" t="str">
        <f t="shared" si="77"/>
        <v>S</v>
      </c>
    </row>
    <row r="1594" spans="1:10" x14ac:dyDescent="0.25">
      <c r="A1594" s="1" t="s">
        <v>3667</v>
      </c>
      <c r="B1594" s="8">
        <v>0.53402878127481068</v>
      </c>
      <c r="C1594" s="8">
        <v>0.54279017227605852</v>
      </c>
      <c r="D1594" t="s">
        <v>1600</v>
      </c>
      <c r="E1594" s="3">
        <v>13</v>
      </c>
      <c r="F1594">
        <v>3</v>
      </c>
      <c r="G1594">
        <v>2012</v>
      </c>
      <c r="H1594" s="7">
        <f t="shared" si="75"/>
        <v>40981</v>
      </c>
      <c r="I1594" s="8">
        <f t="shared" si="76"/>
        <v>8.7613910012478424E-3</v>
      </c>
      <c r="J1594" s="8" t="str">
        <f t="shared" si="77"/>
        <v>S</v>
      </c>
    </row>
    <row r="1595" spans="1:10" x14ac:dyDescent="0.25">
      <c r="A1595" s="1" t="s">
        <v>3650</v>
      </c>
      <c r="B1595" s="8">
        <v>0.61753226017721907</v>
      </c>
      <c r="C1595" s="8">
        <v>0.6196100686718008</v>
      </c>
      <c r="D1595" t="s">
        <v>1601</v>
      </c>
      <c r="E1595" s="3">
        <v>9</v>
      </c>
      <c r="F1595">
        <v>3</v>
      </c>
      <c r="G1595">
        <v>2012</v>
      </c>
      <c r="H1595" s="7">
        <f t="shared" si="75"/>
        <v>40977</v>
      </c>
      <c r="I1595" s="8">
        <f t="shared" si="76"/>
        <v>2.0778084945817232E-3</v>
      </c>
      <c r="J1595" s="8" t="str">
        <f t="shared" si="77"/>
        <v>S</v>
      </c>
    </row>
    <row r="1596" spans="1:10" x14ac:dyDescent="0.25">
      <c r="A1596" s="1" t="s">
        <v>3669</v>
      </c>
      <c r="B1596" s="8">
        <v>0.6893172449819901</v>
      </c>
      <c r="C1596" s="8">
        <v>0.6999471488015796</v>
      </c>
      <c r="D1596" t="s">
        <v>1602</v>
      </c>
      <c r="E1596" s="3">
        <v>12</v>
      </c>
      <c r="F1596">
        <v>3</v>
      </c>
      <c r="G1596">
        <v>2012</v>
      </c>
      <c r="H1596" s="7">
        <f t="shared" si="75"/>
        <v>40980</v>
      </c>
      <c r="I1596" s="8">
        <f t="shared" si="76"/>
        <v>1.0629903819589503E-2</v>
      </c>
      <c r="J1596" s="8" t="str">
        <f t="shared" si="77"/>
        <v>S</v>
      </c>
    </row>
    <row r="1597" spans="1:10" x14ac:dyDescent="0.25">
      <c r="A1597" s="1" t="s">
        <v>3660</v>
      </c>
      <c r="B1597" s="8">
        <v>0.50740886135347518</v>
      </c>
      <c r="C1597" s="8">
        <v>0.51377816257929521</v>
      </c>
      <c r="D1597" t="s">
        <v>1603</v>
      </c>
      <c r="E1597" s="3">
        <v>29</v>
      </c>
      <c r="F1597">
        <v>3</v>
      </c>
      <c r="G1597">
        <v>2012</v>
      </c>
      <c r="H1597" s="7">
        <f t="shared" si="75"/>
        <v>40997</v>
      </c>
      <c r="I1597" s="8">
        <f t="shared" si="76"/>
        <v>6.3693012258200232E-3</v>
      </c>
      <c r="J1597" s="8" t="str">
        <f t="shared" si="77"/>
        <v>S</v>
      </c>
    </row>
    <row r="1598" spans="1:10" x14ac:dyDescent="0.25">
      <c r="A1598" s="1" t="s">
        <v>3653</v>
      </c>
      <c r="B1598" s="8">
        <v>0.49882916325176335</v>
      </c>
      <c r="C1598" s="8">
        <v>0.51205703087243537</v>
      </c>
      <c r="D1598" t="s">
        <v>1604</v>
      </c>
      <c r="E1598" s="3">
        <v>5</v>
      </c>
      <c r="F1598">
        <v>3</v>
      </c>
      <c r="G1598">
        <v>2012</v>
      </c>
      <c r="H1598" s="7">
        <f t="shared" si="75"/>
        <v>40973</v>
      </c>
      <c r="I1598" s="8">
        <f t="shared" si="76"/>
        <v>1.3227867620672018E-2</v>
      </c>
      <c r="J1598" s="8" t="str">
        <f t="shared" si="77"/>
        <v>S</v>
      </c>
    </row>
    <row r="1599" spans="1:10" x14ac:dyDescent="0.25">
      <c r="A1599" s="1" t="s">
        <v>3657</v>
      </c>
      <c r="B1599" s="8">
        <v>0.58164153569766319</v>
      </c>
      <c r="C1599" s="8">
        <v>0.59141924818449898</v>
      </c>
      <c r="D1599" t="s">
        <v>1605</v>
      </c>
      <c r="E1599" s="3">
        <v>30</v>
      </c>
      <c r="F1599">
        <v>3</v>
      </c>
      <c r="G1599">
        <v>2012</v>
      </c>
      <c r="H1599" s="7">
        <f t="shared" si="75"/>
        <v>40998</v>
      </c>
      <c r="I1599" s="8">
        <f t="shared" si="76"/>
        <v>9.7777124868357879E-3</v>
      </c>
      <c r="J1599" s="8" t="str">
        <f t="shared" si="77"/>
        <v>S</v>
      </c>
    </row>
    <row r="1600" spans="1:10" x14ac:dyDescent="0.25">
      <c r="A1600" s="1" t="s">
        <v>3653</v>
      </c>
      <c r="B1600" s="8">
        <v>0.59901464423014472</v>
      </c>
      <c r="C1600" s="8">
        <v>0.60400803563565697</v>
      </c>
      <c r="D1600" t="s">
        <v>1606</v>
      </c>
      <c r="E1600" s="3">
        <v>5</v>
      </c>
      <c r="F1600">
        <v>3</v>
      </c>
      <c r="G1600">
        <v>2012</v>
      </c>
      <c r="H1600" s="7">
        <f t="shared" si="75"/>
        <v>40973</v>
      </c>
      <c r="I1600" s="8">
        <f t="shared" si="76"/>
        <v>4.9933914055122486E-3</v>
      </c>
      <c r="J1600" s="8" t="str">
        <f t="shared" si="77"/>
        <v>S</v>
      </c>
    </row>
    <row r="1601" spans="1:10" x14ac:dyDescent="0.25">
      <c r="A1601" s="1" t="s">
        <v>3662</v>
      </c>
      <c r="B1601" s="8">
        <v>0.5850685752995467</v>
      </c>
      <c r="C1601" s="8">
        <v>0.58637091116942475</v>
      </c>
      <c r="D1601" t="s">
        <v>1607</v>
      </c>
      <c r="E1601" s="3">
        <v>7</v>
      </c>
      <c r="F1601">
        <v>3</v>
      </c>
      <c r="G1601">
        <v>2012</v>
      </c>
      <c r="H1601" s="7">
        <f t="shared" si="75"/>
        <v>40975</v>
      </c>
      <c r="I1601" s="8">
        <f t="shared" si="76"/>
        <v>1.3023358698780463E-3</v>
      </c>
      <c r="J1601" s="8" t="str">
        <f t="shared" si="77"/>
        <v>S</v>
      </c>
    </row>
    <row r="1602" spans="1:10" x14ac:dyDescent="0.25">
      <c r="A1602" s="1" t="s">
        <v>3670</v>
      </c>
      <c r="B1602" s="8">
        <v>0.62266968492981944</v>
      </c>
      <c r="C1602" s="8">
        <v>0.63253966008928819</v>
      </c>
      <c r="D1602" t="s">
        <v>1608</v>
      </c>
      <c r="E1602" s="3">
        <v>20</v>
      </c>
      <c r="F1602">
        <v>3</v>
      </c>
      <c r="G1602">
        <v>2012</v>
      </c>
      <c r="H1602" s="7">
        <f t="shared" si="75"/>
        <v>40988</v>
      </c>
      <c r="I1602" s="8">
        <f t="shared" si="76"/>
        <v>9.8699751594687468E-3</v>
      </c>
      <c r="J1602" s="8" t="str">
        <f t="shared" si="77"/>
        <v>S</v>
      </c>
    </row>
    <row r="1603" spans="1:10" x14ac:dyDescent="0.25">
      <c r="A1603" s="1" t="s">
        <v>3670</v>
      </c>
      <c r="B1603" s="8">
        <v>0.38937335320259397</v>
      </c>
      <c r="C1603" s="8">
        <v>0.39099954286200661</v>
      </c>
      <c r="D1603" t="s">
        <v>1609</v>
      </c>
      <c r="E1603" s="3">
        <v>20</v>
      </c>
      <c r="F1603">
        <v>3</v>
      </c>
      <c r="G1603">
        <v>2012</v>
      </c>
      <c r="H1603" s="7">
        <f t="shared" ref="H1603:H1666" si="78">DATE(G1603,F1603,E1603)</f>
        <v>40988</v>
      </c>
      <c r="I1603" s="8">
        <f t="shared" ref="I1603:I1666" si="79">C1603-B1603</f>
        <v>1.6261896594126357E-3</v>
      </c>
      <c r="J1603" s="8" t="str">
        <f t="shared" ref="J1603:J1666" si="80">IF(LEN(D1603)=9,"S","K")</f>
        <v>S</v>
      </c>
    </row>
    <row r="1604" spans="1:10" x14ac:dyDescent="0.25">
      <c r="A1604" s="1" t="s">
        <v>3652</v>
      </c>
      <c r="B1604" s="8">
        <v>0.51919110324042761</v>
      </c>
      <c r="C1604" s="8">
        <v>0.53163454133246435</v>
      </c>
      <c r="D1604" t="s">
        <v>1610</v>
      </c>
      <c r="E1604" s="3">
        <v>2</v>
      </c>
      <c r="F1604">
        <v>3</v>
      </c>
      <c r="G1604">
        <v>2012</v>
      </c>
      <c r="H1604" s="7">
        <f t="shared" si="78"/>
        <v>40970</v>
      </c>
      <c r="I1604" s="8">
        <f t="shared" si="79"/>
        <v>1.244343809203674E-2</v>
      </c>
      <c r="J1604" s="8" t="str">
        <f t="shared" si="80"/>
        <v>S</v>
      </c>
    </row>
    <row r="1605" spans="1:10" x14ac:dyDescent="0.25">
      <c r="A1605" s="1" t="s">
        <v>3658</v>
      </c>
      <c r="B1605" s="8">
        <v>0.59580908259852849</v>
      </c>
      <c r="C1605" s="8">
        <v>0.60049903060902765</v>
      </c>
      <c r="D1605" t="s">
        <v>1611</v>
      </c>
      <c r="E1605" s="3">
        <v>22</v>
      </c>
      <c r="F1605">
        <v>3</v>
      </c>
      <c r="G1605">
        <v>2012</v>
      </c>
      <c r="H1605" s="7">
        <f t="shared" si="78"/>
        <v>40990</v>
      </c>
      <c r="I1605" s="8">
        <f t="shared" si="79"/>
        <v>4.6899480104991564E-3</v>
      </c>
      <c r="J1605" s="8" t="str">
        <f t="shared" si="80"/>
        <v>S</v>
      </c>
    </row>
    <row r="1606" spans="1:10" x14ac:dyDescent="0.25">
      <c r="A1606" s="1" t="s">
        <v>3671</v>
      </c>
      <c r="B1606" s="8">
        <v>0.62856663667977009</v>
      </c>
      <c r="C1606" s="8">
        <v>0.63286180692887029</v>
      </c>
      <c r="D1606" t="s">
        <v>1612</v>
      </c>
      <c r="E1606" s="3">
        <v>8</v>
      </c>
      <c r="F1606">
        <v>3</v>
      </c>
      <c r="G1606">
        <v>2012</v>
      </c>
      <c r="H1606" s="7">
        <f t="shared" si="78"/>
        <v>40976</v>
      </c>
      <c r="I1606" s="8">
        <f t="shared" si="79"/>
        <v>4.2951702491001997E-3</v>
      </c>
      <c r="J1606" s="8" t="str">
        <f t="shared" si="80"/>
        <v>S</v>
      </c>
    </row>
    <row r="1607" spans="1:10" x14ac:dyDescent="0.25">
      <c r="A1607" s="1" t="s">
        <v>3671</v>
      </c>
      <c r="B1607" s="8">
        <v>0.51535436288081293</v>
      </c>
      <c r="C1607" s="8">
        <v>0.51736385190034762</v>
      </c>
      <c r="D1607" t="s">
        <v>1613</v>
      </c>
      <c r="E1607" s="3">
        <v>8</v>
      </c>
      <c r="F1607">
        <v>3</v>
      </c>
      <c r="G1607">
        <v>2012</v>
      </c>
      <c r="H1607" s="7">
        <f t="shared" si="78"/>
        <v>40976</v>
      </c>
      <c r="I1607" s="8">
        <f t="shared" si="79"/>
        <v>2.0094890195346826E-3</v>
      </c>
      <c r="J1607" s="8" t="str">
        <f t="shared" si="80"/>
        <v>S</v>
      </c>
    </row>
    <row r="1608" spans="1:10" x14ac:dyDescent="0.25">
      <c r="A1608" s="1" t="s">
        <v>3666</v>
      </c>
      <c r="B1608" s="8">
        <v>0.6385126042256315</v>
      </c>
      <c r="C1608" s="8">
        <v>0.64614601684029127</v>
      </c>
      <c r="D1608" t="s">
        <v>1614</v>
      </c>
      <c r="E1608" s="3">
        <v>19</v>
      </c>
      <c r="F1608">
        <v>3</v>
      </c>
      <c r="G1608">
        <v>2012</v>
      </c>
      <c r="H1608" s="7">
        <f t="shared" si="78"/>
        <v>40987</v>
      </c>
      <c r="I1608" s="8">
        <f t="shared" si="79"/>
        <v>7.6334126146597736E-3</v>
      </c>
      <c r="J1608" s="8" t="str">
        <f t="shared" si="80"/>
        <v>S</v>
      </c>
    </row>
    <row r="1609" spans="1:10" x14ac:dyDescent="0.25">
      <c r="A1609" s="1" t="s">
        <v>3650</v>
      </c>
      <c r="B1609" s="8">
        <v>0.46741486939281179</v>
      </c>
      <c r="C1609" s="8">
        <v>0.4750071795784101</v>
      </c>
      <c r="D1609" t="s">
        <v>1615</v>
      </c>
      <c r="E1609" s="3">
        <v>9</v>
      </c>
      <c r="F1609">
        <v>3</v>
      </c>
      <c r="G1609">
        <v>2012</v>
      </c>
      <c r="H1609" s="7">
        <f t="shared" si="78"/>
        <v>40977</v>
      </c>
      <c r="I1609" s="8">
        <f t="shared" si="79"/>
        <v>7.5923101855983055E-3</v>
      </c>
      <c r="J1609" s="8" t="str">
        <f t="shared" si="80"/>
        <v>S</v>
      </c>
    </row>
    <row r="1610" spans="1:10" x14ac:dyDescent="0.25">
      <c r="A1610" s="1" t="s">
        <v>3665</v>
      </c>
      <c r="B1610" s="8">
        <v>0.46922337489833199</v>
      </c>
      <c r="C1610" s="8">
        <v>0.47569173385389485</v>
      </c>
      <c r="D1610" t="s">
        <v>1616</v>
      </c>
      <c r="E1610" s="3">
        <v>21</v>
      </c>
      <c r="F1610">
        <v>3</v>
      </c>
      <c r="G1610">
        <v>2012</v>
      </c>
      <c r="H1610" s="7">
        <f t="shared" si="78"/>
        <v>40989</v>
      </c>
      <c r="I1610" s="8">
        <f t="shared" si="79"/>
        <v>6.4683589555628584E-3</v>
      </c>
      <c r="J1610" s="8" t="str">
        <f t="shared" si="80"/>
        <v>S</v>
      </c>
    </row>
    <row r="1611" spans="1:10" x14ac:dyDescent="0.25">
      <c r="A1611" s="1" t="s">
        <v>3664</v>
      </c>
      <c r="B1611" s="8">
        <v>0.71694696617354947</v>
      </c>
      <c r="C1611" s="8">
        <v>0.71792821398273976</v>
      </c>
      <c r="D1611" t="s">
        <v>1617</v>
      </c>
      <c r="E1611" s="3">
        <v>28</v>
      </c>
      <c r="F1611">
        <v>3</v>
      </c>
      <c r="G1611">
        <v>2012</v>
      </c>
      <c r="H1611" s="7">
        <f t="shared" si="78"/>
        <v>40996</v>
      </c>
      <c r="I1611" s="8">
        <f t="shared" si="79"/>
        <v>9.8124780919028876E-4</v>
      </c>
      <c r="J1611" s="8" t="str">
        <f t="shared" si="80"/>
        <v>S</v>
      </c>
    </row>
    <row r="1612" spans="1:10" x14ac:dyDescent="0.25">
      <c r="A1612" s="1" t="s">
        <v>3658</v>
      </c>
      <c r="B1612" s="8">
        <v>0.37747077477650948</v>
      </c>
      <c r="C1612" s="8">
        <v>0.38016056149853222</v>
      </c>
      <c r="D1612" t="s">
        <v>1618</v>
      </c>
      <c r="E1612" s="3">
        <v>22</v>
      </c>
      <c r="F1612">
        <v>3</v>
      </c>
      <c r="G1612">
        <v>2012</v>
      </c>
      <c r="H1612" s="7">
        <f t="shared" si="78"/>
        <v>40990</v>
      </c>
      <c r="I1612" s="8">
        <f t="shared" si="79"/>
        <v>2.6897867220227467E-3</v>
      </c>
      <c r="J1612" s="8" t="str">
        <f t="shared" si="80"/>
        <v>S</v>
      </c>
    </row>
    <row r="1613" spans="1:10" x14ac:dyDescent="0.25">
      <c r="A1613" s="1" t="s">
        <v>3661</v>
      </c>
      <c r="B1613" s="8">
        <v>0.65846269885786368</v>
      </c>
      <c r="C1613" s="8">
        <v>0.66536140357675555</v>
      </c>
      <c r="D1613" t="s">
        <v>1619</v>
      </c>
      <c r="E1613" s="3">
        <v>1</v>
      </c>
      <c r="F1613">
        <v>3</v>
      </c>
      <c r="G1613">
        <v>2012</v>
      </c>
      <c r="H1613" s="7">
        <f t="shared" si="78"/>
        <v>40969</v>
      </c>
      <c r="I1613" s="8">
        <f t="shared" si="79"/>
        <v>6.8987047188918682E-3</v>
      </c>
      <c r="J1613" s="8" t="str">
        <f t="shared" si="80"/>
        <v>S</v>
      </c>
    </row>
    <row r="1614" spans="1:10" x14ac:dyDescent="0.25">
      <c r="A1614" s="1" t="s">
        <v>3668</v>
      </c>
      <c r="B1614" s="8">
        <v>0.6882300051154937</v>
      </c>
      <c r="C1614" s="8">
        <v>0.68954222712907975</v>
      </c>
      <c r="D1614" t="s">
        <v>1620</v>
      </c>
      <c r="E1614" s="3">
        <v>23</v>
      </c>
      <c r="F1614">
        <v>3</v>
      </c>
      <c r="G1614">
        <v>2012</v>
      </c>
      <c r="H1614" s="7">
        <f t="shared" si="78"/>
        <v>40991</v>
      </c>
      <c r="I1614" s="8">
        <f t="shared" si="79"/>
        <v>1.3122220135860507E-3</v>
      </c>
      <c r="J1614" s="8" t="str">
        <f t="shared" si="80"/>
        <v>S</v>
      </c>
    </row>
    <row r="1615" spans="1:10" x14ac:dyDescent="0.25">
      <c r="A1615" s="1" t="s">
        <v>3652</v>
      </c>
      <c r="B1615" s="8">
        <v>0.4210068800572262</v>
      </c>
      <c r="C1615" s="8">
        <v>0.42767816512974455</v>
      </c>
      <c r="D1615" t="s">
        <v>1621</v>
      </c>
      <c r="E1615" s="3">
        <v>2</v>
      </c>
      <c r="F1615">
        <v>3</v>
      </c>
      <c r="G1615">
        <v>2012</v>
      </c>
      <c r="H1615" s="7">
        <f t="shared" si="78"/>
        <v>40970</v>
      </c>
      <c r="I1615" s="8">
        <f t="shared" si="79"/>
        <v>6.6712850725183515E-3</v>
      </c>
      <c r="J1615" s="8" t="str">
        <f t="shared" si="80"/>
        <v>S</v>
      </c>
    </row>
    <row r="1616" spans="1:10" x14ac:dyDescent="0.25">
      <c r="A1616" s="1" t="s">
        <v>3667</v>
      </c>
      <c r="B1616" s="8">
        <v>0.44101955227744299</v>
      </c>
      <c r="C1616" s="8">
        <v>0.44966088097345192</v>
      </c>
      <c r="D1616" t="s">
        <v>1622</v>
      </c>
      <c r="E1616" s="3">
        <v>13</v>
      </c>
      <c r="F1616">
        <v>3</v>
      </c>
      <c r="G1616">
        <v>2012</v>
      </c>
      <c r="H1616" s="7">
        <f t="shared" si="78"/>
        <v>40981</v>
      </c>
      <c r="I1616" s="8">
        <f t="shared" si="79"/>
        <v>8.6413286960089208E-3</v>
      </c>
      <c r="J1616" s="8" t="str">
        <f t="shared" si="80"/>
        <v>S</v>
      </c>
    </row>
    <row r="1617" spans="1:10" x14ac:dyDescent="0.25">
      <c r="A1617" s="1" t="s">
        <v>3659</v>
      </c>
      <c r="B1617" s="8">
        <v>0.46957518552538313</v>
      </c>
      <c r="C1617" s="8">
        <v>0.4772882445314745</v>
      </c>
      <c r="D1617" t="s">
        <v>1623</v>
      </c>
      <c r="E1617" s="3">
        <v>6</v>
      </c>
      <c r="F1617">
        <v>3</v>
      </c>
      <c r="G1617">
        <v>2012</v>
      </c>
      <c r="H1617" s="7">
        <f t="shared" si="78"/>
        <v>40974</v>
      </c>
      <c r="I1617" s="8">
        <f t="shared" si="79"/>
        <v>7.7130590060913717E-3</v>
      </c>
      <c r="J1617" s="8" t="str">
        <f t="shared" si="80"/>
        <v>S</v>
      </c>
    </row>
    <row r="1618" spans="1:10" x14ac:dyDescent="0.25">
      <c r="A1618" s="1" t="s">
        <v>3657</v>
      </c>
      <c r="B1618" s="8">
        <v>0.69533153181068696</v>
      </c>
      <c r="C1618" s="8">
        <v>0.70779444889386678</v>
      </c>
      <c r="D1618" t="s">
        <v>1624</v>
      </c>
      <c r="E1618" s="3">
        <v>30</v>
      </c>
      <c r="F1618">
        <v>3</v>
      </c>
      <c r="G1618">
        <v>2012</v>
      </c>
      <c r="H1618" s="7">
        <f t="shared" si="78"/>
        <v>40998</v>
      </c>
      <c r="I1618" s="8">
        <f t="shared" si="79"/>
        <v>1.2462917083179814E-2</v>
      </c>
      <c r="J1618" s="8" t="str">
        <f t="shared" si="80"/>
        <v>S</v>
      </c>
    </row>
    <row r="1619" spans="1:10" x14ac:dyDescent="0.25">
      <c r="A1619" s="1" t="s">
        <v>3662</v>
      </c>
      <c r="B1619" s="8">
        <v>0.65276742529518006</v>
      </c>
      <c r="C1619" s="8">
        <v>0.66072770232603661</v>
      </c>
      <c r="D1619" t="s">
        <v>1625</v>
      </c>
      <c r="E1619" s="3">
        <v>7</v>
      </c>
      <c r="F1619">
        <v>3</v>
      </c>
      <c r="G1619">
        <v>2012</v>
      </c>
      <c r="H1619" s="7">
        <f t="shared" si="78"/>
        <v>40975</v>
      </c>
      <c r="I1619" s="8">
        <f t="shared" si="79"/>
        <v>7.9602770308565551E-3</v>
      </c>
      <c r="J1619" s="8" t="str">
        <f t="shared" si="80"/>
        <v>S</v>
      </c>
    </row>
    <row r="1620" spans="1:10" x14ac:dyDescent="0.25">
      <c r="A1620" s="1" t="s">
        <v>3664</v>
      </c>
      <c r="B1620" s="8">
        <v>0.50349039731747747</v>
      </c>
      <c r="C1620" s="8">
        <v>0.51452339348224507</v>
      </c>
      <c r="D1620" t="s">
        <v>1626</v>
      </c>
      <c r="E1620" s="3">
        <v>28</v>
      </c>
      <c r="F1620">
        <v>3</v>
      </c>
      <c r="G1620">
        <v>2012</v>
      </c>
      <c r="H1620" s="7">
        <f t="shared" si="78"/>
        <v>40996</v>
      </c>
      <c r="I1620" s="8">
        <f t="shared" si="79"/>
        <v>1.1032996164767606E-2</v>
      </c>
      <c r="J1620" s="8" t="str">
        <f t="shared" si="80"/>
        <v>S</v>
      </c>
    </row>
    <row r="1621" spans="1:10" x14ac:dyDescent="0.25">
      <c r="A1621" s="1" t="s">
        <v>3668</v>
      </c>
      <c r="B1621" s="8">
        <v>0.53253077976074137</v>
      </c>
      <c r="C1621" s="8">
        <v>0.54277900634014165</v>
      </c>
      <c r="D1621" t="s">
        <v>1627</v>
      </c>
      <c r="E1621" s="3">
        <v>23</v>
      </c>
      <c r="F1621">
        <v>3</v>
      </c>
      <c r="G1621">
        <v>2012</v>
      </c>
      <c r="H1621" s="7">
        <f t="shared" si="78"/>
        <v>40991</v>
      </c>
      <c r="I1621" s="8">
        <f t="shared" si="79"/>
        <v>1.0248226579400277E-2</v>
      </c>
      <c r="J1621" s="8" t="str">
        <f t="shared" si="80"/>
        <v>S</v>
      </c>
    </row>
    <row r="1622" spans="1:10" x14ac:dyDescent="0.25">
      <c r="A1622" s="1" t="s">
        <v>3652</v>
      </c>
      <c r="B1622" s="8">
        <v>0.3953594217511493</v>
      </c>
      <c r="C1622" s="8">
        <v>0.40906657756086473</v>
      </c>
      <c r="D1622" t="s">
        <v>1628</v>
      </c>
      <c r="E1622" s="3">
        <v>2</v>
      </c>
      <c r="F1622">
        <v>3</v>
      </c>
      <c r="G1622">
        <v>2012</v>
      </c>
      <c r="H1622" s="7">
        <f t="shared" si="78"/>
        <v>40970</v>
      </c>
      <c r="I1622" s="8">
        <f t="shared" si="79"/>
        <v>1.3707155809715432E-2</v>
      </c>
      <c r="J1622" s="8" t="str">
        <f t="shared" si="80"/>
        <v>S</v>
      </c>
    </row>
    <row r="1623" spans="1:10" x14ac:dyDescent="0.25">
      <c r="A1623" s="1" t="s">
        <v>3655</v>
      </c>
      <c r="B1623" s="8">
        <v>0.39518505227822481</v>
      </c>
      <c r="C1623" s="8">
        <v>0.40323062136011917</v>
      </c>
      <c r="D1623" t="s">
        <v>1629</v>
      </c>
      <c r="E1623" s="3">
        <v>26</v>
      </c>
      <c r="F1623">
        <v>3</v>
      </c>
      <c r="G1623">
        <v>2012</v>
      </c>
      <c r="H1623" s="7">
        <f t="shared" si="78"/>
        <v>40994</v>
      </c>
      <c r="I1623" s="8">
        <f t="shared" si="79"/>
        <v>8.0455690818943548E-3</v>
      </c>
      <c r="J1623" s="8" t="str">
        <f t="shared" si="80"/>
        <v>S</v>
      </c>
    </row>
    <row r="1624" spans="1:10" x14ac:dyDescent="0.25">
      <c r="A1624" s="1" t="s">
        <v>3659</v>
      </c>
      <c r="B1624" s="8">
        <v>0.71071878256199761</v>
      </c>
      <c r="C1624" s="8">
        <v>0.7156560134210187</v>
      </c>
      <c r="D1624" t="s">
        <v>1630</v>
      </c>
      <c r="E1624" s="3">
        <v>6</v>
      </c>
      <c r="F1624">
        <v>3</v>
      </c>
      <c r="G1624">
        <v>2012</v>
      </c>
      <c r="H1624" s="7">
        <f t="shared" si="78"/>
        <v>40974</v>
      </c>
      <c r="I1624" s="8">
        <f t="shared" si="79"/>
        <v>4.9372308590210912E-3</v>
      </c>
      <c r="J1624" s="8" t="str">
        <f t="shared" si="80"/>
        <v>S</v>
      </c>
    </row>
    <row r="1625" spans="1:10" x14ac:dyDescent="0.25">
      <c r="A1625" s="1" t="s">
        <v>3651</v>
      </c>
      <c r="B1625" s="8">
        <v>0.68069846497207287</v>
      </c>
      <c r="C1625" s="8">
        <v>0.68376239386279092</v>
      </c>
      <c r="D1625" t="s">
        <v>1631</v>
      </c>
      <c r="E1625" s="3">
        <v>16</v>
      </c>
      <c r="F1625">
        <v>3</v>
      </c>
      <c r="G1625">
        <v>2012</v>
      </c>
      <c r="H1625" s="7">
        <f t="shared" si="78"/>
        <v>40984</v>
      </c>
      <c r="I1625" s="8">
        <f t="shared" si="79"/>
        <v>3.0639288907180484E-3</v>
      </c>
      <c r="J1625" s="8" t="str">
        <f t="shared" si="80"/>
        <v>S</v>
      </c>
    </row>
    <row r="1626" spans="1:10" x14ac:dyDescent="0.25">
      <c r="A1626" s="1" t="s">
        <v>3651</v>
      </c>
      <c r="B1626" s="8">
        <v>0.44525400174531415</v>
      </c>
      <c r="C1626" s="8">
        <v>0.45678255872828555</v>
      </c>
      <c r="D1626" t="s">
        <v>1632</v>
      </c>
      <c r="E1626" s="3">
        <v>16</v>
      </c>
      <c r="F1626">
        <v>3</v>
      </c>
      <c r="G1626">
        <v>2012</v>
      </c>
      <c r="H1626" s="7">
        <f t="shared" si="78"/>
        <v>40984</v>
      </c>
      <c r="I1626" s="8">
        <f t="shared" si="79"/>
        <v>1.1528556982971394E-2</v>
      </c>
      <c r="J1626" s="8" t="str">
        <f t="shared" si="80"/>
        <v>S</v>
      </c>
    </row>
    <row r="1627" spans="1:10" x14ac:dyDescent="0.25">
      <c r="A1627" s="1" t="s">
        <v>3664</v>
      </c>
      <c r="B1627" s="8">
        <v>0.68895576778471701</v>
      </c>
      <c r="C1627" s="8">
        <v>0.68920495134677551</v>
      </c>
      <c r="D1627" t="s">
        <v>1633</v>
      </c>
      <c r="E1627" s="3">
        <v>28</v>
      </c>
      <c r="F1627">
        <v>3</v>
      </c>
      <c r="G1627">
        <v>2012</v>
      </c>
      <c r="H1627" s="7">
        <f t="shared" si="78"/>
        <v>40996</v>
      </c>
      <c r="I1627" s="8">
        <f t="shared" si="79"/>
        <v>2.4918356205849701E-4</v>
      </c>
      <c r="J1627" s="8" t="str">
        <f t="shared" si="80"/>
        <v>S</v>
      </c>
    </row>
    <row r="1628" spans="1:10" x14ac:dyDescent="0.25">
      <c r="A1628" s="1" t="s">
        <v>3652</v>
      </c>
      <c r="B1628" s="8">
        <v>0.49795147588081401</v>
      </c>
      <c r="C1628" s="8">
        <v>0.50162257061777094</v>
      </c>
      <c r="D1628" t="s">
        <v>1634</v>
      </c>
      <c r="E1628" s="3">
        <v>2</v>
      </c>
      <c r="F1628">
        <v>3</v>
      </c>
      <c r="G1628">
        <v>2012</v>
      </c>
      <c r="H1628" s="7">
        <f t="shared" si="78"/>
        <v>40970</v>
      </c>
      <c r="I1628" s="8">
        <f t="shared" si="79"/>
        <v>3.6710947369569258E-3</v>
      </c>
      <c r="J1628" s="8" t="str">
        <f t="shared" si="80"/>
        <v>S</v>
      </c>
    </row>
    <row r="1629" spans="1:10" x14ac:dyDescent="0.25">
      <c r="A1629" s="1" t="s">
        <v>3656</v>
      </c>
      <c r="B1629" s="8">
        <v>0.69675033271742359</v>
      </c>
      <c r="C1629" s="8">
        <v>0.70408821846319325</v>
      </c>
      <c r="D1629" t="s">
        <v>1635</v>
      </c>
      <c r="E1629" s="3">
        <v>15</v>
      </c>
      <c r="F1629">
        <v>3</v>
      </c>
      <c r="G1629">
        <v>2012</v>
      </c>
      <c r="H1629" s="7">
        <f t="shared" si="78"/>
        <v>40983</v>
      </c>
      <c r="I1629" s="8">
        <f t="shared" si="79"/>
        <v>7.3378857457696567E-3</v>
      </c>
      <c r="J1629" s="8" t="str">
        <f t="shared" si="80"/>
        <v>S</v>
      </c>
    </row>
    <row r="1630" spans="1:10" x14ac:dyDescent="0.25">
      <c r="A1630" s="1" t="s">
        <v>3656</v>
      </c>
      <c r="B1630" s="8">
        <v>0.42657046826627115</v>
      </c>
      <c r="C1630" s="8">
        <v>0.43861244142631428</v>
      </c>
      <c r="D1630" t="s">
        <v>1636</v>
      </c>
      <c r="E1630" s="3">
        <v>15</v>
      </c>
      <c r="F1630">
        <v>3</v>
      </c>
      <c r="G1630">
        <v>2012</v>
      </c>
      <c r="H1630" s="7">
        <f t="shared" si="78"/>
        <v>40983</v>
      </c>
      <c r="I1630" s="8">
        <f t="shared" si="79"/>
        <v>1.2041973160043129E-2</v>
      </c>
      <c r="J1630" s="8" t="str">
        <f t="shared" si="80"/>
        <v>S</v>
      </c>
    </row>
    <row r="1631" spans="1:10" x14ac:dyDescent="0.25">
      <c r="A1631" s="1" t="s">
        <v>3652</v>
      </c>
      <c r="B1631" s="8">
        <v>0.58767120005508711</v>
      </c>
      <c r="C1631" s="8">
        <v>0.59948922042788377</v>
      </c>
      <c r="D1631" t="s">
        <v>1637</v>
      </c>
      <c r="E1631" s="3">
        <v>2</v>
      </c>
      <c r="F1631">
        <v>3</v>
      </c>
      <c r="G1631">
        <v>2012</v>
      </c>
      <c r="H1631" s="7">
        <f t="shared" si="78"/>
        <v>40970</v>
      </c>
      <c r="I1631" s="8">
        <f t="shared" si="79"/>
        <v>1.1818020372796667E-2</v>
      </c>
      <c r="J1631" s="8" t="str">
        <f t="shared" si="80"/>
        <v>S</v>
      </c>
    </row>
    <row r="1632" spans="1:10" x14ac:dyDescent="0.25">
      <c r="A1632" s="1" t="s">
        <v>3665</v>
      </c>
      <c r="B1632" s="8">
        <v>0.41332868541584411</v>
      </c>
      <c r="C1632" s="8">
        <v>0.41861327562884737</v>
      </c>
      <c r="D1632" t="s">
        <v>1638</v>
      </c>
      <c r="E1632" s="3">
        <v>21</v>
      </c>
      <c r="F1632">
        <v>3</v>
      </c>
      <c r="G1632">
        <v>2012</v>
      </c>
      <c r="H1632" s="7">
        <f t="shared" si="78"/>
        <v>40989</v>
      </c>
      <c r="I1632" s="8">
        <f t="shared" si="79"/>
        <v>5.2845902130032596E-3</v>
      </c>
      <c r="J1632" s="8" t="str">
        <f t="shared" si="80"/>
        <v>S</v>
      </c>
    </row>
    <row r="1633" spans="1:10" x14ac:dyDescent="0.25">
      <c r="A1633" s="1" t="s">
        <v>3663</v>
      </c>
      <c r="B1633" s="8">
        <v>0.4116754876356713</v>
      </c>
      <c r="C1633" s="8">
        <v>0.41878969849332098</v>
      </c>
      <c r="D1633" t="s">
        <v>1639</v>
      </c>
      <c r="E1633" s="3">
        <v>27</v>
      </c>
      <c r="F1633">
        <v>3</v>
      </c>
      <c r="G1633">
        <v>2012</v>
      </c>
      <c r="H1633" s="7">
        <f t="shared" si="78"/>
        <v>40995</v>
      </c>
      <c r="I1633" s="8">
        <f t="shared" si="79"/>
        <v>7.1142108576496832E-3</v>
      </c>
      <c r="J1633" s="8" t="str">
        <f t="shared" si="80"/>
        <v>S</v>
      </c>
    </row>
    <row r="1634" spans="1:10" x14ac:dyDescent="0.25">
      <c r="A1634" s="1" t="s">
        <v>3653</v>
      </c>
      <c r="B1634" s="8">
        <v>0.64417222285705888</v>
      </c>
      <c r="C1634" s="8">
        <v>0.65046039512763487</v>
      </c>
      <c r="D1634" t="s">
        <v>1640</v>
      </c>
      <c r="E1634" s="3">
        <v>5</v>
      </c>
      <c r="F1634">
        <v>3</v>
      </c>
      <c r="G1634">
        <v>2012</v>
      </c>
      <c r="H1634" s="7">
        <f t="shared" si="78"/>
        <v>40973</v>
      </c>
      <c r="I1634" s="8">
        <f t="shared" si="79"/>
        <v>6.2881722705759868E-3</v>
      </c>
      <c r="J1634" s="8" t="str">
        <f t="shared" si="80"/>
        <v>S</v>
      </c>
    </row>
    <row r="1635" spans="1:10" x14ac:dyDescent="0.25">
      <c r="A1635" s="1" t="s">
        <v>3659</v>
      </c>
      <c r="B1635" s="8">
        <v>0.72192994172429925</v>
      </c>
      <c r="C1635" s="8">
        <v>0.73411221184258046</v>
      </c>
      <c r="D1635" t="s">
        <v>1641</v>
      </c>
      <c r="E1635" s="3">
        <v>6</v>
      </c>
      <c r="F1635">
        <v>3</v>
      </c>
      <c r="G1635">
        <v>2012</v>
      </c>
      <c r="H1635" s="7">
        <f t="shared" si="78"/>
        <v>40974</v>
      </c>
      <c r="I1635" s="8">
        <f t="shared" si="79"/>
        <v>1.2182270118281213E-2</v>
      </c>
      <c r="J1635" s="8" t="str">
        <f t="shared" si="80"/>
        <v>S</v>
      </c>
    </row>
    <row r="1636" spans="1:10" x14ac:dyDescent="0.25">
      <c r="A1636" s="1" t="s">
        <v>3651</v>
      </c>
      <c r="B1636" s="8">
        <v>0.41603719836214453</v>
      </c>
      <c r="C1636" s="8">
        <v>0.41995802414365641</v>
      </c>
      <c r="D1636" t="s">
        <v>1642</v>
      </c>
      <c r="E1636" s="3">
        <v>16</v>
      </c>
      <c r="F1636">
        <v>3</v>
      </c>
      <c r="G1636">
        <v>2012</v>
      </c>
      <c r="H1636" s="7">
        <f t="shared" si="78"/>
        <v>40984</v>
      </c>
      <c r="I1636" s="8">
        <f t="shared" si="79"/>
        <v>3.9208257815118719E-3</v>
      </c>
      <c r="J1636" s="8" t="str">
        <f t="shared" si="80"/>
        <v>S</v>
      </c>
    </row>
    <row r="1637" spans="1:10" x14ac:dyDescent="0.25">
      <c r="A1637" s="1" t="s">
        <v>3653</v>
      </c>
      <c r="B1637" s="8">
        <v>0.47799367549451999</v>
      </c>
      <c r="C1637" s="8">
        <v>0.47889927691183942</v>
      </c>
      <c r="D1637" t="s">
        <v>1643</v>
      </c>
      <c r="E1637" s="3">
        <v>5</v>
      </c>
      <c r="F1637">
        <v>3</v>
      </c>
      <c r="G1637">
        <v>2012</v>
      </c>
      <c r="H1637" s="7">
        <f t="shared" si="78"/>
        <v>40973</v>
      </c>
      <c r="I1637" s="8">
        <f t="shared" si="79"/>
        <v>9.0560141731943489E-4</v>
      </c>
      <c r="J1637" s="8" t="str">
        <f t="shared" si="80"/>
        <v>S</v>
      </c>
    </row>
    <row r="1638" spans="1:10" x14ac:dyDescent="0.25">
      <c r="A1638" s="1" t="s">
        <v>3657</v>
      </c>
      <c r="B1638" s="8">
        <v>0.52706817128544792</v>
      </c>
      <c r="C1638" s="8">
        <v>0.53576348114730699</v>
      </c>
      <c r="D1638" t="s">
        <v>1644</v>
      </c>
      <c r="E1638" s="3">
        <v>30</v>
      </c>
      <c r="F1638">
        <v>3</v>
      </c>
      <c r="G1638">
        <v>2012</v>
      </c>
      <c r="H1638" s="7">
        <f t="shared" si="78"/>
        <v>40998</v>
      </c>
      <c r="I1638" s="8">
        <f t="shared" si="79"/>
        <v>8.6953098618590685E-3</v>
      </c>
      <c r="J1638" s="8" t="str">
        <f t="shared" si="80"/>
        <v>S</v>
      </c>
    </row>
    <row r="1639" spans="1:10" x14ac:dyDescent="0.25">
      <c r="A1639" s="1" t="s">
        <v>3653</v>
      </c>
      <c r="B1639" s="8">
        <v>0.64053556880118967</v>
      </c>
      <c r="C1639" s="8">
        <v>0.65060232757645664</v>
      </c>
      <c r="D1639" t="s">
        <v>1645</v>
      </c>
      <c r="E1639" s="3">
        <v>5</v>
      </c>
      <c r="F1639">
        <v>3</v>
      </c>
      <c r="G1639">
        <v>2012</v>
      </c>
      <c r="H1639" s="7">
        <f t="shared" si="78"/>
        <v>40973</v>
      </c>
      <c r="I1639" s="8">
        <f t="shared" si="79"/>
        <v>1.0066758775266971E-2</v>
      </c>
      <c r="J1639" s="8" t="str">
        <f t="shared" si="80"/>
        <v>S</v>
      </c>
    </row>
    <row r="1640" spans="1:10" x14ac:dyDescent="0.25">
      <c r="A1640" s="1" t="s">
        <v>3659</v>
      </c>
      <c r="B1640" s="8">
        <v>0.43122640930432843</v>
      </c>
      <c r="C1640" s="8">
        <v>0.44387032112414299</v>
      </c>
      <c r="D1640" t="s">
        <v>1646</v>
      </c>
      <c r="E1640" s="3">
        <v>6</v>
      </c>
      <c r="F1640">
        <v>3</v>
      </c>
      <c r="G1640">
        <v>2012</v>
      </c>
      <c r="H1640" s="7">
        <f t="shared" si="78"/>
        <v>40974</v>
      </c>
      <c r="I1640" s="8">
        <f t="shared" si="79"/>
        <v>1.2643911819814557E-2</v>
      </c>
      <c r="J1640" s="8" t="str">
        <f t="shared" si="80"/>
        <v>S</v>
      </c>
    </row>
    <row r="1641" spans="1:10" x14ac:dyDescent="0.25">
      <c r="A1641" s="1" t="s">
        <v>3651</v>
      </c>
      <c r="B1641" s="8">
        <v>0.52645907518429813</v>
      </c>
      <c r="C1641" s="8">
        <v>0.52965889470963834</v>
      </c>
      <c r="D1641" t="s">
        <v>1647</v>
      </c>
      <c r="E1641" s="3">
        <v>16</v>
      </c>
      <c r="F1641">
        <v>3</v>
      </c>
      <c r="G1641">
        <v>2012</v>
      </c>
      <c r="H1641" s="7">
        <f t="shared" si="78"/>
        <v>40984</v>
      </c>
      <c r="I1641" s="8">
        <f t="shared" si="79"/>
        <v>3.1998195253402084E-3</v>
      </c>
      <c r="J1641" s="8" t="str">
        <f t="shared" si="80"/>
        <v>S</v>
      </c>
    </row>
    <row r="1642" spans="1:10" x14ac:dyDescent="0.25">
      <c r="A1642" s="1" t="s">
        <v>3666</v>
      </c>
      <c r="B1642" s="8">
        <v>0.63254270320889772</v>
      </c>
      <c r="C1642" s="8">
        <v>0.64105807983086671</v>
      </c>
      <c r="D1642" t="s">
        <v>1648</v>
      </c>
      <c r="E1642" s="3">
        <v>19</v>
      </c>
      <c r="F1642">
        <v>3</v>
      </c>
      <c r="G1642">
        <v>2012</v>
      </c>
      <c r="H1642" s="7">
        <f t="shared" si="78"/>
        <v>40987</v>
      </c>
      <c r="I1642" s="8">
        <f t="shared" si="79"/>
        <v>8.5153766219689953E-3</v>
      </c>
      <c r="J1642" s="8" t="str">
        <f t="shared" si="80"/>
        <v>S</v>
      </c>
    </row>
    <row r="1643" spans="1:10" x14ac:dyDescent="0.25">
      <c r="A1643" s="1" t="s">
        <v>3668</v>
      </c>
      <c r="B1643" s="8">
        <v>0.50663208046196984</v>
      </c>
      <c r="C1643" s="8">
        <v>0.51509148711310693</v>
      </c>
      <c r="D1643" t="s">
        <v>1649</v>
      </c>
      <c r="E1643" s="3">
        <v>23</v>
      </c>
      <c r="F1643">
        <v>3</v>
      </c>
      <c r="G1643">
        <v>2012</v>
      </c>
      <c r="H1643" s="7">
        <f t="shared" si="78"/>
        <v>40991</v>
      </c>
      <c r="I1643" s="8">
        <f t="shared" si="79"/>
        <v>8.4594066511370913E-3</v>
      </c>
      <c r="J1643" s="8" t="str">
        <f t="shared" si="80"/>
        <v>S</v>
      </c>
    </row>
    <row r="1644" spans="1:10" x14ac:dyDescent="0.25">
      <c r="A1644" s="1" t="s">
        <v>3666</v>
      </c>
      <c r="B1644" s="8">
        <v>0.40693219793571045</v>
      </c>
      <c r="C1644" s="8">
        <v>0.41819111113393059</v>
      </c>
      <c r="D1644" t="s">
        <v>1650</v>
      </c>
      <c r="E1644" s="3">
        <v>19</v>
      </c>
      <c r="F1644">
        <v>3</v>
      </c>
      <c r="G1644">
        <v>2012</v>
      </c>
      <c r="H1644" s="7">
        <f t="shared" si="78"/>
        <v>40987</v>
      </c>
      <c r="I1644" s="8">
        <f t="shared" si="79"/>
        <v>1.1258913198220144E-2</v>
      </c>
      <c r="J1644" s="8" t="str">
        <f t="shared" si="80"/>
        <v>S</v>
      </c>
    </row>
    <row r="1645" spans="1:10" x14ac:dyDescent="0.25">
      <c r="A1645" s="1" t="s">
        <v>3664</v>
      </c>
      <c r="B1645" s="8">
        <v>0.59900487883928355</v>
      </c>
      <c r="C1645" s="8">
        <v>0.60466197889653306</v>
      </c>
      <c r="D1645" t="s">
        <v>1651</v>
      </c>
      <c r="E1645" s="3">
        <v>28</v>
      </c>
      <c r="F1645">
        <v>3</v>
      </c>
      <c r="G1645">
        <v>2012</v>
      </c>
      <c r="H1645" s="7">
        <f t="shared" si="78"/>
        <v>40996</v>
      </c>
      <c r="I1645" s="8">
        <f t="shared" si="79"/>
        <v>5.6571000572495089E-3</v>
      </c>
      <c r="J1645" s="8" t="str">
        <f t="shared" si="80"/>
        <v>S</v>
      </c>
    </row>
    <row r="1646" spans="1:10" x14ac:dyDescent="0.25">
      <c r="A1646" s="1" t="s">
        <v>3668</v>
      </c>
      <c r="B1646" s="8">
        <v>0.46686655420974599</v>
      </c>
      <c r="C1646" s="8">
        <v>0.48057102526832485</v>
      </c>
      <c r="D1646" t="s">
        <v>1652</v>
      </c>
      <c r="E1646" s="3">
        <v>23</v>
      </c>
      <c r="F1646">
        <v>3</v>
      </c>
      <c r="G1646">
        <v>2012</v>
      </c>
      <c r="H1646" s="7">
        <f t="shared" si="78"/>
        <v>40991</v>
      </c>
      <c r="I1646" s="8">
        <f t="shared" si="79"/>
        <v>1.370447105857886E-2</v>
      </c>
      <c r="J1646" s="8" t="str">
        <f t="shared" si="80"/>
        <v>S</v>
      </c>
    </row>
    <row r="1647" spans="1:10" x14ac:dyDescent="0.25">
      <c r="A1647" s="1" t="s">
        <v>3651</v>
      </c>
      <c r="B1647" s="8">
        <v>0.66848771435444698</v>
      </c>
      <c r="C1647" s="8">
        <v>0.67401705624199604</v>
      </c>
      <c r="D1647" t="s">
        <v>1653</v>
      </c>
      <c r="E1647" s="3">
        <v>16</v>
      </c>
      <c r="F1647">
        <v>3</v>
      </c>
      <c r="G1647">
        <v>2012</v>
      </c>
      <c r="H1647" s="7">
        <f t="shared" si="78"/>
        <v>40984</v>
      </c>
      <c r="I1647" s="8">
        <f t="shared" si="79"/>
        <v>5.5293418875490552E-3</v>
      </c>
      <c r="J1647" s="8" t="str">
        <f t="shared" si="80"/>
        <v>S</v>
      </c>
    </row>
    <row r="1648" spans="1:10" x14ac:dyDescent="0.25">
      <c r="A1648" s="1" t="s">
        <v>3670</v>
      </c>
      <c r="B1648" s="8">
        <v>0.38898449158143744</v>
      </c>
      <c r="C1648" s="8">
        <v>0.38997873797476668</v>
      </c>
      <c r="D1648" t="s">
        <v>1654</v>
      </c>
      <c r="E1648" s="3">
        <v>20</v>
      </c>
      <c r="F1648">
        <v>3</v>
      </c>
      <c r="G1648">
        <v>2012</v>
      </c>
      <c r="H1648" s="7">
        <f t="shared" si="78"/>
        <v>40988</v>
      </c>
      <c r="I1648" s="8">
        <f t="shared" si="79"/>
        <v>9.9424639332923448E-4</v>
      </c>
      <c r="J1648" s="8" t="str">
        <f t="shared" si="80"/>
        <v>S</v>
      </c>
    </row>
    <row r="1649" spans="1:10" x14ac:dyDescent="0.25">
      <c r="A1649" s="1" t="s">
        <v>3671</v>
      </c>
      <c r="B1649" s="8">
        <v>0.37173864155136521</v>
      </c>
      <c r="C1649" s="8">
        <v>0.3791365303214615</v>
      </c>
      <c r="D1649" t="s">
        <v>1655</v>
      </c>
      <c r="E1649" s="3">
        <v>8</v>
      </c>
      <c r="F1649">
        <v>3</v>
      </c>
      <c r="G1649">
        <v>2012</v>
      </c>
      <c r="H1649" s="7">
        <f t="shared" si="78"/>
        <v>40976</v>
      </c>
      <c r="I1649" s="8">
        <f t="shared" si="79"/>
        <v>7.3978887700962837E-3</v>
      </c>
      <c r="J1649" s="8" t="str">
        <f t="shared" si="80"/>
        <v>S</v>
      </c>
    </row>
    <row r="1650" spans="1:10" x14ac:dyDescent="0.25">
      <c r="A1650" s="1" t="s">
        <v>3652</v>
      </c>
      <c r="B1650" s="8">
        <v>0.3785175975451236</v>
      </c>
      <c r="C1650" s="8">
        <v>0.38380623483814119</v>
      </c>
      <c r="D1650" t="s">
        <v>1656</v>
      </c>
      <c r="E1650" s="3">
        <v>2</v>
      </c>
      <c r="F1650">
        <v>3</v>
      </c>
      <c r="G1650">
        <v>2012</v>
      </c>
      <c r="H1650" s="7">
        <f t="shared" si="78"/>
        <v>40970</v>
      </c>
      <c r="I1650" s="8">
        <f t="shared" si="79"/>
        <v>5.2886372930175951E-3</v>
      </c>
      <c r="J1650" s="8" t="str">
        <f t="shared" si="80"/>
        <v>S</v>
      </c>
    </row>
    <row r="1651" spans="1:10" x14ac:dyDescent="0.25">
      <c r="A1651" s="1" t="s">
        <v>3670</v>
      </c>
      <c r="B1651" s="8">
        <v>0.35921495992671343</v>
      </c>
      <c r="C1651" s="8">
        <v>0.3606008072289299</v>
      </c>
      <c r="D1651" t="s">
        <v>1657</v>
      </c>
      <c r="E1651" s="3">
        <v>20</v>
      </c>
      <c r="F1651">
        <v>3</v>
      </c>
      <c r="G1651">
        <v>2012</v>
      </c>
      <c r="H1651" s="7">
        <f t="shared" si="78"/>
        <v>40988</v>
      </c>
      <c r="I1651" s="8">
        <f t="shared" si="79"/>
        <v>1.3858473022164697E-3</v>
      </c>
      <c r="J1651" s="8" t="str">
        <f t="shared" si="80"/>
        <v>S</v>
      </c>
    </row>
    <row r="1652" spans="1:10" x14ac:dyDescent="0.25">
      <c r="A1652" s="1" t="s">
        <v>3662</v>
      </c>
      <c r="B1652" s="8">
        <v>0.42001284040275555</v>
      </c>
      <c r="C1652" s="8">
        <v>0.42738384448254407</v>
      </c>
      <c r="D1652" t="s">
        <v>1658</v>
      </c>
      <c r="E1652" s="3">
        <v>7</v>
      </c>
      <c r="F1652">
        <v>3</v>
      </c>
      <c r="G1652">
        <v>2012</v>
      </c>
      <c r="H1652" s="7">
        <f t="shared" si="78"/>
        <v>40975</v>
      </c>
      <c r="I1652" s="8">
        <f t="shared" si="79"/>
        <v>7.3710040797885235E-3</v>
      </c>
      <c r="J1652" s="8" t="str">
        <f t="shared" si="80"/>
        <v>S</v>
      </c>
    </row>
    <row r="1653" spans="1:10" x14ac:dyDescent="0.25">
      <c r="A1653" s="1" t="s">
        <v>3671</v>
      </c>
      <c r="B1653" s="8">
        <v>0.45826266787473569</v>
      </c>
      <c r="C1653" s="8">
        <v>0.47085256942922499</v>
      </c>
      <c r="D1653" t="s">
        <v>1659</v>
      </c>
      <c r="E1653" s="3">
        <v>8</v>
      </c>
      <c r="F1653">
        <v>3</v>
      </c>
      <c r="G1653">
        <v>2012</v>
      </c>
      <c r="H1653" s="7">
        <f t="shared" si="78"/>
        <v>40976</v>
      </c>
      <c r="I1653" s="8">
        <f t="shared" si="79"/>
        <v>1.2589901554489302E-2</v>
      </c>
      <c r="J1653" s="8" t="str">
        <f t="shared" si="80"/>
        <v>S</v>
      </c>
    </row>
    <row r="1654" spans="1:10" x14ac:dyDescent="0.25">
      <c r="A1654" s="1" t="s">
        <v>3656</v>
      </c>
      <c r="B1654" s="8">
        <v>0.59058665533099897</v>
      </c>
      <c r="C1654" s="8">
        <v>0.5983645032462247</v>
      </c>
      <c r="D1654" t="s">
        <v>1660</v>
      </c>
      <c r="E1654" s="3">
        <v>15</v>
      </c>
      <c r="F1654">
        <v>3</v>
      </c>
      <c r="G1654">
        <v>2012</v>
      </c>
      <c r="H1654" s="7">
        <f t="shared" si="78"/>
        <v>40983</v>
      </c>
      <c r="I1654" s="8">
        <f t="shared" si="79"/>
        <v>7.7778479152257329E-3</v>
      </c>
      <c r="J1654" s="8" t="str">
        <f t="shared" si="80"/>
        <v>S</v>
      </c>
    </row>
    <row r="1655" spans="1:10" x14ac:dyDescent="0.25">
      <c r="A1655" s="1" t="s">
        <v>3671</v>
      </c>
      <c r="B1655" s="8">
        <v>0.72575865660878125</v>
      </c>
      <c r="C1655" s="8">
        <v>0.72943290882025436</v>
      </c>
      <c r="D1655" t="s">
        <v>1661</v>
      </c>
      <c r="E1655" s="3">
        <v>8</v>
      </c>
      <c r="F1655">
        <v>3</v>
      </c>
      <c r="G1655">
        <v>2012</v>
      </c>
      <c r="H1655" s="7">
        <f t="shared" si="78"/>
        <v>40976</v>
      </c>
      <c r="I1655" s="8">
        <f t="shared" si="79"/>
        <v>3.6742522114731058E-3</v>
      </c>
      <c r="J1655" s="8" t="str">
        <f t="shared" si="80"/>
        <v>S</v>
      </c>
    </row>
    <row r="1656" spans="1:10" x14ac:dyDescent="0.25">
      <c r="A1656" s="1" t="s">
        <v>3653</v>
      </c>
      <c r="B1656" s="8">
        <v>0.5731304957255261</v>
      </c>
      <c r="C1656" s="8">
        <v>0.57723012246962702</v>
      </c>
      <c r="D1656" t="s">
        <v>1662</v>
      </c>
      <c r="E1656" s="3">
        <v>5</v>
      </c>
      <c r="F1656">
        <v>3</v>
      </c>
      <c r="G1656">
        <v>2012</v>
      </c>
      <c r="H1656" s="7">
        <f t="shared" si="78"/>
        <v>40973</v>
      </c>
      <c r="I1656" s="8">
        <f t="shared" si="79"/>
        <v>4.0996267441009149E-3</v>
      </c>
      <c r="J1656" s="8" t="str">
        <f t="shared" si="80"/>
        <v>S</v>
      </c>
    </row>
    <row r="1657" spans="1:10" x14ac:dyDescent="0.25">
      <c r="A1657" s="1" t="s">
        <v>3663</v>
      </c>
      <c r="B1657" s="8">
        <v>0.52295623558689075</v>
      </c>
      <c r="C1657" s="8">
        <v>0.52996410651819759</v>
      </c>
      <c r="D1657" t="s">
        <v>1663</v>
      </c>
      <c r="E1657" s="3">
        <v>27</v>
      </c>
      <c r="F1657">
        <v>3</v>
      </c>
      <c r="G1657">
        <v>2012</v>
      </c>
      <c r="H1657" s="7">
        <f t="shared" si="78"/>
        <v>40995</v>
      </c>
      <c r="I1657" s="8">
        <f t="shared" si="79"/>
        <v>7.0078709313068366E-3</v>
      </c>
      <c r="J1657" s="8" t="str">
        <f t="shared" si="80"/>
        <v>K</v>
      </c>
    </row>
    <row r="1658" spans="1:10" x14ac:dyDescent="0.25">
      <c r="A1658" s="1" t="s">
        <v>3663</v>
      </c>
      <c r="B1658" s="8">
        <v>0.68741010276705272</v>
      </c>
      <c r="C1658" s="8">
        <v>0.68771320069070163</v>
      </c>
      <c r="D1658" t="s">
        <v>1664</v>
      </c>
      <c r="E1658" s="3">
        <v>27</v>
      </c>
      <c r="F1658">
        <v>3</v>
      </c>
      <c r="G1658">
        <v>2012</v>
      </c>
      <c r="H1658" s="7">
        <f t="shared" si="78"/>
        <v>40995</v>
      </c>
      <c r="I1658" s="8">
        <f t="shared" si="79"/>
        <v>3.0309792364890953E-4</v>
      </c>
      <c r="J1658" s="8" t="str">
        <f t="shared" si="80"/>
        <v>S</v>
      </c>
    </row>
    <row r="1659" spans="1:10" x14ac:dyDescent="0.25">
      <c r="A1659" s="1" t="s">
        <v>3657</v>
      </c>
      <c r="B1659" s="8">
        <v>0.62769196569700991</v>
      </c>
      <c r="C1659" s="8">
        <v>0.63295931750521361</v>
      </c>
      <c r="D1659" t="s">
        <v>1665</v>
      </c>
      <c r="E1659" s="3">
        <v>30</v>
      </c>
      <c r="F1659">
        <v>3</v>
      </c>
      <c r="G1659">
        <v>2012</v>
      </c>
      <c r="H1659" s="7">
        <f t="shared" si="78"/>
        <v>40998</v>
      </c>
      <c r="I1659" s="8">
        <f t="shared" si="79"/>
        <v>5.2673518082037019E-3</v>
      </c>
      <c r="J1659" s="8" t="str">
        <f t="shared" si="80"/>
        <v>S</v>
      </c>
    </row>
    <row r="1660" spans="1:10" x14ac:dyDescent="0.25">
      <c r="A1660" s="1" t="s">
        <v>3659</v>
      </c>
      <c r="B1660" s="8">
        <v>0.58946369454771419</v>
      </c>
      <c r="C1660" s="8">
        <v>0.59811883644935138</v>
      </c>
      <c r="D1660" t="s">
        <v>1666</v>
      </c>
      <c r="E1660" s="3">
        <v>6</v>
      </c>
      <c r="F1660">
        <v>3</v>
      </c>
      <c r="G1660">
        <v>2012</v>
      </c>
      <c r="H1660" s="7">
        <f t="shared" si="78"/>
        <v>40974</v>
      </c>
      <c r="I1660" s="8">
        <f t="shared" si="79"/>
        <v>8.6551419016371867E-3</v>
      </c>
      <c r="J1660" s="8" t="str">
        <f t="shared" si="80"/>
        <v>S</v>
      </c>
    </row>
    <row r="1661" spans="1:10" x14ac:dyDescent="0.25">
      <c r="A1661" s="1" t="s">
        <v>3654</v>
      </c>
      <c r="B1661" s="8">
        <v>0.42129192137127436</v>
      </c>
      <c r="C1661" s="8">
        <v>0.42948110517307853</v>
      </c>
      <c r="D1661" t="s">
        <v>1667</v>
      </c>
      <c r="E1661" s="3">
        <v>14</v>
      </c>
      <c r="F1661">
        <v>3</v>
      </c>
      <c r="G1661">
        <v>2012</v>
      </c>
      <c r="H1661" s="7">
        <f t="shared" si="78"/>
        <v>40982</v>
      </c>
      <c r="I1661" s="8">
        <f t="shared" si="79"/>
        <v>8.1891838018041674E-3</v>
      </c>
      <c r="J1661" s="8" t="str">
        <f t="shared" si="80"/>
        <v>S</v>
      </c>
    </row>
    <row r="1662" spans="1:10" x14ac:dyDescent="0.25">
      <c r="A1662" s="1" t="s">
        <v>3670</v>
      </c>
      <c r="B1662" s="8">
        <v>0.48930103437415912</v>
      </c>
      <c r="C1662" s="8">
        <v>0.49347561040501475</v>
      </c>
      <c r="D1662" t="s">
        <v>1668</v>
      </c>
      <c r="E1662" s="3">
        <v>20</v>
      </c>
      <c r="F1662">
        <v>3</v>
      </c>
      <c r="G1662">
        <v>2012</v>
      </c>
      <c r="H1662" s="7">
        <f t="shared" si="78"/>
        <v>40988</v>
      </c>
      <c r="I1662" s="8">
        <f t="shared" si="79"/>
        <v>4.1745760308556368E-3</v>
      </c>
      <c r="J1662" s="8" t="str">
        <f t="shared" si="80"/>
        <v>S</v>
      </c>
    </row>
    <row r="1663" spans="1:10" x14ac:dyDescent="0.25">
      <c r="A1663" s="1" t="s">
        <v>3657</v>
      </c>
      <c r="B1663" s="8">
        <v>0.61729323547842907</v>
      </c>
      <c r="C1663" s="8">
        <v>0.62848428599920381</v>
      </c>
      <c r="D1663" t="s">
        <v>1669</v>
      </c>
      <c r="E1663" s="3">
        <v>30</v>
      </c>
      <c r="F1663">
        <v>3</v>
      </c>
      <c r="G1663">
        <v>2012</v>
      </c>
      <c r="H1663" s="7">
        <f t="shared" si="78"/>
        <v>40998</v>
      </c>
      <c r="I1663" s="8">
        <f t="shared" si="79"/>
        <v>1.1191050520774737E-2</v>
      </c>
      <c r="J1663" s="8" t="str">
        <f t="shared" si="80"/>
        <v>S</v>
      </c>
    </row>
    <row r="1664" spans="1:10" x14ac:dyDescent="0.25">
      <c r="A1664" s="1" t="s">
        <v>3661</v>
      </c>
      <c r="B1664" s="8">
        <v>0.46099542682562233</v>
      </c>
      <c r="C1664" s="8">
        <v>0.46322191268848201</v>
      </c>
      <c r="D1664" t="s">
        <v>1670</v>
      </c>
      <c r="E1664" s="3">
        <v>1</v>
      </c>
      <c r="F1664">
        <v>3</v>
      </c>
      <c r="G1664">
        <v>2012</v>
      </c>
      <c r="H1664" s="7">
        <f t="shared" si="78"/>
        <v>40969</v>
      </c>
      <c r="I1664" s="8">
        <f t="shared" si="79"/>
        <v>2.2264858628596729E-3</v>
      </c>
      <c r="J1664" s="8" t="str">
        <f t="shared" si="80"/>
        <v>S</v>
      </c>
    </row>
    <row r="1665" spans="1:10" x14ac:dyDescent="0.25">
      <c r="A1665" s="1" t="s">
        <v>3650</v>
      </c>
      <c r="B1665" s="8">
        <v>0.67872659412467717</v>
      </c>
      <c r="C1665" s="8">
        <v>0.68384416662740666</v>
      </c>
      <c r="D1665" t="s">
        <v>1671</v>
      </c>
      <c r="E1665" s="3">
        <v>9</v>
      </c>
      <c r="F1665">
        <v>3</v>
      </c>
      <c r="G1665">
        <v>2012</v>
      </c>
      <c r="H1665" s="7">
        <f t="shared" si="78"/>
        <v>40977</v>
      </c>
      <c r="I1665" s="8">
        <f t="shared" si="79"/>
        <v>5.1175725027294838E-3</v>
      </c>
      <c r="J1665" s="8" t="str">
        <f t="shared" si="80"/>
        <v>S</v>
      </c>
    </row>
    <row r="1666" spans="1:10" x14ac:dyDescent="0.25">
      <c r="A1666" s="1" t="s">
        <v>3666</v>
      </c>
      <c r="B1666" s="8">
        <v>0.68926364440018451</v>
      </c>
      <c r="C1666" s="8">
        <v>0.69385213308315485</v>
      </c>
      <c r="D1666" t="s">
        <v>1672</v>
      </c>
      <c r="E1666" s="3">
        <v>19</v>
      </c>
      <c r="F1666">
        <v>3</v>
      </c>
      <c r="G1666">
        <v>2012</v>
      </c>
      <c r="H1666" s="7">
        <f t="shared" si="78"/>
        <v>40987</v>
      </c>
      <c r="I1666" s="8">
        <f t="shared" si="79"/>
        <v>4.5884886829703486E-3</v>
      </c>
      <c r="J1666" s="8" t="str">
        <f t="shared" si="80"/>
        <v>S</v>
      </c>
    </row>
    <row r="1667" spans="1:10" x14ac:dyDescent="0.25">
      <c r="A1667" s="1" t="s">
        <v>3655</v>
      </c>
      <c r="B1667" s="8">
        <v>0.65757052393376736</v>
      </c>
      <c r="C1667" s="8">
        <v>0.66192319573237879</v>
      </c>
      <c r="D1667" t="s">
        <v>1673</v>
      </c>
      <c r="E1667" s="3">
        <v>26</v>
      </c>
      <c r="F1667">
        <v>3</v>
      </c>
      <c r="G1667">
        <v>2012</v>
      </c>
      <c r="H1667" s="7">
        <f t="shared" ref="H1667:H1730" si="81">DATE(G1667,F1667,E1667)</f>
        <v>40994</v>
      </c>
      <c r="I1667" s="8">
        <f t="shared" ref="I1667:I1730" si="82">C1667-B1667</f>
        <v>4.3526717986114294E-3</v>
      </c>
      <c r="J1667" s="8" t="str">
        <f t="shared" ref="J1667:J1730" si="83">IF(LEN(D1667)=9,"S","K")</f>
        <v>S</v>
      </c>
    </row>
    <row r="1668" spans="1:10" x14ac:dyDescent="0.25">
      <c r="A1668" s="1" t="s">
        <v>3653</v>
      </c>
      <c r="B1668" s="8">
        <v>0.44001158976925142</v>
      </c>
      <c r="C1668" s="8">
        <v>0.44814331998483825</v>
      </c>
      <c r="D1668" t="s">
        <v>1674</v>
      </c>
      <c r="E1668" s="3">
        <v>5</v>
      </c>
      <c r="F1668">
        <v>3</v>
      </c>
      <c r="G1668">
        <v>2012</v>
      </c>
      <c r="H1668" s="7">
        <f t="shared" si="81"/>
        <v>40973</v>
      </c>
      <c r="I1668" s="8">
        <f t="shared" si="82"/>
        <v>8.1317302155868298E-3</v>
      </c>
      <c r="J1668" s="8" t="str">
        <f t="shared" si="83"/>
        <v>S</v>
      </c>
    </row>
    <row r="1669" spans="1:10" x14ac:dyDescent="0.25">
      <c r="A1669" s="1" t="s">
        <v>3658</v>
      </c>
      <c r="B1669" s="8">
        <v>0.62477026283619796</v>
      </c>
      <c r="C1669" s="8">
        <v>0.63153743412525243</v>
      </c>
      <c r="D1669" t="s">
        <v>1675</v>
      </c>
      <c r="E1669" s="3">
        <v>22</v>
      </c>
      <c r="F1669">
        <v>3</v>
      </c>
      <c r="G1669">
        <v>2012</v>
      </c>
      <c r="H1669" s="7">
        <f t="shared" si="81"/>
        <v>40990</v>
      </c>
      <c r="I1669" s="8">
        <f t="shared" si="82"/>
        <v>6.7671712890544633E-3</v>
      </c>
      <c r="J1669" s="8" t="str">
        <f t="shared" si="83"/>
        <v>S</v>
      </c>
    </row>
    <row r="1670" spans="1:10" x14ac:dyDescent="0.25">
      <c r="A1670" s="1" t="s">
        <v>3652</v>
      </c>
      <c r="B1670" s="8">
        <v>0.36878873904689274</v>
      </c>
      <c r="C1670" s="8">
        <v>0.37644891379939727</v>
      </c>
      <c r="D1670" t="s">
        <v>1676</v>
      </c>
      <c r="E1670" s="3">
        <v>2</v>
      </c>
      <c r="F1670">
        <v>3</v>
      </c>
      <c r="G1670">
        <v>2012</v>
      </c>
      <c r="H1670" s="7">
        <f t="shared" si="81"/>
        <v>40970</v>
      </c>
      <c r="I1670" s="8">
        <f t="shared" si="82"/>
        <v>7.6601747525045227E-3</v>
      </c>
      <c r="J1670" s="8" t="str">
        <f t="shared" si="83"/>
        <v>S</v>
      </c>
    </row>
    <row r="1671" spans="1:10" x14ac:dyDescent="0.25">
      <c r="A1671" s="1" t="s">
        <v>3658</v>
      </c>
      <c r="B1671" s="8">
        <v>0.35851847196341613</v>
      </c>
      <c r="C1671" s="8">
        <v>0.36970497766620486</v>
      </c>
      <c r="D1671" t="s">
        <v>1677</v>
      </c>
      <c r="E1671" s="3">
        <v>22</v>
      </c>
      <c r="F1671">
        <v>3</v>
      </c>
      <c r="G1671">
        <v>2012</v>
      </c>
      <c r="H1671" s="7">
        <f t="shared" si="81"/>
        <v>40990</v>
      </c>
      <c r="I1671" s="8">
        <f t="shared" si="82"/>
        <v>1.1186505702788729E-2</v>
      </c>
      <c r="J1671" s="8" t="str">
        <f t="shared" si="83"/>
        <v>S</v>
      </c>
    </row>
    <row r="1672" spans="1:10" x14ac:dyDescent="0.25">
      <c r="A1672" s="1" t="s">
        <v>3662</v>
      </c>
      <c r="B1672" s="8">
        <v>0.48471305968447009</v>
      </c>
      <c r="C1672" s="8">
        <v>0.49170508340848934</v>
      </c>
      <c r="D1672" t="s">
        <v>1678</v>
      </c>
      <c r="E1672" s="3">
        <v>7</v>
      </c>
      <c r="F1672">
        <v>3</v>
      </c>
      <c r="G1672">
        <v>2012</v>
      </c>
      <c r="H1672" s="7">
        <f t="shared" si="81"/>
        <v>40975</v>
      </c>
      <c r="I1672" s="8">
        <f t="shared" si="82"/>
        <v>6.9920237240192473E-3</v>
      </c>
      <c r="J1672" s="8" t="str">
        <f t="shared" si="83"/>
        <v>S</v>
      </c>
    </row>
    <row r="1673" spans="1:10" x14ac:dyDescent="0.25">
      <c r="A1673" s="1" t="s">
        <v>3651</v>
      </c>
      <c r="B1673" s="8">
        <v>0.45473665460099388</v>
      </c>
      <c r="C1673" s="8">
        <v>0.46332442146260733</v>
      </c>
      <c r="D1673" t="s">
        <v>1679</v>
      </c>
      <c r="E1673" s="3">
        <v>16</v>
      </c>
      <c r="F1673">
        <v>3</v>
      </c>
      <c r="G1673">
        <v>2012</v>
      </c>
      <c r="H1673" s="7">
        <f t="shared" si="81"/>
        <v>40984</v>
      </c>
      <c r="I1673" s="8">
        <f t="shared" si="82"/>
        <v>8.5877668616134439E-3</v>
      </c>
      <c r="J1673" s="8" t="str">
        <f t="shared" si="83"/>
        <v>S</v>
      </c>
    </row>
    <row r="1674" spans="1:10" x14ac:dyDescent="0.25">
      <c r="A1674" s="1" t="s">
        <v>3657</v>
      </c>
      <c r="B1674" s="8">
        <v>0.39391219524703913</v>
      </c>
      <c r="C1674" s="8">
        <v>0.40433121329345295</v>
      </c>
      <c r="D1674" t="s">
        <v>1680</v>
      </c>
      <c r="E1674" s="3">
        <v>30</v>
      </c>
      <c r="F1674">
        <v>3</v>
      </c>
      <c r="G1674">
        <v>2012</v>
      </c>
      <c r="H1674" s="7">
        <f t="shared" si="81"/>
        <v>40998</v>
      </c>
      <c r="I1674" s="8">
        <f t="shared" si="82"/>
        <v>1.0419018046413819E-2</v>
      </c>
      <c r="J1674" s="8" t="str">
        <f t="shared" si="83"/>
        <v>S</v>
      </c>
    </row>
    <row r="1675" spans="1:10" x14ac:dyDescent="0.25">
      <c r="A1675" s="1" t="s">
        <v>3665</v>
      </c>
      <c r="B1675" s="8">
        <v>0.62784897641095516</v>
      </c>
      <c r="C1675" s="8">
        <v>0.63298001988153418</v>
      </c>
      <c r="D1675" t="s">
        <v>1681</v>
      </c>
      <c r="E1675" s="3">
        <v>21</v>
      </c>
      <c r="F1675">
        <v>3</v>
      </c>
      <c r="G1675">
        <v>2012</v>
      </c>
      <c r="H1675" s="7">
        <f t="shared" si="81"/>
        <v>40989</v>
      </c>
      <c r="I1675" s="8">
        <f t="shared" si="82"/>
        <v>5.131043470579022E-3</v>
      </c>
      <c r="J1675" s="8" t="str">
        <f t="shared" si="83"/>
        <v>S</v>
      </c>
    </row>
    <row r="1676" spans="1:10" x14ac:dyDescent="0.25">
      <c r="A1676" s="1" t="s">
        <v>3652</v>
      </c>
      <c r="B1676" s="8">
        <v>0.58300351435039499</v>
      </c>
      <c r="C1676" s="8">
        <v>0.59569684479654339</v>
      </c>
      <c r="D1676" t="s">
        <v>1682</v>
      </c>
      <c r="E1676" s="3">
        <v>2</v>
      </c>
      <c r="F1676">
        <v>3</v>
      </c>
      <c r="G1676">
        <v>2012</v>
      </c>
      <c r="H1676" s="7">
        <f t="shared" si="81"/>
        <v>40970</v>
      </c>
      <c r="I1676" s="8">
        <f t="shared" si="82"/>
        <v>1.2693330446148399E-2</v>
      </c>
      <c r="J1676" s="8" t="str">
        <f t="shared" si="83"/>
        <v>S</v>
      </c>
    </row>
    <row r="1677" spans="1:10" x14ac:dyDescent="0.25">
      <c r="A1677" s="1" t="s">
        <v>3650</v>
      </c>
      <c r="B1677" s="8">
        <v>0.41534717767198326</v>
      </c>
      <c r="C1677" s="8">
        <v>0.41967725658089844</v>
      </c>
      <c r="D1677" t="s">
        <v>1683</v>
      </c>
      <c r="E1677" s="3">
        <v>9</v>
      </c>
      <c r="F1677">
        <v>3</v>
      </c>
      <c r="G1677">
        <v>2012</v>
      </c>
      <c r="H1677" s="7">
        <f t="shared" si="81"/>
        <v>40977</v>
      </c>
      <c r="I1677" s="8">
        <f t="shared" si="82"/>
        <v>4.3300789089151803E-3</v>
      </c>
      <c r="J1677" s="8" t="str">
        <f t="shared" si="83"/>
        <v>S</v>
      </c>
    </row>
    <row r="1678" spans="1:10" x14ac:dyDescent="0.25">
      <c r="A1678" s="1" t="s">
        <v>3654</v>
      </c>
      <c r="B1678" s="8">
        <v>0.37673853582811268</v>
      </c>
      <c r="C1678" s="8">
        <v>0.38200773112343772</v>
      </c>
      <c r="D1678" t="s">
        <v>1684</v>
      </c>
      <c r="E1678" s="3">
        <v>14</v>
      </c>
      <c r="F1678">
        <v>3</v>
      </c>
      <c r="G1678">
        <v>2012</v>
      </c>
      <c r="H1678" s="7">
        <f t="shared" si="81"/>
        <v>40982</v>
      </c>
      <c r="I1678" s="8">
        <f t="shared" si="82"/>
        <v>5.2691952953250465E-3</v>
      </c>
      <c r="J1678" s="8" t="str">
        <f t="shared" si="83"/>
        <v>S</v>
      </c>
    </row>
    <row r="1679" spans="1:10" x14ac:dyDescent="0.25">
      <c r="A1679" s="1" t="s">
        <v>3661</v>
      </c>
      <c r="B1679" s="8">
        <v>0.43359733112026788</v>
      </c>
      <c r="C1679" s="8">
        <v>0.44576543607055374</v>
      </c>
      <c r="D1679" t="s">
        <v>1685</v>
      </c>
      <c r="E1679" s="3">
        <v>1</v>
      </c>
      <c r="F1679">
        <v>3</v>
      </c>
      <c r="G1679">
        <v>2012</v>
      </c>
      <c r="H1679" s="7">
        <f t="shared" si="81"/>
        <v>40969</v>
      </c>
      <c r="I1679" s="8">
        <f t="shared" si="82"/>
        <v>1.2168104950285863E-2</v>
      </c>
      <c r="J1679" s="8" t="str">
        <f t="shared" si="83"/>
        <v>S</v>
      </c>
    </row>
    <row r="1680" spans="1:10" x14ac:dyDescent="0.25">
      <c r="A1680" s="1" t="s">
        <v>3664</v>
      </c>
      <c r="B1680" s="8">
        <v>0.56212210399831597</v>
      </c>
      <c r="C1680" s="8">
        <v>0.56968181475273239</v>
      </c>
      <c r="D1680" t="s">
        <v>1686</v>
      </c>
      <c r="E1680" s="3">
        <v>28</v>
      </c>
      <c r="F1680">
        <v>3</v>
      </c>
      <c r="G1680">
        <v>2012</v>
      </c>
      <c r="H1680" s="7">
        <f t="shared" si="81"/>
        <v>40996</v>
      </c>
      <c r="I1680" s="8">
        <f t="shared" si="82"/>
        <v>7.5597107544164155E-3</v>
      </c>
      <c r="J1680" s="8" t="str">
        <f t="shared" si="83"/>
        <v>S</v>
      </c>
    </row>
    <row r="1681" spans="1:10" x14ac:dyDescent="0.25">
      <c r="A1681" s="1" t="s">
        <v>3666</v>
      </c>
      <c r="B1681" s="8">
        <v>0.59486353106544942</v>
      </c>
      <c r="C1681" s="8">
        <v>0.60006060883485146</v>
      </c>
      <c r="D1681" t="s">
        <v>1687</v>
      </c>
      <c r="E1681" s="3">
        <v>19</v>
      </c>
      <c r="F1681">
        <v>3</v>
      </c>
      <c r="G1681">
        <v>2012</v>
      </c>
      <c r="H1681" s="7">
        <f t="shared" si="81"/>
        <v>40987</v>
      </c>
      <c r="I1681" s="8">
        <f t="shared" si="82"/>
        <v>5.1970777694020365E-3</v>
      </c>
      <c r="J1681" s="8" t="str">
        <f t="shared" si="83"/>
        <v>S</v>
      </c>
    </row>
    <row r="1682" spans="1:10" x14ac:dyDescent="0.25">
      <c r="A1682" s="1" t="s">
        <v>3665</v>
      </c>
      <c r="B1682" s="8">
        <v>0.62397304075270421</v>
      </c>
      <c r="C1682" s="8">
        <v>0.63508677868830166</v>
      </c>
      <c r="D1682" t="s">
        <v>1688</v>
      </c>
      <c r="E1682" s="3">
        <v>21</v>
      </c>
      <c r="F1682">
        <v>3</v>
      </c>
      <c r="G1682">
        <v>2012</v>
      </c>
      <c r="H1682" s="7">
        <f t="shared" si="81"/>
        <v>40989</v>
      </c>
      <c r="I1682" s="8">
        <f t="shared" si="82"/>
        <v>1.1113737935597445E-2</v>
      </c>
      <c r="J1682" s="8" t="str">
        <f t="shared" si="83"/>
        <v>S</v>
      </c>
    </row>
    <row r="1683" spans="1:10" x14ac:dyDescent="0.25">
      <c r="A1683" s="1" t="s">
        <v>3670</v>
      </c>
      <c r="B1683" s="8">
        <v>0.40352315672052591</v>
      </c>
      <c r="C1683" s="8">
        <v>0.40498843603334589</v>
      </c>
      <c r="D1683" t="s">
        <v>1689</v>
      </c>
      <c r="E1683" s="3">
        <v>20</v>
      </c>
      <c r="F1683">
        <v>3</v>
      </c>
      <c r="G1683">
        <v>2012</v>
      </c>
      <c r="H1683" s="7">
        <f t="shared" si="81"/>
        <v>40988</v>
      </c>
      <c r="I1683" s="8">
        <f t="shared" si="82"/>
        <v>1.4652793128199781E-3</v>
      </c>
      <c r="J1683" s="8" t="str">
        <f t="shared" si="83"/>
        <v>S</v>
      </c>
    </row>
    <row r="1684" spans="1:10" x14ac:dyDescent="0.25">
      <c r="A1684" s="1" t="s">
        <v>3666</v>
      </c>
      <c r="B1684" s="8">
        <v>0.6014170560508223</v>
      </c>
      <c r="C1684" s="8">
        <v>0.61340171718644831</v>
      </c>
      <c r="D1684" t="s">
        <v>1690</v>
      </c>
      <c r="E1684" s="3">
        <v>19</v>
      </c>
      <c r="F1684">
        <v>3</v>
      </c>
      <c r="G1684">
        <v>2012</v>
      </c>
      <c r="H1684" s="7">
        <f t="shared" si="81"/>
        <v>40987</v>
      </c>
      <c r="I1684" s="8">
        <f t="shared" si="82"/>
        <v>1.1984661135626018E-2</v>
      </c>
      <c r="J1684" s="8" t="str">
        <f t="shared" si="83"/>
        <v>S</v>
      </c>
    </row>
    <row r="1685" spans="1:10" x14ac:dyDescent="0.25">
      <c r="A1685" s="1" t="s">
        <v>3663</v>
      </c>
      <c r="B1685" s="8">
        <v>0.41407473349034168</v>
      </c>
      <c r="C1685" s="8">
        <v>0.42160355702510838</v>
      </c>
      <c r="D1685" t="s">
        <v>1691</v>
      </c>
      <c r="E1685" s="3">
        <v>27</v>
      </c>
      <c r="F1685">
        <v>3</v>
      </c>
      <c r="G1685">
        <v>2012</v>
      </c>
      <c r="H1685" s="7">
        <f t="shared" si="81"/>
        <v>40995</v>
      </c>
      <c r="I1685" s="8">
        <f t="shared" si="82"/>
        <v>7.5288235347666932E-3</v>
      </c>
      <c r="J1685" s="8" t="str">
        <f t="shared" si="83"/>
        <v>S</v>
      </c>
    </row>
    <row r="1686" spans="1:10" x14ac:dyDescent="0.25">
      <c r="A1686" s="1" t="s">
        <v>3661</v>
      </c>
      <c r="B1686" s="8">
        <v>0.49315988235781283</v>
      </c>
      <c r="C1686" s="8">
        <v>0.50058263752420062</v>
      </c>
      <c r="D1686" t="s">
        <v>1692</v>
      </c>
      <c r="E1686" s="3">
        <v>1</v>
      </c>
      <c r="F1686">
        <v>3</v>
      </c>
      <c r="G1686">
        <v>2012</v>
      </c>
      <c r="H1686" s="7">
        <f t="shared" si="81"/>
        <v>40969</v>
      </c>
      <c r="I1686" s="8">
        <f t="shared" si="82"/>
        <v>7.4227551663877955E-3</v>
      </c>
      <c r="J1686" s="8" t="str">
        <f t="shared" si="83"/>
        <v>S</v>
      </c>
    </row>
    <row r="1687" spans="1:10" x14ac:dyDescent="0.25">
      <c r="A1687" s="1" t="s">
        <v>3657</v>
      </c>
      <c r="B1687" s="8">
        <v>0.57168128685490538</v>
      </c>
      <c r="C1687" s="8">
        <v>0.57537075368082158</v>
      </c>
      <c r="D1687" t="s">
        <v>1693</v>
      </c>
      <c r="E1687" s="3">
        <v>30</v>
      </c>
      <c r="F1687">
        <v>3</v>
      </c>
      <c r="G1687">
        <v>2012</v>
      </c>
      <c r="H1687" s="7">
        <f t="shared" si="81"/>
        <v>40998</v>
      </c>
      <c r="I1687" s="8">
        <f t="shared" si="82"/>
        <v>3.6894668259161989E-3</v>
      </c>
      <c r="J1687" s="8" t="str">
        <f t="shared" si="83"/>
        <v>S</v>
      </c>
    </row>
    <row r="1688" spans="1:10" x14ac:dyDescent="0.25">
      <c r="A1688" s="1" t="s">
        <v>3654</v>
      </c>
      <c r="B1688" s="8">
        <v>0.69109883276806006</v>
      </c>
      <c r="C1688" s="8">
        <v>0.69750547116619543</v>
      </c>
      <c r="D1688" t="s">
        <v>1694</v>
      </c>
      <c r="E1688" s="3">
        <v>14</v>
      </c>
      <c r="F1688">
        <v>3</v>
      </c>
      <c r="G1688">
        <v>2012</v>
      </c>
      <c r="H1688" s="7">
        <f t="shared" si="81"/>
        <v>40982</v>
      </c>
      <c r="I1688" s="8">
        <f t="shared" si="82"/>
        <v>6.4066383981353781E-3</v>
      </c>
      <c r="J1688" s="8" t="str">
        <f t="shared" si="83"/>
        <v>S</v>
      </c>
    </row>
    <row r="1689" spans="1:10" x14ac:dyDescent="0.25">
      <c r="A1689" s="1" t="s">
        <v>3670</v>
      </c>
      <c r="B1689" s="8">
        <v>0.50603291922159166</v>
      </c>
      <c r="C1689" s="8">
        <v>0.51761634255748246</v>
      </c>
      <c r="D1689" t="s">
        <v>1695</v>
      </c>
      <c r="E1689" s="3">
        <v>20</v>
      </c>
      <c r="F1689">
        <v>3</v>
      </c>
      <c r="G1689">
        <v>2012</v>
      </c>
      <c r="H1689" s="7">
        <f t="shared" si="81"/>
        <v>40988</v>
      </c>
      <c r="I1689" s="8">
        <f t="shared" si="82"/>
        <v>1.1583423335890797E-2</v>
      </c>
      <c r="J1689" s="8" t="str">
        <f t="shared" si="83"/>
        <v>S</v>
      </c>
    </row>
    <row r="1690" spans="1:10" x14ac:dyDescent="0.25">
      <c r="A1690" s="1" t="s">
        <v>3659</v>
      </c>
      <c r="B1690" s="8">
        <v>0.64105983321467719</v>
      </c>
      <c r="C1690" s="8">
        <v>0.64726318118575343</v>
      </c>
      <c r="D1690" t="s">
        <v>1696</v>
      </c>
      <c r="E1690" s="3">
        <v>6</v>
      </c>
      <c r="F1690">
        <v>3</v>
      </c>
      <c r="G1690">
        <v>2012</v>
      </c>
      <c r="H1690" s="7">
        <f t="shared" si="81"/>
        <v>40974</v>
      </c>
      <c r="I1690" s="8">
        <f t="shared" si="82"/>
        <v>6.2033479710762451E-3</v>
      </c>
      <c r="J1690" s="8" t="str">
        <f t="shared" si="83"/>
        <v>S</v>
      </c>
    </row>
    <row r="1691" spans="1:10" x14ac:dyDescent="0.25">
      <c r="A1691" s="1" t="s">
        <v>3651</v>
      </c>
      <c r="B1691" s="8">
        <v>0.68678940693135426</v>
      </c>
      <c r="C1691" s="8">
        <v>0.69159535757615009</v>
      </c>
      <c r="D1691" t="s">
        <v>1697</v>
      </c>
      <c r="E1691" s="3">
        <v>16</v>
      </c>
      <c r="F1691">
        <v>3</v>
      </c>
      <c r="G1691">
        <v>2012</v>
      </c>
      <c r="H1691" s="7">
        <f t="shared" si="81"/>
        <v>40984</v>
      </c>
      <c r="I1691" s="8">
        <f t="shared" si="82"/>
        <v>4.8059506447958311E-3</v>
      </c>
      <c r="J1691" s="8" t="str">
        <f t="shared" si="83"/>
        <v>S</v>
      </c>
    </row>
    <row r="1692" spans="1:10" x14ac:dyDescent="0.25">
      <c r="A1692" s="1" t="s">
        <v>3668</v>
      </c>
      <c r="B1692" s="8">
        <v>0.41007059596785617</v>
      </c>
      <c r="C1692" s="8">
        <v>0.41302910709266433</v>
      </c>
      <c r="D1692" t="s">
        <v>1698</v>
      </c>
      <c r="E1692" s="3">
        <v>23</v>
      </c>
      <c r="F1692">
        <v>3</v>
      </c>
      <c r="G1692">
        <v>2012</v>
      </c>
      <c r="H1692" s="7">
        <f t="shared" si="81"/>
        <v>40991</v>
      </c>
      <c r="I1692" s="8">
        <f t="shared" si="82"/>
        <v>2.9585111248081608E-3</v>
      </c>
      <c r="J1692" s="8" t="str">
        <f t="shared" si="83"/>
        <v>S</v>
      </c>
    </row>
    <row r="1693" spans="1:10" x14ac:dyDescent="0.25">
      <c r="A1693" s="1" t="s">
        <v>3654</v>
      </c>
      <c r="B1693" s="8">
        <v>0.47341365010453151</v>
      </c>
      <c r="C1693" s="8">
        <v>0.48565817735055478</v>
      </c>
      <c r="D1693" t="s">
        <v>1699</v>
      </c>
      <c r="E1693" s="3">
        <v>14</v>
      </c>
      <c r="F1693">
        <v>3</v>
      </c>
      <c r="G1693">
        <v>2012</v>
      </c>
      <c r="H1693" s="7">
        <f t="shared" si="81"/>
        <v>40982</v>
      </c>
      <c r="I1693" s="8">
        <f t="shared" si="82"/>
        <v>1.2244527246023262E-2</v>
      </c>
      <c r="J1693" s="8" t="str">
        <f t="shared" si="83"/>
        <v>S</v>
      </c>
    </row>
    <row r="1694" spans="1:10" x14ac:dyDescent="0.25">
      <c r="A1694" s="1" t="s">
        <v>3657</v>
      </c>
      <c r="B1694" s="8">
        <v>0.65976496544592877</v>
      </c>
      <c r="C1694" s="8">
        <v>0.67113462034857974</v>
      </c>
      <c r="D1694" t="s">
        <v>1700</v>
      </c>
      <c r="E1694" s="3">
        <v>30</v>
      </c>
      <c r="F1694">
        <v>3</v>
      </c>
      <c r="G1694">
        <v>2012</v>
      </c>
      <c r="H1694" s="7">
        <f t="shared" si="81"/>
        <v>40998</v>
      </c>
      <c r="I1694" s="8">
        <f t="shared" si="82"/>
        <v>1.1369654902650961E-2</v>
      </c>
      <c r="J1694" s="8" t="str">
        <f t="shared" si="83"/>
        <v>S</v>
      </c>
    </row>
    <row r="1695" spans="1:10" x14ac:dyDescent="0.25">
      <c r="A1695" s="1" t="s">
        <v>3656</v>
      </c>
      <c r="B1695" s="8">
        <v>0.60862914373701527</v>
      </c>
      <c r="C1695" s="8">
        <v>0.61838911502165805</v>
      </c>
      <c r="D1695" t="s">
        <v>1701</v>
      </c>
      <c r="E1695" s="3">
        <v>15</v>
      </c>
      <c r="F1695">
        <v>3</v>
      </c>
      <c r="G1695">
        <v>2012</v>
      </c>
      <c r="H1695" s="7">
        <f t="shared" si="81"/>
        <v>40983</v>
      </c>
      <c r="I1695" s="8">
        <f t="shared" si="82"/>
        <v>9.7599712846427877E-3</v>
      </c>
      <c r="J1695" s="8" t="str">
        <f t="shared" si="83"/>
        <v>S</v>
      </c>
    </row>
    <row r="1696" spans="1:10" x14ac:dyDescent="0.25">
      <c r="A1696" s="1" t="s">
        <v>3666</v>
      </c>
      <c r="B1696" s="8">
        <v>0.41798190848333028</v>
      </c>
      <c r="C1696" s="8">
        <v>0.4296617817780754</v>
      </c>
      <c r="D1696" t="s">
        <v>1702</v>
      </c>
      <c r="E1696" s="3">
        <v>19</v>
      </c>
      <c r="F1696">
        <v>3</v>
      </c>
      <c r="G1696">
        <v>2012</v>
      </c>
      <c r="H1696" s="7">
        <f t="shared" si="81"/>
        <v>40987</v>
      </c>
      <c r="I1696" s="8">
        <f t="shared" si="82"/>
        <v>1.1679873294745124E-2</v>
      </c>
      <c r="J1696" s="8" t="str">
        <f t="shared" si="83"/>
        <v>S</v>
      </c>
    </row>
    <row r="1697" spans="1:10" x14ac:dyDescent="0.25">
      <c r="A1697" s="1" t="s">
        <v>3652</v>
      </c>
      <c r="B1697" s="8">
        <v>0.41716520205280838</v>
      </c>
      <c r="C1697" s="8">
        <v>0.42525971814757735</v>
      </c>
      <c r="D1697" t="s">
        <v>1703</v>
      </c>
      <c r="E1697" s="3">
        <v>2</v>
      </c>
      <c r="F1697">
        <v>3</v>
      </c>
      <c r="G1697">
        <v>2012</v>
      </c>
      <c r="H1697" s="7">
        <f t="shared" si="81"/>
        <v>40970</v>
      </c>
      <c r="I1697" s="8">
        <f t="shared" si="82"/>
        <v>8.0945160947689665E-3</v>
      </c>
      <c r="J1697" s="8" t="str">
        <f t="shared" si="83"/>
        <v>S</v>
      </c>
    </row>
    <row r="1698" spans="1:10" x14ac:dyDescent="0.25">
      <c r="A1698" s="1" t="s">
        <v>3659</v>
      </c>
      <c r="B1698" s="8">
        <v>0.36117313304291587</v>
      </c>
      <c r="C1698" s="8">
        <v>0.36634270985015621</v>
      </c>
      <c r="D1698" t="s">
        <v>1704</v>
      </c>
      <c r="E1698" s="3">
        <v>6</v>
      </c>
      <c r="F1698">
        <v>3</v>
      </c>
      <c r="G1698">
        <v>2012</v>
      </c>
      <c r="H1698" s="7">
        <f t="shared" si="81"/>
        <v>40974</v>
      </c>
      <c r="I1698" s="8">
        <f t="shared" si="82"/>
        <v>5.1695768072403392E-3</v>
      </c>
      <c r="J1698" s="8" t="str">
        <f t="shared" si="83"/>
        <v>S</v>
      </c>
    </row>
    <row r="1699" spans="1:10" x14ac:dyDescent="0.25">
      <c r="A1699" s="1" t="s">
        <v>3654</v>
      </c>
      <c r="B1699" s="8">
        <v>0.44152358328620167</v>
      </c>
      <c r="C1699" s="8">
        <v>0.4519797923306334</v>
      </c>
      <c r="D1699" t="s">
        <v>1705</v>
      </c>
      <c r="E1699" s="3">
        <v>14</v>
      </c>
      <c r="F1699">
        <v>3</v>
      </c>
      <c r="G1699">
        <v>2012</v>
      </c>
      <c r="H1699" s="7">
        <f t="shared" si="81"/>
        <v>40982</v>
      </c>
      <c r="I1699" s="8">
        <f t="shared" si="82"/>
        <v>1.045620904443173E-2</v>
      </c>
      <c r="J1699" s="8" t="str">
        <f t="shared" si="83"/>
        <v>S</v>
      </c>
    </row>
    <row r="1700" spans="1:10" x14ac:dyDescent="0.25">
      <c r="A1700" s="1" t="s">
        <v>3652</v>
      </c>
      <c r="B1700" s="8">
        <v>0.7145272051610958</v>
      </c>
      <c r="C1700" s="8">
        <v>0.72082250578764284</v>
      </c>
      <c r="D1700" t="s">
        <v>1706</v>
      </c>
      <c r="E1700" s="3">
        <v>2</v>
      </c>
      <c r="F1700">
        <v>3</v>
      </c>
      <c r="G1700">
        <v>2012</v>
      </c>
      <c r="H1700" s="7">
        <f t="shared" si="81"/>
        <v>40970</v>
      </c>
      <c r="I1700" s="8">
        <f t="shared" si="82"/>
        <v>6.2953006265470401E-3</v>
      </c>
      <c r="J1700" s="8" t="str">
        <f t="shared" si="83"/>
        <v>S</v>
      </c>
    </row>
    <row r="1701" spans="1:10" x14ac:dyDescent="0.25">
      <c r="A1701" s="1" t="s">
        <v>3665</v>
      </c>
      <c r="B1701" s="8">
        <v>0.67200263768362634</v>
      </c>
      <c r="C1701" s="8">
        <v>0.6839493307087976</v>
      </c>
      <c r="D1701" t="s">
        <v>1707</v>
      </c>
      <c r="E1701" s="3">
        <v>21</v>
      </c>
      <c r="F1701">
        <v>3</v>
      </c>
      <c r="G1701">
        <v>2012</v>
      </c>
      <c r="H1701" s="7">
        <f t="shared" si="81"/>
        <v>40989</v>
      </c>
      <c r="I1701" s="8">
        <f t="shared" si="82"/>
        <v>1.1946693025171262E-2</v>
      </c>
      <c r="J1701" s="8" t="str">
        <f t="shared" si="83"/>
        <v>S</v>
      </c>
    </row>
    <row r="1702" spans="1:10" x14ac:dyDescent="0.25">
      <c r="A1702" s="1" t="s">
        <v>3660</v>
      </c>
      <c r="B1702" s="8">
        <v>0.45074399484208871</v>
      </c>
      <c r="C1702" s="8">
        <v>0.4577187729016996</v>
      </c>
      <c r="D1702" t="s">
        <v>1708</v>
      </c>
      <c r="E1702" s="3">
        <v>29</v>
      </c>
      <c r="F1702">
        <v>3</v>
      </c>
      <c r="G1702">
        <v>2012</v>
      </c>
      <c r="H1702" s="7">
        <f t="shared" si="81"/>
        <v>40997</v>
      </c>
      <c r="I1702" s="8">
        <f t="shared" si="82"/>
        <v>6.9747780596108866E-3</v>
      </c>
      <c r="J1702" s="8" t="str">
        <f t="shared" si="83"/>
        <v>S</v>
      </c>
    </row>
    <row r="1703" spans="1:10" x14ac:dyDescent="0.25">
      <c r="A1703" s="1" t="s">
        <v>3659</v>
      </c>
      <c r="B1703" s="8">
        <v>0.53810275690707643</v>
      </c>
      <c r="C1703" s="8">
        <v>0.54283972852665618</v>
      </c>
      <c r="D1703" t="s">
        <v>1709</v>
      </c>
      <c r="E1703" s="3">
        <v>6</v>
      </c>
      <c r="F1703">
        <v>3</v>
      </c>
      <c r="G1703">
        <v>2012</v>
      </c>
      <c r="H1703" s="7">
        <f t="shared" si="81"/>
        <v>40974</v>
      </c>
      <c r="I1703" s="8">
        <f t="shared" si="82"/>
        <v>4.7369716195797551E-3</v>
      </c>
      <c r="J1703" s="8" t="str">
        <f t="shared" si="83"/>
        <v>S</v>
      </c>
    </row>
    <row r="1704" spans="1:10" x14ac:dyDescent="0.25">
      <c r="A1704" s="1" t="s">
        <v>3662</v>
      </c>
      <c r="B1704" s="8">
        <v>0.62800001178414089</v>
      </c>
      <c r="C1704" s="8">
        <v>0.62840014093208674</v>
      </c>
      <c r="D1704" t="s">
        <v>1710</v>
      </c>
      <c r="E1704" s="3">
        <v>7</v>
      </c>
      <c r="F1704">
        <v>3</v>
      </c>
      <c r="G1704">
        <v>2012</v>
      </c>
      <c r="H1704" s="7">
        <f t="shared" si="81"/>
        <v>40975</v>
      </c>
      <c r="I1704" s="8">
        <f t="shared" si="82"/>
        <v>4.0012914794584908E-4</v>
      </c>
      <c r="J1704" s="8" t="str">
        <f t="shared" si="83"/>
        <v>S</v>
      </c>
    </row>
    <row r="1705" spans="1:10" x14ac:dyDescent="0.25">
      <c r="A1705" s="1" t="s">
        <v>3655</v>
      </c>
      <c r="B1705" s="8">
        <v>0.6249227645601021</v>
      </c>
      <c r="C1705" s="8">
        <v>0.63318598189030617</v>
      </c>
      <c r="D1705" t="s">
        <v>1711</v>
      </c>
      <c r="E1705" s="3">
        <v>26</v>
      </c>
      <c r="F1705">
        <v>3</v>
      </c>
      <c r="G1705">
        <v>2012</v>
      </c>
      <c r="H1705" s="7">
        <f t="shared" si="81"/>
        <v>40994</v>
      </c>
      <c r="I1705" s="8">
        <f t="shared" si="82"/>
        <v>8.2632173302040757E-3</v>
      </c>
      <c r="J1705" s="8" t="str">
        <f t="shared" si="83"/>
        <v>S</v>
      </c>
    </row>
    <row r="1706" spans="1:10" x14ac:dyDescent="0.25">
      <c r="A1706" s="1" t="s">
        <v>3651</v>
      </c>
      <c r="B1706" s="8">
        <v>0.52694951612809726</v>
      </c>
      <c r="C1706" s="8">
        <v>0.52780747408750139</v>
      </c>
      <c r="D1706" t="s">
        <v>1712</v>
      </c>
      <c r="E1706" s="3">
        <v>16</v>
      </c>
      <c r="F1706">
        <v>3</v>
      </c>
      <c r="G1706">
        <v>2012</v>
      </c>
      <c r="H1706" s="7">
        <f t="shared" si="81"/>
        <v>40984</v>
      </c>
      <c r="I1706" s="8">
        <f t="shared" si="82"/>
        <v>8.57957959404132E-4</v>
      </c>
      <c r="J1706" s="8" t="str">
        <f t="shared" si="83"/>
        <v>S</v>
      </c>
    </row>
    <row r="1707" spans="1:10" x14ac:dyDescent="0.25">
      <c r="A1707" s="1" t="s">
        <v>3665</v>
      </c>
      <c r="B1707" s="8">
        <v>0.6904764792895719</v>
      </c>
      <c r="C1707" s="8">
        <v>0.70294682017141663</v>
      </c>
      <c r="D1707" t="s">
        <v>1713</v>
      </c>
      <c r="E1707" s="3">
        <v>21</v>
      </c>
      <c r="F1707">
        <v>3</v>
      </c>
      <c r="G1707">
        <v>2012</v>
      </c>
      <c r="H1707" s="7">
        <f t="shared" si="81"/>
        <v>40989</v>
      </c>
      <c r="I1707" s="8">
        <f t="shared" si="82"/>
        <v>1.2470340881844733E-2</v>
      </c>
      <c r="J1707" s="8" t="str">
        <f t="shared" si="83"/>
        <v>S</v>
      </c>
    </row>
    <row r="1708" spans="1:10" x14ac:dyDescent="0.25">
      <c r="A1708" s="1" t="s">
        <v>3653</v>
      </c>
      <c r="B1708" s="8">
        <v>0.50219851421459016</v>
      </c>
      <c r="C1708" s="8">
        <v>0.51559971869613919</v>
      </c>
      <c r="D1708" t="s">
        <v>1714</v>
      </c>
      <c r="E1708" s="3">
        <v>5</v>
      </c>
      <c r="F1708">
        <v>3</v>
      </c>
      <c r="G1708">
        <v>2012</v>
      </c>
      <c r="H1708" s="7">
        <f t="shared" si="81"/>
        <v>40973</v>
      </c>
      <c r="I1708" s="8">
        <f t="shared" si="82"/>
        <v>1.3401204481549023E-2</v>
      </c>
      <c r="J1708" s="8" t="str">
        <f t="shared" si="83"/>
        <v>S</v>
      </c>
    </row>
    <row r="1709" spans="1:10" x14ac:dyDescent="0.25">
      <c r="A1709" s="1" t="s">
        <v>3658</v>
      </c>
      <c r="B1709" s="8">
        <v>0.36744968119598193</v>
      </c>
      <c r="C1709" s="8">
        <v>0.37524618553376249</v>
      </c>
      <c r="D1709" t="s">
        <v>1715</v>
      </c>
      <c r="E1709" s="3">
        <v>22</v>
      </c>
      <c r="F1709">
        <v>3</v>
      </c>
      <c r="G1709">
        <v>2012</v>
      </c>
      <c r="H1709" s="7">
        <f t="shared" si="81"/>
        <v>40990</v>
      </c>
      <c r="I1709" s="8">
        <f t="shared" si="82"/>
        <v>7.7965043377805632E-3</v>
      </c>
      <c r="J1709" s="8" t="str">
        <f t="shared" si="83"/>
        <v>S</v>
      </c>
    </row>
    <row r="1710" spans="1:10" x14ac:dyDescent="0.25">
      <c r="A1710" s="1" t="s">
        <v>3666</v>
      </c>
      <c r="B1710" s="8">
        <v>0.4258512116597753</v>
      </c>
      <c r="C1710" s="8">
        <v>0.42817113420405123</v>
      </c>
      <c r="D1710" t="s">
        <v>1716</v>
      </c>
      <c r="E1710" s="3">
        <v>19</v>
      </c>
      <c r="F1710">
        <v>3</v>
      </c>
      <c r="G1710">
        <v>2012</v>
      </c>
      <c r="H1710" s="7">
        <f t="shared" si="81"/>
        <v>40987</v>
      </c>
      <c r="I1710" s="8">
        <f t="shared" si="82"/>
        <v>2.3199225442759319E-3</v>
      </c>
      <c r="J1710" s="8" t="str">
        <f t="shared" si="83"/>
        <v>S</v>
      </c>
    </row>
    <row r="1711" spans="1:10" x14ac:dyDescent="0.25">
      <c r="A1711" s="1" t="s">
        <v>3650</v>
      </c>
      <c r="B1711" s="8">
        <v>0.61070543181174175</v>
      </c>
      <c r="C1711" s="8">
        <v>0.61944498969177131</v>
      </c>
      <c r="D1711" t="s">
        <v>1717</v>
      </c>
      <c r="E1711" s="3">
        <v>9</v>
      </c>
      <c r="F1711">
        <v>3</v>
      </c>
      <c r="G1711">
        <v>2012</v>
      </c>
      <c r="H1711" s="7">
        <f t="shared" si="81"/>
        <v>40977</v>
      </c>
      <c r="I1711" s="8">
        <f t="shared" si="82"/>
        <v>8.7395578800295581E-3</v>
      </c>
      <c r="J1711" s="8" t="str">
        <f t="shared" si="83"/>
        <v>S</v>
      </c>
    </row>
    <row r="1712" spans="1:10" x14ac:dyDescent="0.25">
      <c r="A1712" s="1" t="s">
        <v>3651</v>
      </c>
      <c r="B1712" s="8">
        <v>0.38039772804031502</v>
      </c>
      <c r="C1712" s="8">
        <v>0.38779240391215791</v>
      </c>
      <c r="D1712" t="s">
        <v>1718</v>
      </c>
      <c r="E1712" s="3">
        <v>16</v>
      </c>
      <c r="F1712">
        <v>3</v>
      </c>
      <c r="G1712">
        <v>2012</v>
      </c>
      <c r="H1712" s="7">
        <f t="shared" si="81"/>
        <v>40984</v>
      </c>
      <c r="I1712" s="8">
        <f t="shared" si="82"/>
        <v>7.3946758718428929E-3</v>
      </c>
      <c r="J1712" s="8" t="str">
        <f t="shared" si="83"/>
        <v>S</v>
      </c>
    </row>
    <row r="1713" spans="1:10" x14ac:dyDescent="0.25">
      <c r="A1713" s="1" t="s">
        <v>3650</v>
      </c>
      <c r="B1713" s="8">
        <v>0.55102403532976918</v>
      </c>
      <c r="C1713" s="8">
        <v>0.5584072843299156</v>
      </c>
      <c r="D1713" t="s">
        <v>1719</v>
      </c>
      <c r="E1713" s="3">
        <v>9</v>
      </c>
      <c r="F1713">
        <v>3</v>
      </c>
      <c r="G1713">
        <v>2012</v>
      </c>
      <c r="H1713" s="7">
        <f t="shared" si="81"/>
        <v>40977</v>
      </c>
      <c r="I1713" s="8">
        <f t="shared" si="82"/>
        <v>7.383249000146419E-3</v>
      </c>
      <c r="J1713" s="8" t="str">
        <f t="shared" si="83"/>
        <v>S</v>
      </c>
    </row>
    <row r="1714" spans="1:10" x14ac:dyDescent="0.25">
      <c r="A1714" s="1" t="s">
        <v>3661</v>
      </c>
      <c r="B1714" s="8">
        <v>0.40403987770998773</v>
      </c>
      <c r="C1714" s="8">
        <v>0.40560731454150295</v>
      </c>
      <c r="D1714" t="s">
        <v>1720</v>
      </c>
      <c r="E1714" s="3">
        <v>1</v>
      </c>
      <c r="F1714">
        <v>3</v>
      </c>
      <c r="G1714">
        <v>2012</v>
      </c>
      <c r="H1714" s="7">
        <f t="shared" si="81"/>
        <v>40969</v>
      </c>
      <c r="I1714" s="8">
        <f t="shared" si="82"/>
        <v>1.5674368315152232E-3</v>
      </c>
      <c r="J1714" s="8" t="str">
        <f t="shared" si="83"/>
        <v>S</v>
      </c>
    </row>
    <row r="1715" spans="1:10" x14ac:dyDescent="0.25">
      <c r="A1715" s="1" t="s">
        <v>3667</v>
      </c>
      <c r="B1715" s="8">
        <v>0.57637565297185611</v>
      </c>
      <c r="C1715" s="8">
        <v>0.5888651892382909</v>
      </c>
      <c r="D1715" t="s">
        <v>1721</v>
      </c>
      <c r="E1715" s="3">
        <v>13</v>
      </c>
      <c r="F1715">
        <v>3</v>
      </c>
      <c r="G1715">
        <v>2012</v>
      </c>
      <c r="H1715" s="7">
        <f t="shared" si="81"/>
        <v>40981</v>
      </c>
      <c r="I1715" s="8">
        <f t="shared" si="82"/>
        <v>1.2489536266434786E-2</v>
      </c>
      <c r="J1715" s="8" t="str">
        <f t="shared" si="83"/>
        <v>S</v>
      </c>
    </row>
    <row r="1716" spans="1:10" x14ac:dyDescent="0.25">
      <c r="A1716" s="1" t="s">
        <v>3662</v>
      </c>
      <c r="B1716" s="8">
        <v>0.45810975782385244</v>
      </c>
      <c r="C1716" s="8">
        <v>0.46526590658596961</v>
      </c>
      <c r="D1716" t="s">
        <v>1722</v>
      </c>
      <c r="E1716" s="3">
        <v>7</v>
      </c>
      <c r="F1716">
        <v>3</v>
      </c>
      <c r="G1716">
        <v>2012</v>
      </c>
      <c r="H1716" s="7">
        <f t="shared" si="81"/>
        <v>40975</v>
      </c>
      <c r="I1716" s="8">
        <f t="shared" si="82"/>
        <v>7.156148762117176E-3</v>
      </c>
      <c r="J1716" s="8" t="str">
        <f t="shared" si="83"/>
        <v>S</v>
      </c>
    </row>
    <row r="1717" spans="1:10" x14ac:dyDescent="0.25">
      <c r="A1717" s="1" t="s">
        <v>3654</v>
      </c>
      <c r="B1717" s="8">
        <v>0.37132468366091231</v>
      </c>
      <c r="C1717" s="8">
        <v>0.37395076691040779</v>
      </c>
      <c r="D1717" t="s">
        <v>1723</v>
      </c>
      <c r="E1717" s="3">
        <v>14</v>
      </c>
      <c r="F1717">
        <v>3</v>
      </c>
      <c r="G1717">
        <v>2012</v>
      </c>
      <c r="H1717" s="7">
        <f t="shared" si="81"/>
        <v>40982</v>
      </c>
      <c r="I1717" s="8">
        <f t="shared" si="82"/>
        <v>2.6260832494954811E-3</v>
      </c>
      <c r="J1717" s="8" t="str">
        <f t="shared" si="83"/>
        <v>S</v>
      </c>
    </row>
    <row r="1718" spans="1:10" x14ac:dyDescent="0.25">
      <c r="A1718" s="1" t="s">
        <v>3660</v>
      </c>
      <c r="B1718" s="8">
        <v>0.36195650738444496</v>
      </c>
      <c r="C1718" s="8">
        <v>0.36311669370988148</v>
      </c>
      <c r="D1718" t="s">
        <v>1724</v>
      </c>
      <c r="E1718" s="3">
        <v>29</v>
      </c>
      <c r="F1718">
        <v>3</v>
      </c>
      <c r="G1718">
        <v>2012</v>
      </c>
      <c r="H1718" s="7">
        <f t="shared" si="81"/>
        <v>40997</v>
      </c>
      <c r="I1718" s="8">
        <f t="shared" si="82"/>
        <v>1.1601863254365186E-3</v>
      </c>
      <c r="J1718" s="8" t="str">
        <f t="shared" si="83"/>
        <v>S</v>
      </c>
    </row>
    <row r="1719" spans="1:10" x14ac:dyDescent="0.25">
      <c r="A1719" s="1" t="s">
        <v>3671</v>
      </c>
      <c r="B1719" s="8">
        <v>0.55610883218076079</v>
      </c>
      <c r="C1719" s="8">
        <v>0.56200471954233522</v>
      </c>
      <c r="D1719" t="s">
        <v>1725</v>
      </c>
      <c r="E1719" s="3">
        <v>8</v>
      </c>
      <c r="F1719">
        <v>3</v>
      </c>
      <c r="G1719">
        <v>2012</v>
      </c>
      <c r="H1719" s="7">
        <f t="shared" si="81"/>
        <v>40976</v>
      </c>
      <c r="I1719" s="8">
        <f t="shared" si="82"/>
        <v>5.8958873615744256E-3</v>
      </c>
      <c r="J1719" s="8" t="str">
        <f t="shared" si="83"/>
        <v>S</v>
      </c>
    </row>
    <row r="1720" spans="1:10" x14ac:dyDescent="0.25">
      <c r="A1720" s="1" t="s">
        <v>3665</v>
      </c>
      <c r="B1720" s="8">
        <v>0.40435829235121162</v>
      </c>
      <c r="C1720" s="8">
        <v>0.41313670869562918</v>
      </c>
      <c r="D1720" t="s">
        <v>1726</v>
      </c>
      <c r="E1720" s="3">
        <v>21</v>
      </c>
      <c r="F1720">
        <v>3</v>
      </c>
      <c r="G1720">
        <v>2012</v>
      </c>
      <c r="H1720" s="7">
        <f t="shared" si="81"/>
        <v>40989</v>
      </c>
      <c r="I1720" s="8">
        <f t="shared" si="82"/>
        <v>8.7784163444175611E-3</v>
      </c>
      <c r="J1720" s="8" t="str">
        <f t="shared" si="83"/>
        <v>S</v>
      </c>
    </row>
    <row r="1721" spans="1:10" x14ac:dyDescent="0.25">
      <c r="A1721" s="1" t="s">
        <v>3671</v>
      </c>
      <c r="B1721" s="8">
        <v>0.70989529104842719</v>
      </c>
      <c r="C1721" s="8">
        <v>0.72092107758988133</v>
      </c>
      <c r="D1721" t="s">
        <v>1727</v>
      </c>
      <c r="E1721" s="3">
        <v>8</v>
      </c>
      <c r="F1721">
        <v>3</v>
      </c>
      <c r="G1721">
        <v>2012</v>
      </c>
      <c r="H1721" s="7">
        <f t="shared" si="81"/>
        <v>40976</v>
      </c>
      <c r="I1721" s="8">
        <f t="shared" si="82"/>
        <v>1.1025786541454141E-2</v>
      </c>
      <c r="J1721" s="8" t="str">
        <f t="shared" si="83"/>
        <v>S</v>
      </c>
    </row>
    <row r="1722" spans="1:10" x14ac:dyDescent="0.25">
      <c r="A1722" s="1" t="s">
        <v>3659</v>
      </c>
      <c r="B1722" s="8">
        <v>0.68506996073460058</v>
      </c>
      <c r="C1722" s="8">
        <v>0.69210107776531438</v>
      </c>
      <c r="D1722" t="s">
        <v>1728</v>
      </c>
      <c r="E1722" s="3">
        <v>6</v>
      </c>
      <c r="F1722">
        <v>3</v>
      </c>
      <c r="G1722">
        <v>2012</v>
      </c>
      <c r="H1722" s="7">
        <f t="shared" si="81"/>
        <v>40974</v>
      </c>
      <c r="I1722" s="8">
        <f t="shared" si="82"/>
        <v>7.031117030713796E-3</v>
      </c>
      <c r="J1722" s="8" t="str">
        <f t="shared" si="83"/>
        <v>S</v>
      </c>
    </row>
    <row r="1723" spans="1:10" x14ac:dyDescent="0.25">
      <c r="A1723" s="1" t="s">
        <v>3659</v>
      </c>
      <c r="B1723" s="8">
        <v>0.64491062786444742</v>
      </c>
      <c r="C1723" s="8">
        <v>0.65168519944984971</v>
      </c>
      <c r="D1723" t="s">
        <v>1729</v>
      </c>
      <c r="E1723" s="3">
        <v>6</v>
      </c>
      <c r="F1723">
        <v>3</v>
      </c>
      <c r="G1723">
        <v>2012</v>
      </c>
      <c r="H1723" s="7">
        <f t="shared" si="81"/>
        <v>40974</v>
      </c>
      <c r="I1723" s="8">
        <f t="shared" si="82"/>
        <v>6.7745715854022892E-3</v>
      </c>
      <c r="J1723" s="8" t="str">
        <f t="shared" si="83"/>
        <v>S</v>
      </c>
    </row>
    <row r="1724" spans="1:10" x14ac:dyDescent="0.25">
      <c r="A1724" s="1" t="s">
        <v>3654</v>
      </c>
      <c r="B1724" s="8">
        <v>0.38503912017461511</v>
      </c>
      <c r="C1724" s="8">
        <v>0.38680517261799086</v>
      </c>
      <c r="D1724" t="s">
        <v>1730</v>
      </c>
      <c r="E1724" s="3">
        <v>14</v>
      </c>
      <c r="F1724">
        <v>3</v>
      </c>
      <c r="G1724">
        <v>2012</v>
      </c>
      <c r="H1724" s="7">
        <f t="shared" si="81"/>
        <v>40982</v>
      </c>
      <c r="I1724" s="8">
        <f t="shared" si="82"/>
        <v>1.766052443375743E-3</v>
      </c>
      <c r="J1724" s="8" t="str">
        <f t="shared" si="83"/>
        <v>S</v>
      </c>
    </row>
    <row r="1725" spans="1:10" x14ac:dyDescent="0.25">
      <c r="A1725" s="1" t="s">
        <v>3664</v>
      </c>
      <c r="B1725" s="8">
        <v>0.58803770914061304</v>
      </c>
      <c r="C1725" s="8">
        <v>0.59797468004355525</v>
      </c>
      <c r="D1725" t="s">
        <v>1731</v>
      </c>
      <c r="E1725" s="3">
        <v>28</v>
      </c>
      <c r="F1725">
        <v>3</v>
      </c>
      <c r="G1725">
        <v>2012</v>
      </c>
      <c r="H1725" s="7">
        <f t="shared" si="81"/>
        <v>40996</v>
      </c>
      <c r="I1725" s="8">
        <f t="shared" si="82"/>
        <v>9.9369709029422104E-3</v>
      </c>
      <c r="J1725" s="8" t="str">
        <f t="shared" si="83"/>
        <v>S</v>
      </c>
    </row>
    <row r="1726" spans="1:10" x14ac:dyDescent="0.25">
      <c r="A1726" s="1" t="s">
        <v>3669</v>
      </c>
      <c r="B1726" s="8">
        <v>0.62675464850195328</v>
      </c>
      <c r="C1726" s="8">
        <v>0.63924810789650488</v>
      </c>
      <c r="D1726" t="s">
        <v>1732</v>
      </c>
      <c r="E1726" s="3">
        <v>12</v>
      </c>
      <c r="F1726">
        <v>3</v>
      </c>
      <c r="G1726">
        <v>2012</v>
      </c>
      <c r="H1726" s="7">
        <f t="shared" si="81"/>
        <v>40980</v>
      </c>
      <c r="I1726" s="8">
        <f t="shared" si="82"/>
        <v>1.2493459394551598E-2</v>
      </c>
      <c r="J1726" s="8" t="str">
        <f t="shared" si="83"/>
        <v>S</v>
      </c>
    </row>
    <row r="1727" spans="1:10" x14ac:dyDescent="0.25">
      <c r="A1727" s="1" t="s">
        <v>3661</v>
      </c>
      <c r="B1727" s="8">
        <v>0.61955158922601383</v>
      </c>
      <c r="C1727" s="8">
        <v>0.633270150243046</v>
      </c>
      <c r="D1727" t="s">
        <v>1733</v>
      </c>
      <c r="E1727" s="3">
        <v>1</v>
      </c>
      <c r="F1727">
        <v>3</v>
      </c>
      <c r="G1727">
        <v>2012</v>
      </c>
      <c r="H1727" s="7">
        <f t="shared" si="81"/>
        <v>40969</v>
      </c>
      <c r="I1727" s="8">
        <f t="shared" si="82"/>
        <v>1.3718561017032171E-2</v>
      </c>
      <c r="J1727" s="8" t="str">
        <f t="shared" si="83"/>
        <v>S</v>
      </c>
    </row>
    <row r="1728" spans="1:10" x14ac:dyDescent="0.25">
      <c r="A1728" s="1" t="s">
        <v>3667</v>
      </c>
      <c r="B1728" s="8">
        <v>0.50611738489579394</v>
      </c>
      <c r="C1728" s="8">
        <v>0.51053240432169011</v>
      </c>
      <c r="D1728" t="s">
        <v>1734</v>
      </c>
      <c r="E1728" s="3">
        <v>13</v>
      </c>
      <c r="F1728">
        <v>3</v>
      </c>
      <c r="G1728">
        <v>2012</v>
      </c>
      <c r="H1728" s="7">
        <f t="shared" si="81"/>
        <v>40981</v>
      </c>
      <c r="I1728" s="8">
        <f t="shared" si="82"/>
        <v>4.4150194258961717E-3</v>
      </c>
      <c r="J1728" s="8" t="str">
        <f t="shared" si="83"/>
        <v>S</v>
      </c>
    </row>
    <row r="1729" spans="1:10" x14ac:dyDescent="0.25">
      <c r="A1729" s="1" t="s">
        <v>3656</v>
      </c>
      <c r="B1729" s="8">
        <v>0.59710274092789295</v>
      </c>
      <c r="C1729" s="8">
        <v>0.59974699094372763</v>
      </c>
      <c r="D1729" t="s">
        <v>1735</v>
      </c>
      <c r="E1729" s="3">
        <v>15</v>
      </c>
      <c r="F1729">
        <v>3</v>
      </c>
      <c r="G1729">
        <v>2012</v>
      </c>
      <c r="H1729" s="7">
        <f t="shared" si="81"/>
        <v>40983</v>
      </c>
      <c r="I1729" s="8">
        <f t="shared" si="82"/>
        <v>2.6442500158346816E-3</v>
      </c>
      <c r="J1729" s="8" t="str">
        <f t="shared" si="83"/>
        <v>S</v>
      </c>
    </row>
    <row r="1730" spans="1:10" x14ac:dyDescent="0.25">
      <c r="A1730" s="1" t="s">
        <v>3653</v>
      </c>
      <c r="B1730" s="8">
        <v>0.56823447303314711</v>
      </c>
      <c r="C1730" s="8">
        <v>0.58132365262406738</v>
      </c>
      <c r="D1730" t="s">
        <v>1736</v>
      </c>
      <c r="E1730" s="3">
        <v>5</v>
      </c>
      <c r="F1730">
        <v>3</v>
      </c>
      <c r="G1730">
        <v>2012</v>
      </c>
      <c r="H1730" s="7">
        <f t="shared" si="81"/>
        <v>40973</v>
      </c>
      <c r="I1730" s="8">
        <f t="shared" si="82"/>
        <v>1.3089179590920264E-2</v>
      </c>
      <c r="J1730" s="8" t="str">
        <f t="shared" si="83"/>
        <v>S</v>
      </c>
    </row>
    <row r="1731" spans="1:10" x14ac:dyDescent="0.25">
      <c r="A1731" s="1" t="s">
        <v>3652</v>
      </c>
      <c r="B1731" s="8">
        <v>0.70435370811317122</v>
      </c>
      <c r="C1731" s="8">
        <v>0.70845024225044528</v>
      </c>
      <c r="D1731" t="s">
        <v>1737</v>
      </c>
      <c r="E1731" s="3">
        <v>2</v>
      </c>
      <c r="F1731">
        <v>3</v>
      </c>
      <c r="G1731">
        <v>2012</v>
      </c>
      <c r="H1731" s="7">
        <f t="shared" ref="H1731:H1794" si="84">DATE(G1731,F1731,E1731)</f>
        <v>40970</v>
      </c>
      <c r="I1731" s="8">
        <f t="shared" ref="I1731:I1794" si="85">C1731-B1731</f>
        <v>4.096534137274066E-3</v>
      </c>
      <c r="J1731" s="8" t="str">
        <f t="shared" ref="J1731:J1794" si="86">IF(LEN(D1731)=9,"S","K")</f>
        <v>S</v>
      </c>
    </row>
    <row r="1732" spans="1:10" x14ac:dyDescent="0.25">
      <c r="A1732" s="1" t="s">
        <v>3652</v>
      </c>
      <c r="B1732" s="8">
        <v>0.71199589820354547</v>
      </c>
      <c r="C1732" s="8">
        <v>0.71213156215518048</v>
      </c>
      <c r="D1732" t="s">
        <v>1738</v>
      </c>
      <c r="E1732" s="3">
        <v>2</v>
      </c>
      <c r="F1732">
        <v>3</v>
      </c>
      <c r="G1732">
        <v>2012</v>
      </c>
      <c r="H1732" s="7">
        <f t="shared" si="84"/>
        <v>40970</v>
      </c>
      <c r="I1732" s="8">
        <f t="shared" si="85"/>
        <v>1.3566395163500111E-4</v>
      </c>
      <c r="J1732" s="8" t="str">
        <f t="shared" si="86"/>
        <v>K</v>
      </c>
    </row>
    <row r="1733" spans="1:10" x14ac:dyDescent="0.25">
      <c r="A1733" s="1" t="s">
        <v>3656</v>
      </c>
      <c r="B1733" s="8">
        <v>0.57046525177963903</v>
      </c>
      <c r="C1733" s="8">
        <v>0.58123323951861339</v>
      </c>
      <c r="D1733" t="s">
        <v>1739</v>
      </c>
      <c r="E1733" s="3">
        <v>15</v>
      </c>
      <c r="F1733">
        <v>3</v>
      </c>
      <c r="G1733">
        <v>2012</v>
      </c>
      <c r="H1733" s="7">
        <f t="shared" si="84"/>
        <v>40983</v>
      </c>
      <c r="I1733" s="8">
        <f t="shared" si="85"/>
        <v>1.0767987738974361E-2</v>
      </c>
      <c r="J1733" s="8" t="str">
        <f t="shared" si="86"/>
        <v>S</v>
      </c>
    </row>
    <row r="1734" spans="1:10" x14ac:dyDescent="0.25">
      <c r="A1734" s="1" t="s">
        <v>3664</v>
      </c>
      <c r="B1734" s="8">
        <v>0.65456476903103311</v>
      </c>
      <c r="C1734" s="8">
        <v>0.66784536467504907</v>
      </c>
      <c r="D1734" t="s">
        <v>1740</v>
      </c>
      <c r="E1734" s="3">
        <v>28</v>
      </c>
      <c r="F1734">
        <v>3</v>
      </c>
      <c r="G1734">
        <v>2012</v>
      </c>
      <c r="H1734" s="7">
        <f t="shared" si="84"/>
        <v>40996</v>
      </c>
      <c r="I1734" s="8">
        <f t="shared" si="85"/>
        <v>1.3280595644015958E-2</v>
      </c>
      <c r="J1734" s="8" t="str">
        <f t="shared" si="86"/>
        <v>S</v>
      </c>
    </row>
    <row r="1735" spans="1:10" x14ac:dyDescent="0.25">
      <c r="A1735" s="1" t="s">
        <v>3670</v>
      </c>
      <c r="B1735" s="8">
        <v>0.42500020410815464</v>
      </c>
      <c r="C1735" s="8">
        <v>0.43323163104476864</v>
      </c>
      <c r="D1735" t="s">
        <v>1741</v>
      </c>
      <c r="E1735" s="3">
        <v>20</v>
      </c>
      <c r="F1735">
        <v>3</v>
      </c>
      <c r="G1735">
        <v>2012</v>
      </c>
      <c r="H1735" s="7">
        <f t="shared" si="84"/>
        <v>40988</v>
      </c>
      <c r="I1735" s="8">
        <f t="shared" si="85"/>
        <v>8.2314269366139947E-3</v>
      </c>
      <c r="J1735" s="8" t="str">
        <f t="shared" si="86"/>
        <v>S</v>
      </c>
    </row>
    <row r="1736" spans="1:10" x14ac:dyDescent="0.25">
      <c r="A1736" s="1" t="s">
        <v>3670</v>
      </c>
      <c r="B1736" s="8">
        <v>0.52056378643281787</v>
      </c>
      <c r="C1736" s="8">
        <v>0.52493285481033081</v>
      </c>
      <c r="D1736" t="s">
        <v>1742</v>
      </c>
      <c r="E1736" s="3">
        <v>20</v>
      </c>
      <c r="F1736">
        <v>3</v>
      </c>
      <c r="G1736">
        <v>2012</v>
      </c>
      <c r="H1736" s="7">
        <f t="shared" si="84"/>
        <v>40988</v>
      </c>
      <c r="I1736" s="8">
        <f t="shared" si="85"/>
        <v>4.3690683775129413E-3</v>
      </c>
      <c r="J1736" s="8" t="str">
        <f t="shared" si="86"/>
        <v>S</v>
      </c>
    </row>
    <row r="1737" spans="1:10" x14ac:dyDescent="0.25">
      <c r="A1737" s="1" t="s">
        <v>3656</v>
      </c>
      <c r="B1737" s="8">
        <v>0.48975491153483564</v>
      </c>
      <c r="C1737" s="8">
        <v>0.49387196987457266</v>
      </c>
      <c r="D1737" t="s">
        <v>1743</v>
      </c>
      <c r="E1737" s="3">
        <v>15</v>
      </c>
      <c r="F1737">
        <v>3</v>
      </c>
      <c r="G1737">
        <v>2012</v>
      </c>
      <c r="H1737" s="7">
        <f t="shared" si="84"/>
        <v>40983</v>
      </c>
      <c r="I1737" s="8">
        <f t="shared" si="85"/>
        <v>4.1170583397370231E-3</v>
      </c>
      <c r="J1737" s="8" t="str">
        <f t="shared" si="86"/>
        <v>S</v>
      </c>
    </row>
    <row r="1738" spans="1:10" x14ac:dyDescent="0.25">
      <c r="A1738" s="1" t="s">
        <v>3659</v>
      </c>
      <c r="B1738" s="8">
        <v>0.56980316745656601</v>
      </c>
      <c r="C1738" s="8">
        <v>0.57485100886251184</v>
      </c>
      <c r="D1738" t="s">
        <v>1744</v>
      </c>
      <c r="E1738" s="3">
        <v>6</v>
      </c>
      <c r="F1738">
        <v>3</v>
      </c>
      <c r="G1738">
        <v>2012</v>
      </c>
      <c r="H1738" s="7">
        <f t="shared" si="84"/>
        <v>40974</v>
      </c>
      <c r="I1738" s="8">
        <f t="shared" si="85"/>
        <v>5.0478414059458299E-3</v>
      </c>
      <c r="J1738" s="8" t="str">
        <f t="shared" si="86"/>
        <v>S</v>
      </c>
    </row>
    <row r="1739" spans="1:10" x14ac:dyDescent="0.25">
      <c r="A1739" s="1" t="s">
        <v>3663</v>
      </c>
      <c r="B1739" s="8">
        <v>0.48294410864459392</v>
      </c>
      <c r="C1739" s="8">
        <v>0.49168466311962467</v>
      </c>
      <c r="D1739" t="s">
        <v>1745</v>
      </c>
      <c r="E1739" s="3">
        <v>27</v>
      </c>
      <c r="F1739">
        <v>3</v>
      </c>
      <c r="G1739">
        <v>2012</v>
      </c>
      <c r="H1739" s="7">
        <f t="shared" si="84"/>
        <v>40995</v>
      </c>
      <c r="I1739" s="8">
        <f t="shared" si="85"/>
        <v>8.7405544750307484E-3</v>
      </c>
      <c r="J1739" s="8" t="str">
        <f t="shared" si="86"/>
        <v>S</v>
      </c>
    </row>
    <row r="1740" spans="1:10" x14ac:dyDescent="0.25">
      <c r="A1740" s="1" t="s">
        <v>3662</v>
      </c>
      <c r="B1740" s="8">
        <v>0.45367908069970969</v>
      </c>
      <c r="C1740" s="8">
        <v>0.4572725853915573</v>
      </c>
      <c r="D1740" t="s">
        <v>1746</v>
      </c>
      <c r="E1740" s="3">
        <v>7</v>
      </c>
      <c r="F1740">
        <v>3</v>
      </c>
      <c r="G1740">
        <v>2012</v>
      </c>
      <c r="H1740" s="7">
        <f t="shared" si="84"/>
        <v>40975</v>
      </c>
      <c r="I1740" s="8">
        <f t="shared" si="85"/>
        <v>3.5935046918476043E-3</v>
      </c>
      <c r="J1740" s="8" t="str">
        <f t="shared" si="86"/>
        <v>S</v>
      </c>
    </row>
    <row r="1741" spans="1:10" x14ac:dyDescent="0.25">
      <c r="A1741" s="1" t="s">
        <v>3667</v>
      </c>
      <c r="B1741" s="8">
        <v>0.5162554990348277</v>
      </c>
      <c r="C1741" s="8">
        <v>0.52920433972903069</v>
      </c>
      <c r="D1741" t="s">
        <v>1747</v>
      </c>
      <c r="E1741" s="3">
        <v>13</v>
      </c>
      <c r="F1741">
        <v>3</v>
      </c>
      <c r="G1741">
        <v>2012</v>
      </c>
      <c r="H1741" s="7">
        <f t="shared" si="84"/>
        <v>40981</v>
      </c>
      <c r="I1741" s="8">
        <f t="shared" si="85"/>
        <v>1.294884069420299E-2</v>
      </c>
      <c r="J1741" s="8" t="str">
        <f t="shared" si="86"/>
        <v>S</v>
      </c>
    </row>
    <row r="1742" spans="1:10" x14ac:dyDescent="0.25">
      <c r="A1742" s="1" t="s">
        <v>3658</v>
      </c>
      <c r="B1742" s="8">
        <v>0.6562003655816202</v>
      </c>
      <c r="C1742" s="8">
        <v>0.66031380010817542</v>
      </c>
      <c r="D1742" t="s">
        <v>1748</v>
      </c>
      <c r="E1742" s="3">
        <v>22</v>
      </c>
      <c r="F1742">
        <v>3</v>
      </c>
      <c r="G1742">
        <v>2012</v>
      </c>
      <c r="H1742" s="7">
        <f t="shared" si="84"/>
        <v>40990</v>
      </c>
      <c r="I1742" s="8">
        <f t="shared" si="85"/>
        <v>4.1134345265552152E-3</v>
      </c>
      <c r="J1742" s="8" t="str">
        <f t="shared" si="86"/>
        <v>S</v>
      </c>
    </row>
    <row r="1743" spans="1:10" x14ac:dyDescent="0.25">
      <c r="A1743" s="1" t="s">
        <v>3654</v>
      </c>
      <c r="B1743" s="8">
        <v>0.65201664727705122</v>
      </c>
      <c r="C1743" s="8">
        <v>0.65231394629372785</v>
      </c>
      <c r="D1743" t="s">
        <v>1749</v>
      </c>
      <c r="E1743" s="3">
        <v>14</v>
      </c>
      <c r="F1743">
        <v>3</v>
      </c>
      <c r="G1743">
        <v>2012</v>
      </c>
      <c r="H1743" s="7">
        <f t="shared" si="84"/>
        <v>40982</v>
      </c>
      <c r="I1743" s="8">
        <f t="shared" si="85"/>
        <v>2.9729901667663317E-4</v>
      </c>
      <c r="J1743" s="8" t="str">
        <f t="shared" si="86"/>
        <v>S</v>
      </c>
    </row>
    <row r="1744" spans="1:10" x14ac:dyDescent="0.25">
      <c r="A1744" s="1" t="s">
        <v>3670</v>
      </c>
      <c r="B1744" s="8">
        <v>0.37789226543112681</v>
      </c>
      <c r="C1744" s="8">
        <v>0.39171316172271925</v>
      </c>
      <c r="D1744" t="s">
        <v>1750</v>
      </c>
      <c r="E1744" s="3">
        <v>20</v>
      </c>
      <c r="F1744">
        <v>3</v>
      </c>
      <c r="G1744">
        <v>2012</v>
      </c>
      <c r="H1744" s="7">
        <f t="shared" si="84"/>
        <v>40988</v>
      </c>
      <c r="I1744" s="8">
        <f t="shared" si="85"/>
        <v>1.3820896291592444E-2</v>
      </c>
      <c r="J1744" s="8" t="str">
        <f t="shared" si="86"/>
        <v>S</v>
      </c>
    </row>
    <row r="1745" spans="1:10" x14ac:dyDescent="0.25">
      <c r="A1745" s="1" t="s">
        <v>3665</v>
      </c>
      <c r="B1745" s="8">
        <v>0.51253231043113134</v>
      </c>
      <c r="C1745" s="8">
        <v>0.52005674070935892</v>
      </c>
      <c r="D1745" t="s">
        <v>1751</v>
      </c>
      <c r="E1745" s="3">
        <v>21</v>
      </c>
      <c r="F1745">
        <v>3</v>
      </c>
      <c r="G1745">
        <v>2012</v>
      </c>
      <c r="H1745" s="7">
        <f t="shared" si="84"/>
        <v>40989</v>
      </c>
      <c r="I1745" s="8">
        <f t="shared" si="85"/>
        <v>7.5244302782275785E-3</v>
      </c>
      <c r="J1745" s="8" t="str">
        <f t="shared" si="86"/>
        <v>S</v>
      </c>
    </row>
    <row r="1746" spans="1:10" x14ac:dyDescent="0.25">
      <c r="A1746" s="1" t="s">
        <v>3671</v>
      </c>
      <c r="B1746" s="8">
        <v>0.60868440090553322</v>
      </c>
      <c r="C1746" s="8">
        <v>0.61045638147248005</v>
      </c>
      <c r="D1746" t="s">
        <v>1752</v>
      </c>
      <c r="E1746" s="3">
        <v>8</v>
      </c>
      <c r="F1746">
        <v>3</v>
      </c>
      <c r="G1746">
        <v>2012</v>
      </c>
      <c r="H1746" s="7">
        <f t="shared" si="84"/>
        <v>40976</v>
      </c>
      <c r="I1746" s="8">
        <f t="shared" si="85"/>
        <v>1.7719805669468291E-3</v>
      </c>
      <c r="J1746" s="8" t="str">
        <f t="shared" si="86"/>
        <v>S</v>
      </c>
    </row>
    <row r="1747" spans="1:10" x14ac:dyDescent="0.25">
      <c r="A1747" s="1" t="s">
        <v>3658</v>
      </c>
      <c r="B1747" s="8">
        <v>0.49942115377292551</v>
      </c>
      <c r="C1747" s="8">
        <v>0.5110211532956298</v>
      </c>
      <c r="D1747" t="s">
        <v>1753</v>
      </c>
      <c r="E1747" s="3">
        <v>22</v>
      </c>
      <c r="F1747">
        <v>3</v>
      </c>
      <c r="G1747">
        <v>2012</v>
      </c>
      <c r="H1747" s="7">
        <f t="shared" si="84"/>
        <v>40990</v>
      </c>
      <c r="I1747" s="8">
        <f t="shared" si="85"/>
        <v>1.1599999522704296E-2</v>
      </c>
      <c r="J1747" s="8" t="str">
        <f t="shared" si="86"/>
        <v>S</v>
      </c>
    </row>
    <row r="1748" spans="1:10" x14ac:dyDescent="0.25">
      <c r="A1748" s="1" t="s">
        <v>3658</v>
      </c>
      <c r="B1748" s="8">
        <v>0.54156214212631559</v>
      </c>
      <c r="C1748" s="8">
        <v>0.55073087804268395</v>
      </c>
      <c r="D1748" t="s">
        <v>1754</v>
      </c>
      <c r="E1748" s="3">
        <v>22</v>
      </c>
      <c r="F1748">
        <v>3</v>
      </c>
      <c r="G1748">
        <v>2012</v>
      </c>
      <c r="H1748" s="7">
        <f t="shared" si="84"/>
        <v>40990</v>
      </c>
      <c r="I1748" s="8">
        <f t="shared" si="85"/>
        <v>9.1687359163683535E-3</v>
      </c>
      <c r="J1748" s="8" t="str">
        <f t="shared" si="86"/>
        <v>S</v>
      </c>
    </row>
    <row r="1749" spans="1:10" x14ac:dyDescent="0.25">
      <c r="A1749" s="1" t="s">
        <v>3659</v>
      </c>
      <c r="B1749" s="8">
        <v>0.63372765677337106</v>
      </c>
      <c r="C1749" s="8">
        <v>0.6345212311098456</v>
      </c>
      <c r="D1749" t="s">
        <v>1755</v>
      </c>
      <c r="E1749" s="3">
        <v>6</v>
      </c>
      <c r="F1749">
        <v>3</v>
      </c>
      <c r="G1749">
        <v>2012</v>
      </c>
      <c r="H1749" s="7">
        <f t="shared" si="84"/>
        <v>40974</v>
      </c>
      <c r="I1749" s="8">
        <f t="shared" si="85"/>
        <v>7.9357433647453401E-4</v>
      </c>
      <c r="J1749" s="8" t="str">
        <f t="shared" si="86"/>
        <v>S</v>
      </c>
    </row>
    <row r="1750" spans="1:10" x14ac:dyDescent="0.25">
      <c r="A1750" s="1" t="s">
        <v>3655</v>
      </c>
      <c r="B1750" s="8">
        <v>0.50923610396768237</v>
      </c>
      <c r="C1750" s="8">
        <v>0.51505976590586189</v>
      </c>
      <c r="D1750" t="s">
        <v>1756</v>
      </c>
      <c r="E1750" s="3">
        <v>26</v>
      </c>
      <c r="F1750">
        <v>3</v>
      </c>
      <c r="G1750">
        <v>2012</v>
      </c>
      <c r="H1750" s="7">
        <f t="shared" si="84"/>
        <v>40994</v>
      </c>
      <c r="I1750" s="8">
        <f t="shared" si="85"/>
        <v>5.8236619381795141E-3</v>
      </c>
      <c r="J1750" s="8" t="str">
        <f t="shared" si="86"/>
        <v>S</v>
      </c>
    </row>
    <row r="1751" spans="1:10" x14ac:dyDescent="0.25">
      <c r="A1751" s="1" t="s">
        <v>3669</v>
      </c>
      <c r="B1751" s="8">
        <v>0.68933004602471493</v>
      </c>
      <c r="C1751" s="8">
        <v>0.69026502887944574</v>
      </c>
      <c r="D1751" t="s">
        <v>1757</v>
      </c>
      <c r="E1751" s="3">
        <v>12</v>
      </c>
      <c r="F1751">
        <v>3</v>
      </c>
      <c r="G1751">
        <v>2012</v>
      </c>
      <c r="H1751" s="7">
        <f t="shared" si="84"/>
        <v>40980</v>
      </c>
      <c r="I1751" s="8">
        <f t="shared" si="85"/>
        <v>9.3498285473081477E-4</v>
      </c>
      <c r="J1751" s="8" t="str">
        <f t="shared" si="86"/>
        <v>S</v>
      </c>
    </row>
    <row r="1752" spans="1:10" x14ac:dyDescent="0.25">
      <c r="A1752" s="1" t="s">
        <v>3670</v>
      </c>
      <c r="B1752" s="8">
        <v>0.35423757582910254</v>
      </c>
      <c r="C1752" s="8">
        <v>0.36116767625662594</v>
      </c>
      <c r="D1752" t="s">
        <v>1758</v>
      </c>
      <c r="E1752" s="3">
        <v>20</v>
      </c>
      <c r="F1752">
        <v>3</v>
      </c>
      <c r="G1752">
        <v>2012</v>
      </c>
      <c r="H1752" s="7">
        <f t="shared" si="84"/>
        <v>40988</v>
      </c>
      <c r="I1752" s="8">
        <f t="shared" si="85"/>
        <v>6.9301004275234002E-3</v>
      </c>
      <c r="J1752" s="8" t="str">
        <f t="shared" si="86"/>
        <v>S</v>
      </c>
    </row>
    <row r="1753" spans="1:10" x14ac:dyDescent="0.25">
      <c r="A1753" s="1" t="s">
        <v>3670</v>
      </c>
      <c r="B1753" s="8">
        <v>0.45793414755108436</v>
      </c>
      <c r="C1753" s="8">
        <v>0.46105205928948084</v>
      </c>
      <c r="D1753" t="s">
        <v>1759</v>
      </c>
      <c r="E1753" s="3">
        <v>20</v>
      </c>
      <c r="F1753">
        <v>3</v>
      </c>
      <c r="G1753">
        <v>2012</v>
      </c>
      <c r="H1753" s="7">
        <f t="shared" si="84"/>
        <v>40988</v>
      </c>
      <c r="I1753" s="8">
        <f t="shared" si="85"/>
        <v>3.1179117383964838E-3</v>
      </c>
      <c r="J1753" s="8" t="str">
        <f t="shared" si="86"/>
        <v>S</v>
      </c>
    </row>
    <row r="1754" spans="1:10" x14ac:dyDescent="0.25">
      <c r="A1754" s="1" t="s">
        <v>3658</v>
      </c>
      <c r="B1754" s="8">
        <v>0.5295808623329703</v>
      </c>
      <c r="C1754" s="8">
        <v>0.53304277323887883</v>
      </c>
      <c r="D1754" t="s">
        <v>1760</v>
      </c>
      <c r="E1754" s="3">
        <v>22</v>
      </c>
      <c r="F1754">
        <v>3</v>
      </c>
      <c r="G1754">
        <v>2012</v>
      </c>
      <c r="H1754" s="7">
        <f t="shared" si="84"/>
        <v>40990</v>
      </c>
      <c r="I1754" s="8">
        <f t="shared" si="85"/>
        <v>3.4619109059085273E-3</v>
      </c>
      <c r="J1754" s="8" t="str">
        <f t="shared" si="86"/>
        <v>S</v>
      </c>
    </row>
    <row r="1755" spans="1:10" x14ac:dyDescent="0.25">
      <c r="A1755" s="1" t="s">
        <v>3668</v>
      </c>
      <c r="B1755" s="8">
        <v>0.60580410271017215</v>
      </c>
      <c r="C1755" s="8">
        <v>0.60822387775462716</v>
      </c>
      <c r="D1755" t="s">
        <v>1761</v>
      </c>
      <c r="E1755" s="3">
        <v>23</v>
      </c>
      <c r="F1755">
        <v>3</v>
      </c>
      <c r="G1755">
        <v>2012</v>
      </c>
      <c r="H1755" s="7">
        <f t="shared" si="84"/>
        <v>40991</v>
      </c>
      <c r="I1755" s="8">
        <f t="shared" si="85"/>
        <v>2.4197750444550081E-3</v>
      </c>
      <c r="J1755" s="8" t="str">
        <f t="shared" si="86"/>
        <v>S</v>
      </c>
    </row>
    <row r="1756" spans="1:10" x14ac:dyDescent="0.25">
      <c r="A1756" s="1" t="s">
        <v>3653</v>
      </c>
      <c r="B1756" s="8">
        <v>0.50273913936906689</v>
      </c>
      <c r="C1756" s="8">
        <v>0.50656231137447427</v>
      </c>
      <c r="D1756" t="s">
        <v>1762</v>
      </c>
      <c r="E1756" s="3">
        <v>5</v>
      </c>
      <c r="F1756">
        <v>3</v>
      </c>
      <c r="G1756">
        <v>2012</v>
      </c>
      <c r="H1756" s="7">
        <f t="shared" si="84"/>
        <v>40973</v>
      </c>
      <c r="I1756" s="8">
        <f t="shared" si="85"/>
        <v>3.8231720054073826E-3</v>
      </c>
      <c r="J1756" s="8" t="str">
        <f t="shared" si="86"/>
        <v>S</v>
      </c>
    </row>
    <row r="1757" spans="1:10" x14ac:dyDescent="0.25">
      <c r="A1757" s="1" t="s">
        <v>3658</v>
      </c>
      <c r="B1757" s="8">
        <v>0.39276166221450526</v>
      </c>
      <c r="C1757" s="8">
        <v>0.40407710065589375</v>
      </c>
      <c r="D1757" t="s">
        <v>1763</v>
      </c>
      <c r="E1757" s="3">
        <v>22</v>
      </c>
      <c r="F1757">
        <v>3</v>
      </c>
      <c r="G1757">
        <v>2012</v>
      </c>
      <c r="H1757" s="7">
        <f t="shared" si="84"/>
        <v>40990</v>
      </c>
      <c r="I1757" s="8">
        <f t="shared" si="85"/>
        <v>1.1315438441388492E-2</v>
      </c>
      <c r="J1757" s="8" t="str">
        <f t="shared" si="86"/>
        <v>S</v>
      </c>
    </row>
    <row r="1758" spans="1:10" x14ac:dyDescent="0.25">
      <c r="A1758" s="1" t="s">
        <v>3650</v>
      </c>
      <c r="B1758" s="8">
        <v>0.48278716800370103</v>
      </c>
      <c r="C1758" s="8">
        <v>0.48620611722272583</v>
      </c>
      <c r="D1758" t="s">
        <v>1764</v>
      </c>
      <c r="E1758" s="3">
        <v>9</v>
      </c>
      <c r="F1758">
        <v>3</v>
      </c>
      <c r="G1758">
        <v>2012</v>
      </c>
      <c r="H1758" s="7">
        <f t="shared" si="84"/>
        <v>40977</v>
      </c>
      <c r="I1758" s="8">
        <f t="shared" si="85"/>
        <v>3.4189492190248028E-3</v>
      </c>
      <c r="J1758" s="8" t="str">
        <f t="shared" si="86"/>
        <v>S</v>
      </c>
    </row>
    <row r="1759" spans="1:10" x14ac:dyDescent="0.25">
      <c r="A1759" s="1" t="s">
        <v>3668</v>
      </c>
      <c r="B1759" s="8">
        <v>0.60953725638488099</v>
      </c>
      <c r="C1759" s="8">
        <v>0.62333458503190253</v>
      </c>
      <c r="D1759" t="s">
        <v>1765</v>
      </c>
      <c r="E1759" s="3">
        <v>23</v>
      </c>
      <c r="F1759">
        <v>3</v>
      </c>
      <c r="G1759">
        <v>2012</v>
      </c>
      <c r="H1759" s="7">
        <f t="shared" si="84"/>
        <v>40991</v>
      </c>
      <c r="I1759" s="8">
        <f t="shared" si="85"/>
        <v>1.3797328647021545E-2</v>
      </c>
      <c r="J1759" s="8" t="str">
        <f t="shared" si="86"/>
        <v>S</v>
      </c>
    </row>
    <row r="1760" spans="1:10" x14ac:dyDescent="0.25">
      <c r="A1760" s="1" t="s">
        <v>3670</v>
      </c>
      <c r="B1760" s="8">
        <v>0.45650979643025263</v>
      </c>
      <c r="C1760" s="8">
        <v>0.46458507881259492</v>
      </c>
      <c r="D1760" t="s">
        <v>1766</v>
      </c>
      <c r="E1760" s="3">
        <v>20</v>
      </c>
      <c r="F1760">
        <v>3</v>
      </c>
      <c r="G1760">
        <v>2012</v>
      </c>
      <c r="H1760" s="7">
        <f t="shared" si="84"/>
        <v>40988</v>
      </c>
      <c r="I1760" s="8">
        <f t="shared" si="85"/>
        <v>8.0752823823422859E-3</v>
      </c>
      <c r="J1760" s="8" t="str">
        <f t="shared" si="86"/>
        <v>S</v>
      </c>
    </row>
    <row r="1761" spans="1:10" x14ac:dyDescent="0.25">
      <c r="A1761" s="1" t="s">
        <v>3651</v>
      </c>
      <c r="B1761" s="8">
        <v>0.45827579926222867</v>
      </c>
      <c r="C1761" s="8">
        <v>0.46324987735014544</v>
      </c>
      <c r="D1761" t="s">
        <v>1767</v>
      </c>
      <c r="E1761" s="3">
        <v>16</v>
      </c>
      <c r="F1761">
        <v>3</v>
      </c>
      <c r="G1761">
        <v>2012</v>
      </c>
      <c r="H1761" s="7">
        <f t="shared" si="84"/>
        <v>40984</v>
      </c>
      <c r="I1761" s="8">
        <f t="shared" si="85"/>
        <v>4.9740780879167779E-3</v>
      </c>
      <c r="J1761" s="8" t="str">
        <f t="shared" si="86"/>
        <v>S</v>
      </c>
    </row>
    <row r="1762" spans="1:10" x14ac:dyDescent="0.25">
      <c r="A1762" s="1" t="s">
        <v>3656</v>
      </c>
      <c r="B1762" s="8">
        <v>0.62052489491297913</v>
      </c>
      <c r="C1762" s="8">
        <v>0.62452136954040116</v>
      </c>
      <c r="D1762" t="s">
        <v>1768</v>
      </c>
      <c r="E1762" s="3">
        <v>15</v>
      </c>
      <c r="F1762">
        <v>3</v>
      </c>
      <c r="G1762">
        <v>2012</v>
      </c>
      <c r="H1762" s="7">
        <f t="shared" si="84"/>
        <v>40983</v>
      </c>
      <c r="I1762" s="8">
        <f t="shared" si="85"/>
        <v>3.9964746274220309E-3</v>
      </c>
      <c r="J1762" s="8" t="str">
        <f t="shared" si="86"/>
        <v>S</v>
      </c>
    </row>
    <row r="1763" spans="1:10" x14ac:dyDescent="0.25">
      <c r="A1763" s="1" t="s">
        <v>3652</v>
      </c>
      <c r="B1763" s="8">
        <v>0.68976365173828547</v>
      </c>
      <c r="C1763" s="8">
        <v>0.69912071133160358</v>
      </c>
      <c r="D1763" t="s">
        <v>1769</v>
      </c>
      <c r="E1763" s="3">
        <v>2</v>
      </c>
      <c r="F1763">
        <v>3</v>
      </c>
      <c r="G1763">
        <v>2012</v>
      </c>
      <c r="H1763" s="7">
        <f t="shared" si="84"/>
        <v>40970</v>
      </c>
      <c r="I1763" s="8">
        <f t="shared" si="85"/>
        <v>9.3570595933181178E-3</v>
      </c>
      <c r="J1763" s="8" t="str">
        <f t="shared" si="86"/>
        <v>S</v>
      </c>
    </row>
    <row r="1764" spans="1:10" x14ac:dyDescent="0.25">
      <c r="A1764" s="1" t="s">
        <v>3663</v>
      </c>
      <c r="B1764" s="8">
        <v>0.72739783523083179</v>
      </c>
      <c r="C1764" s="8">
        <v>0.73843914158201074</v>
      </c>
      <c r="D1764" t="s">
        <v>1770</v>
      </c>
      <c r="E1764" s="3">
        <v>27</v>
      </c>
      <c r="F1764">
        <v>3</v>
      </c>
      <c r="G1764">
        <v>2012</v>
      </c>
      <c r="H1764" s="7">
        <f t="shared" si="84"/>
        <v>40995</v>
      </c>
      <c r="I1764" s="8">
        <f t="shared" si="85"/>
        <v>1.1041306351178948E-2</v>
      </c>
      <c r="J1764" s="8" t="str">
        <f t="shared" si="86"/>
        <v>S</v>
      </c>
    </row>
    <row r="1765" spans="1:10" x14ac:dyDescent="0.25">
      <c r="A1765" s="1" t="s">
        <v>3664</v>
      </c>
      <c r="B1765" s="8">
        <v>0.59702113429705772</v>
      </c>
      <c r="C1765" s="8">
        <v>0.60361723580141657</v>
      </c>
      <c r="D1765" t="s">
        <v>1771</v>
      </c>
      <c r="E1765" s="3">
        <v>28</v>
      </c>
      <c r="F1765">
        <v>3</v>
      </c>
      <c r="G1765">
        <v>2012</v>
      </c>
      <c r="H1765" s="7">
        <f t="shared" si="84"/>
        <v>40996</v>
      </c>
      <c r="I1765" s="8">
        <f t="shared" si="85"/>
        <v>6.5961015043588533E-3</v>
      </c>
      <c r="J1765" s="8" t="str">
        <f t="shared" si="86"/>
        <v>S</v>
      </c>
    </row>
    <row r="1766" spans="1:10" x14ac:dyDescent="0.25">
      <c r="A1766" s="1" t="s">
        <v>3662</v>
      </c>
      <c r="B1766" s="8">
        <v>0.72909034480350954</v>
      </c>
      <c r="C1766" s="8">
        <v>0.74008630323532287</v>
      </c>
      <c r="D1766" t="s">
        <v>1772</v>
      </c>
      <c r="E1766" s="3">
        <v>7</v>
      </c>
      <c r="F1766">
        <v>3</v>
      </c>
      <c r="G1766">
        <v>2012</v>
      </c>
      <c r="H1766" s="7">
        <f t="shared" si="84"/>
        <v>40975</v>
      </c>
      <c r="I1766" s="8">
        <f t="shared" si="85"/>
        <v>1.0995958431813335E-2</v>
      </c>
      <c r="J1766" s="8" t="str">
        <f t="shared" si="86"/>
        <v>S</v>
      </c>
    </row>
    <row r="1767" spans="1:10" x14ac:dyDescent="0.25">
      <c r="A1767" s="1" t="s">
        <v>3665</v>
      </c>
      <c r="B1767" s="8">
        <v>0.37045094343997498</v>
      </c>
      <c r="C1767" s="8">
        <v>0.3751897013555428</v>
      </c>
      <c r="D1767" t="s">
        <v>1773</v>
      </c>
      <c r="E1767" s="3">
        <v>21</v>
      </c>
      <c r="F1767">
        <v>3</v>
      </c>
      <c r="G1767">
        <v>2012</v>
      </c>
      <c r="H1767" s="7">
        <f t="shared" si="84"/>
        <v>40989</v>
      </c>
      <c r="I1767" s="8">
        <f t="shared" si="85"/>
        <v>4.7387579155678261E-3</v>
      </c>
      <c r="J1767" s="8" t="str">
        <f t="shared" si="86"/>
        <v>S</v>
      </c>
    </row>
    <row r="1768" spans="1:10" x14ac:dyDescent="0.25">
      <c r="A1768" s="1" t="s">
        <v>3669</v>
      </c>
      <c r="B1768" s="8">
        <v>0.647202526673893</v>
      </c>
      <c r="C1768" s="8">
        <v>0.64839764987132653</v>
      </c>
      <c r="D1768" t="s">
        <v>1774</v>
      </c>
      <c r="E1768" s="3">
        <v>12</v>
      </c>
      <c r="F1768">
        <v>3</v>
      </c>
      <c r="G1768">
        <v>2012</v>
      </c>
      <c r="H1768" s="7">
        <f t="shared" si="84"/>
        <v>40980</v>
      </c>
      <c r="I1768" s="8">
        <f t="shared" si="85"/>
        <v>1.1951231974335341E-3</v>
      </c>
      <c r="J1768" s="8" t="str">
        <f t="shared" si="86"/>
        <v>K</v>
      </c>
    </row>
    <row r="1769" spans="1:10" x14ac:dyDescent="0.25">
      <c r="A1769" s="1" t="s">
        <v>3658</v>
      </c>
      <c r="B1769" s="8">
        <v>0.66512265197056242</v>
      </c>
      <c r="C1769" s="8">
        <v>0.66935488169350099</v>
      </c>
      <c r="D1769" t="s">
        <v>1775</v>
      </c>
      <c r="E1769" s="3">
        <v>22</v>
      </c>
      <c r="F1769">
        <v>3</v>
      </c>
      <c r="G1769">
        <v>2012</v>
      </c>
      <c r="H1769" s="7">
        <f t="shared" si="84"/>
        <v>40990</v>
      </c>
      <c r="I1769" s="8">
        <f t="shared" si="85"/>
        <v>4.2322297229385741E-3</v>
      </c>
      <c r="J1769" s="8" t="str">
        <f t="shared" si="86"/>
        <v>S</v>
      </c>
    </row>
    <row r="1770" spans="1:10" x14ac:dyDescent="0.25">
      <c r="A1770" s="1" t="s">
        <v>3667</v>
      </c>
      <c r="B1770" s="8">
        <v>0.4649169626254121</v>
      </c>
      <c r="C1770" s="8">
        <v>0.46510645253110211</v>
      </c>
      <c r="D1770" t="s">
        <v>1776</v>
      </c>
      <c r="E1770" s="3">
        <v>13</v>
      </c>
      <c r="F1770">
        <v>3</v>
      </c>
      <c r="G1770">
        <v>2012</v>
      </c>
      <c r="H1770" s="7">
        <f t="shared" si="84"/>
        <v>40981</v>
      </c>
      <c r="I1770" s="8">
        <f t="shared" si="85"/>
        <v>1.8948990569001012E-4</v>
      </c>
      <c r="J1770" s="8" t="str">
        <f t="shared" si="86"/>
        <v>S</v>
      </c>
    </row>
    <row r="1771" spans="1:10" x14ac:dyDescent="0.25">
      <c r="A1771" s="1" t="s">
        <v>3665</v>
      </c>
      <c r="B1771" s="8">
        <v>0.43294327441776576</v>
      </c>
      <c r="C1771" s="8">
        <v>0.43604579053149034</v>
      </c>
      <c r="D1771" t="s">
        <v>1777</v>
      </c>
      <c r="E1771" s="3">
        <v>21</v>
      </c>
      <c r="F1771">
        <v>3</v>
      </c>
      <c r="G1771">
        <v>2012</v>
      </c>
      <c r="H1771" s="7">
        <f t="shared" si="84"/>
        <v>40989</v>
      </c>
      <c r="I1771" s="8">
        <f t="shared" si="85"/>
        <v>3.1025161137245849E-3</v>
      </c>
      <c r="J1771" s="8" t="str">
        <f t="shared" si="86"/>
        <v>S</v>
      </c>
    </row>
    <row r="1772" spans="1:10" x14ac:dyDescent="0.25">
      <c r="A1772" s="1" t="s">
        <v>3656</v>
      </c>
      <c r="B1772" s="8">
        <v>0.60114447563988471</v>
      </c>
      <c r="C1772" s="8">
        <v>0.60867296594316134</v>
      </c>
      <c r="D1772" t="s">
        <v>1778</v>
      </c>
      <c r="E1772" s="3">
        <v>15</v>
      </c>
      <c r="F1772">
        <v>3</v>
      </c>
      <c r="G1772">
        <v>2012</v>
      </c>
      <c r="H1772" s="7">
        <f t="shared" si="84"/>
        <v>40983</v>
      </c>
      <c r="I1772" s="8">
        <f t="shared" si="85"/>
        <v>7.5284903032766248E-3</v>
      </c>
      <c r="J1772" s="8" t="str">
        <f t="shared" si="86"/>
        <v>S</v>
      </c>
    </row>
    <row r="1773" spans="1:10" x14ac:dyDescent="0.25">
      <c r="A1773" s="1" t="s">
        <v>3654</v>
      </c>
      <c r="B1773" s="8">
        <v>0.37044144830504638</v>
      </c>
      <c r="C1773" s="8">
        <v>0.37130490492460627</v>
      </c>
      <c r="D1773" t="s">
        <v>1779</v>
      </c>
      <c r="E1773" s="3">
        <v>14</v>
      </c>
      <c r="F1773">
        <v>3</v>
      </c>
      <c r="G1773">
        <v>2012</v>
      </c>
      <c r="H1773" s="7">
        <f t="shared" si="84"/>
        <v>40982</v>
      </c>
      <c r="I1773" s="8">
        <f t="shared" si="85"/>
        <v>8.6345661955988806E-4</v>
      </c>
      <c r="J1773" s="8" t="str">
        <f t="shared" si="86"/>
        <v>S</v>
      </c>
    </row>
    <row r="1774" spans="1:10" x14ac:dyDescent="0.25">
      <c r="A1774" s="1" t="s">
        <v>3668</v>
      </c>
      <c r="B1774" s="8">
        <v>0.67486650463631248</v>
      </c>
      <c r="C1774" s="8">
        <v>0.6848128455510829</v>
      </c>
      <c r="D1774" t="s">
        <v>1780</v>
      </c>
      <c r="E1774" s="3">
        <v>23</v>
      </c>
      <c r="F1774">
        <v>3</v>
      </c>
      <c r="G1774">
        <v>2012</v>
      </c>
      <c r="H1774" s="7">
        <f t="shared" si="84"/>
        <v>40991</v>
      </c>
      <c r="I1774" s="8">
        <f t="shared" si="85"/>
        <v>9.946340914770424E-3</v>
      </c>
      <c r="J1774" s="8" t="str">
        <f t="shared" si="86"/>
        <v>S</v>
      </c>
    </row>
    <row r="1775" spans="1:10" x14ac:dyDescent="0.25">
      <c r="A1775" s="1" t="s">
        <v>3653</v>
      </c>
      <c r="B1775" s="8">
        <v>0.45398504516827809</v>
      </c>
      <c r="C1775" s="8">
        <v>0.45996498391733776</v>
      </c>
      <c r="D1775" t="s">
        <v>1781</v>
      </c>
      <c r="E1775" s="3">
        <v>5</v>
      </c>
      <c r="F1775">
        <v>3</v>
      </c>
      <c r="G1775">
        <v>2012</v>
      </c>
      <c r="H1775" s="7">
        <f t="shared" si="84"/>
        <v>40973</v>
      </c>
      <c r="I1775" s="8">
        <f t="shared" si="85"/>
        <v>5.9799387490596656E-3</v>
      </c>
      <c r="J1775" s="8" t="str">
        <f t="shared" si="86"/>
        <v>S</v>
      </c>
    </row>
    <row r="1776" spans="1:10" x14ac:dyDescent="0.25">
      <c r="A1776" s="1" t="s">
        <v>3651</v>
      </c>
      <c r="B1776" s="8">
        <v>0.51757758652412922</v>
      </c>
      <c r="C1776" s="8">
        <v>0.52700103752300198</v>
      </c>
      <c r="D1776" t="s">
        <v>1782</v>
      </c>
      <c r="E1776" s="3">
        <v>16</v>
      </c>
      <c r="F1776">
        <v>3</v>
      </c>
      <c r="G1776">
        <v>2012</v>
      </c>
      <c r="H1776" s="7">
        <f t="shared" si="84"/>
        <v>40984</v>
      </c>
      <c r="I1776" s="8">
        <f t="shared" si="85"/>
        <v>9.4234509988727622E-3</v>
      </c>
      <c r="J1776" s="8" t="str">
        <f t="shared" si="86"/>
        <v>S</v>
      </c>
    </row>
    <row r="1777" spans="1:10" x14ac:dyDescent="0.25">
      <c r="A1777" s="1" t="s">
        <v>3651</v>
      </c>
      <c r="B1777" s="8">
        <v>0.45389793644839671</v>
      </c>
      <c r="C1777" s="8">
        <v>0.46419870746295938</v>
      </c>
      <c r="D1777" t="s">
        <v>1783</v>
      </c>
      <c r="E1777" s="3">
        <v>16</v>
      </c>
      <c r="F1777">
        <v>3</v>
      </c>
      <c r="G1777">
        <v>2012</v>
      </c>
      <c r="H1777" s="7">
        <f t="shared" si="84"/>
        <v>40984</v>
      </c>
      <c r="I1777" s="8">
        <f t="shared" si="85"/>
        <v>1.0300771014562671E-2</v>
      </c>
      <c r="J1777" s="8" t="str">
        <f t="shared" si="86"/>
        <v>S</v>
      </c>
    </row>
    <row r="1778" spans="1:10" x14ac:dyDescent="0.25">
      <c r="A1778" s="1" t="s">
        <v>3652</v>
      </c>
      <c r="B1778" s="8">
        <v>0.61373072667270101</v>
      </c>
      <c r="C1778" s="8">
        <v>0.61920264547126491</v>
      </c>
      <c r="D1778" t="s">
        <v>1784</v>
      </c>
      <c r="E1778" s="3">
        <v>2</v>
      </c>
      <c r="F1778">
        <v>3</v>
      </c>
      <c r="G1778">
        <v>2012</v>
      </c>
      <c r="H1778" s="7">
        <f t="shared" si="84"/>
        <v>40970</v>
      </c>
      <c r="I1778" s="8">
        <f t="shared" si="85"/>
        <v>5.4719187985639017E-3</v>
      </c>
      <c r="J1778" s="8" t="str">
        <f t="shared" si="86"/>
        <v>S</v>
      </c>
    </row>
    <row r="1779" spans="1:10" x14ac:dyDescent="0.25">
      <c r="A1779" s="1" t="s">
        <v>3664</v>
      </c>
      <c r="B1779" s="8">
        <v>0.42796094053282618</v>
      </c>
      <c r="C1779" s="8">
        <v>0.43484186961067534</v>
      </c>
      <c r="D1779" t="s">
        <v>1785</v>
      </c>
      <c r="E1779" s="3">
        <v>28</v>
      </c>
      <c r="F1779">
        <v>3</v>
      </c>
      <c r="G1779">
        <v>2012</v>
      </c>
      <c r="H1779" s="7">
        <f t="shared" si="84"/>
        <v>40996</v>
      </c>
      <c r="I1779" s="8">
        <f t="shared" si="85"/>
        <v>6.8809290778491516E-3</v>
      </c>
      <c r="J1779" s="8" t="str">
        <f t="shared" si="86"/>
        <v>S</v>
      </c>
    </row>
    <row r="1780" spans="1:10" x14ac:dyDescent="0.25">
      <c r="A1780" s="1" t="s">
        <v>3658</v>
      </c>
      <c r="B1780" s="8">
        <v>0.43008564697703328</v>
      </c>
      <c r="C1780" s="8">
        <v>0.43145210257573413</v>
      </c>
      <c r="D1780" t="s">
        <v>1786</v>
      </c>
      <c r="E1780" s="3">
        <v>22</v>
      </c>
      <c r="F1780">
        <v>3</v>
      </c>
      <c r="G1780">
        <v>2012</v>
      </c>
      <c r="H1780" s="7">
        <f t="shared" si="84"/>
        <v>40990</v>
      </c>
      <c r="I1780" s="8">
        <f t="shared" si="85"/>
        <v>1.3664555987008553E-3</v>
      </c>
      <c r="J1780" s="8" t="str">
        <f t="shared" si="86"/>
        <v>S</v>
      </c>
    </row>
    <row r="1781" spans="1:10" x14ac:dyDescent="0.25">
      <c r="A1781" s="1" t="s">
        <v>3652</v>
      </c>
      <c r="B1781" s="8">
        <v>0.41150381779407535</v>
      </c>
      <c r="C1781" s="8">
        <v>0.41374864237746595</v>
      </c>
      <c r="D1781" t="s">
        <v>1787</v>
      </c>
      <c r="E1781" s="3">
        <v>2</v>
      </c>
      <c r="F1781">
        <v>3</v>
      </c>
      <c r="G1781">
        <v>2012</v>
      </c>
      <c r="H1781" s="7">
        <f t="shared" si="84"/>
        <v>40970</v>
      </c>
      <c r="I1781" s="8">
        <f t="shared" si="85"/>
        <v>2.2448245833905922E-3</v>
      </c>
      <c r="J1781" s="8" t="str">
        <f t="shared" si="86"/>
        <v>S</v>
      </c>
    </row>
    <row r="1782" spans="1:10" x14ac:dyDescent="0.25">
      <c r="A1782" s="1" t="s">
        <v>3666</v>
      </c>
      <c r="B1782" s="8">
        <v>0.47091211130535449</v>
      </c>
      <c r="C1782" s="8">
        <v>0.48087244954175379</v>
      </c>
      <c r="D1782" t="s">
        <v>1788</v>
      </c>
      <c r="E1782" s="3">
        <v>19</v>
      </c>
      <c r="F1782">
        <v>3</v>
      </c>
      <c r="G1782">
        <v>2012</v>
      </c>
      <c r="H1782" s="7">
        <f t="shared" si="84"/>
        <v>40987</v>
      </c>
      <c r="I1782" s="8">
        <f t="shared" si="85"/>
        <v>9.960338236399302E-3</v>
      </c>
      <c r="J1782" s="8" t="str">
        <f t="shared" si="86"/>
        <v>S</v>
      </c>
    </row>
    <row r="1783" spans="1:10" x14ac:dyDescent="0.25">
      <c r="A1783" s="1" t="s">
        <v>3658</v>
      </c>
      <c r="B1783" s="8">
        <v>0.55351507546894396</v>
      </c>
      <c r="C1783" s="8">
        <v>0.55879069662332204</v>
      </c>
      <c r="D1783" t="s">
        <v>1789</v>
      </c>
      <c r="E1783" s="3">
        <v>22</v>
      </c>
      <c r="F1783">
        <v>3</v>
      </c>
      <c r="G1783">
        <v>2012</v>
      </c>
      <c r="H1783" s="7">
        <f t="shared" si="84"/>
        <v>40990</v>
      </c>
      <c r="I1783" s="8">
        <f t="shared" si="85"/>
        <v>5.275621154378074E-3</v>
      </c>
      <c r="J1783" s="8" t="str">
        <f t="shared" si="86"/>
        <v>S</v>
      </c>
    </row>
    <row r="1784" spans="1:10" x14ac:dyDescent="0.25">
      <c r="A1784" s="1" t="s">
        <v>3661</v>
      </c>
      <c r="B1784" s="8">
        <v>0.68539387195801682</v>
      </c>
      <c r="C1784" s="8">
        <v>0.69704653880587408</v>
      </c>
      <c r="D1784" t="s">
        <v>1790</v>
      </c>
      <c r="E1784" s="3">
        <v>1</v>
      </c>
      <c r="F1784">
        <v>3</v>
      </c>
      <c r="G1784">
        <v>2012</v>
      </c>
      <c r="H1784" s="7">
        <f t="shared" si="84"/>
        <v>40969</v>
      </c>
      <c r="I1784" s="8">
        <f t="shared" si="85"/>
        <v>1.1652666847857263E-2</v>
      </c>
      <c r="J1784" s="8" t="str">
        <f t="shared" si="86"/>
        <v>S</v>
      </c>
    </row>
    <row r="1785" spans="1:10" x14ac:dyDescent="0.25">
      <c r="A1785" s="1" t="s">
        <v>3652</v>
      </c>
      <c r="B1785" s="8">
        <v>0.37743084357942747</v>
      </c>
      <c r="C1785" s="8">
        <v>0.38720447166479266</v>
      </c>
      <c r="D1785" t="s">
        <v>1791</v>
      </c>
      <c r="E1785" s="3">
        <v>2</v>
      </c>
      <c r="F1785">
        <v>3</v>
      </c>
      <c r="G1785">
        <v>2012</v>
      </c>
      <c r="H1785" s="7">
        <f t="shared" si="84"/>
        <v>40970</v>
      </c>
      <c r="I1785" s="8">
        <f t="shared" si="85"/>
        <v>9.7736280853651936E-3</v>
      </c>
      <c r="J1785" s="8" t="str">
        <f t="shared" si="86"/>
        <v>S</v>
      </c>
    </row>
    <row r="1786" spans="1:10" x14ac:dyDescent="0.25">
      <c r="A1786" s="1" t="s">
        <v>3661</v>
      </c>
      <c r="B1786" s="8">
        <v>0.58019273442677843</v>
      </c>
      <c r="C1786" s="8">
        <v>0.5882664996765895</v>
      </c>
      <c r="D1786" t="s">
        <v>1792</v>
      </c>
      <c r="E1786" s="3">
        <v>1</v>
      </c>
      <c r="F1786">
        <v>3</v>
      </c>
      <c r="G1786">
        <v>2012</v>
      </c>
      <c r="H1786" s="7">
        <f t="shared" si="84"/>
        <v>40969</v>
      </c>
      <c r="I1786" s="8">
        <f t="shared" si="85"/>
        <v>8.0737652498110712E-3</v>
      </c>
      <c r="J1786" s="8" t="str">
        <f t="shared" si="86"/>
        <v>S</v>
      </c>
    </row>
    <row r="1787" spans="1:10" x14ac:dyDescent="0.25">
      <c r="A1787" s="1" t="s">
        <v>3656</v>
      </c>
      <c r="B1787" s="8">
        <v>0.71927716487569837</v>
      </c>
      <c r="C1787" s="8">
        <v>0.72640283189172128</v>
      </c>
      <c r="D1787" t="s">
        <v>1793</v>
      </c>
      <c r="E1787" s="3">
        <v>15</v>
      </c>
      <c r="F1787">
        <v>3</v>
      </c>
      <c r="G1787">
        <v>2012</v>
      </c>
      <c r="H1787" s="7">
        <f t="shared" si="84"/>
        <v>40983</v>
      </c>
      <c r="I1787" s="8">
        <f t="shared" si="85"/>
        <v>7.1256670160229074E-3</v>
      </c>
      <c r="J1787" s="8" t="str">
        <f t="shared" si="86"/>
        <v>S</v>
      </c>
    </row>
    <row r="1788" spans="1:10" x14ac:dyDescent="0.25">
      <c r="A1788" s="1" t="s">
        <v>3661</v>
      </c>
      <c r="B1788" s="8">
        <v>0.59725126176306398</v>
      </c>
      <c r="C1788" s="8">
        <v>0.60122857307297839</v>
      </c>
      <c r="D1788" t="s">
        <v>1794</v>
      </c>
      <c r="E1788" s="3">
        <v>1</v>
      </c>
      <c r="F1788">
        <v>3</v>
      </c>
      <c r="G1788">
        <v>2012</v>
      </c>
      <c r="H1788" s="7">
        <f t="shared" si="84"/>
        <v>40969</v>
      </c>
      <c r="I1788" s="8">
        <f t="shared" si="85"/>
        <v>3.9773113099144108E-3</v>
      </c>
      <c r="J1788" s="8" t="str">
        <f t="shared" si="86"/>
        <v>S</v>
      </c>
    </row>
    <row r="1789" spans="1:10" x14ac:dyDescent="0.25">
      <c r="A1789" s="1" t="s">
        <v>3667</v>
      </c>
      <c r="B1789" s="8">
        <v>0.63262499300615449</v>
      </c>
      <c r="C1789" s="8">
        <v>0.6427383231067878</v>
      </c>
      <c r="D1789" t="s">
        <v>1795</v>
      </c>
      <c r="E1789" s="3">
        <v>13</v>
      </c>
      <c r="F1789">
        <v>3</v>
      </c>
      <c r="G1789">
        <v>2012</v>
      </c>
      <c r="H1789" s="7">
        <f t="shared" si="84"/>
        <v>40981</v>
      </c>
      <c r="I1789" s="8">
        <f t="shared" si="85"/>
        <v>1.0113330100633311E-2</v>
      </c>
      <c r="J1789" s="8" t="str">
        <f t="shared" si="86"/>
        <v>S</v>
      </c>
    </row>
    <row r="1790" spans="1:10" x14ac:dyDescent="0.25">
      <c r="A1790" s="1" t="s">
        <v>3668</v>
      </c>
      <c r="B1790" s="8">
        <v>0.50997253502780882</v>
      </c>
      <c r="C1790" s="8">
        <v>0.51127930596637505</v>
      </c>
      <c r="D1790" t="s">
        <v>1796</v>
      </c>
      <c r="E1790" s="3">
        <v>23</v>
      </c>
      <c r="F1790">
        <v>3</v>
      </c>
      <c r="G1790">
        <v>2012</v>
      </c>
      <c r="H1790" s="7">
        <f t="shared" si="84"/>
        <v>40991</v>
      </c>
      <c r="I1790" s="8">
        <f t="shared" si="85"/>
        <v>1.3067709385662374E-3</v>
      </c>
      <c r="J1790" s="8" t="str">
        <f t="shared" si="86"/>
        <v>S</v>
      </c>
    </row>
    <row r="1791" spans="1:10" x14ac:dyDescent="0.25">
      <c r="A1791" s="1" t="s">
        <v>3664</v>
      </c>
      <c r="B1791" s="8">
        <v>0.53427312498990198</v>
      </c>
      <c r="C1791" s="8">
        <v>0.54630996379143704</v>
      </c>
      <c r="D1791" t="s">
        <v>1797</v>
      </c>
      <c r="E1791" s="3">
        <v>28</v>
      </c>
      <c r="F1791">
        <v>3</v>
      </c>
      <c r="G1791">
        <v>2012</v>
      </c>
      <c r="H1791" s="7">
        <f t="shared" si="84"/>
        <v>40996</v>
      </c>
      <c r="I1791" s="8">
        <f t="shared" si="85"/>
        <v>1.2036838801535055E-2</v>
      </c>
      <c r="J1791" s="8" t="str">
        <f t="shared" si="86"/>
        <v>S</v>
      </c>
    </row>
    <row r="1792" spans="1:10" x14ac:dyDescent="0.25">
      <c r="A1792" s="1" t="s">
        <v>3658</v>
      </c>
      <c r="B1792" s="8">
        <v>0.58016899838979674</v>
      </c>
      <c r="C1792" s="8">
        <v>0.58808368526776278</v>
      </c>
      <c r="D1792" t="s">
        <v>1798</v>
      </c>
      <c r="E1792" s="3">
        <v>22</v>
      </c>
      <c r="F1792">
        <v>3</v>
      </c>
      <c r="G1792">
        <v>2012</v>
      </c>
      <c r="H1792" s="7">
        <f t="shared" si="84"/>
        <v>40990</v>
      </c>
      <c r="I1792" s="8">
        <f t="shared" si="85"/>
        <v>7.9146868779660373E-3</v>
      </c>
      <c r="J1792" s="8" t="str">
        <f t="shared" si="86"/>
        <v>S</v>
      </c>
    </row>
    <row r="1793" spans="1:10" x14ac:dyDescent="0.25">
      <c r="A1793" s="1" t="s">
        <v>3655</v>
      </c>
      <c r="B1793" s="8">
        <v>0.55747768933811148</v>
      </c>
      <c r="C1793" s="8">
        <v>0.56084822492610076</v>
      </c>
      <c r="D1793" t="s">
        <v>1799</v>
      </c>
      <c r="E1793" s="3">
        <v>26</v>
      </c>
      <c r="F1793">
        <v>3</v>
      </c>
      <c r="G1793">
        <v>2012</v>
      </c>
      <c r="H1793" s="7">
        <f t="shared" si="84"/>
        <v>40994</v>
      </c>
      <c r="I1793" s="8">
        <f t="shared" si="85"/>
        <v>3.3705355879892762E-3</v>
      </c>
      <c r="J1793" s="8" t="str">
        <f t="shared" si="86"/>
        <v>S</v>
      </c>
    </row>
    <row r="1794" spans="1:10" x14ac:dyDescent="0.25">
      <c r="A1794" s="1" t="s">
        <v>3657</v>
      </c>
      <c r="B1794" s="8">
        <v>0.42907038436136735</v>
      </c>
      <c r="C1794" s="8">
        <v>0.43854332698851606</v>
      </c>
      <c r="D1794" t="s">
        <v>1800</v>
      </c>
      <c r="E1794" s="3">
        <v>30</v>
      </c>
      <c r="F1794">
        <v>3</v>
      </c>
      <c r="G1794">
        <v>2012</v>
      </c>
      <c r="H1794" s="7">
        <f t="shared" si="84"/>
        <v>40998</v>
      </c>
      <c r="I1794" s="8">
        <f t="shared" si="85"/>
        <v>9.4729426271487061E-3</v>
      </c>
      <c r="J1794" s="8" t="str">
        <f t="shared" si="86"/>
        <v>S</v>
      </c>
    </row>
    <row r="1795" spans="1:10" x14ac:dyDescent="0.25">
      <c r="A1795" s="1" t="s">
        <v>3666</v>
      </c>
      <c r="B1795" s="8">
        <v>0.63358142154138708</v>
      </c>
      <c r="C1795" s="8">
        <v>0.64675869759917615</v>
      </c>
      <c r="D1795" t="s">
        <v>1801</v>
      </c>
      <c r="E1795" s="3">
        <v>19</v>
      </c>
      <c r="F1795">
        <v>3</v>
      </c>
      <c r="G1795">
        <v>2012</v>
      </c>
      <c r="H1795" s="7">
        <f t="shared" ref="H1795:H1858" si="87">DATE(G1795,F1795,E1795)</f>
        <v>40987</v>
      </c>
      <c r="I1795" s="8">
        <f t="shared" ref="I1795:I1858" si="88">C1795-B1795</f>
        <v>1.3177276057789067E-2</v>
      </c>
      <c r="J1795" s="8" t="str">
        <f t="shared" ref="J1795:J1858" si="89">IF(LEN(D1795)=9,"S","K")</f>
        <v>S</v>
      </c>
    </row>
    <row r="1796" spans="1:10" x14ac:dyDescent="0.25">
      <c r="A1796" s="1" t="s">
        <v>3666</v>
      </c>
      <c r="B1796" s="8">
        <v>0.50056284114434224</v>
      </c>
      <c r="C1796" s="8">
        <v>0.50511109139617627</v>
      </c>
      <c r="D1796" t="s">
        <v>1802</v>
      </c>
      <c r="E1796" s="3">
        <v>19</v>
      </c>
      <c r="F1796">
        <v>3</v>
      </c>
      <c r="G1796">
        <v>2012</v>
      </c>
      <c r="H1796" s="7">
        <f t="shared" si="87"/>
        <v>40987</v>
      </c>
      <c r="I1796" s="8">
        <f t="shared" si="88"/>
        <v>4.5482502518340295E-3</v>
      </c>
      <c r="J1796" s="8" t="str">
        <f t="shared" si="89"/>
        <v>S</v>
      </c>
    </row>
    <row r="1797" spans="1:10" x14ac:dyDescent="0.25">
      <c r="A1797" s="1" t="s">
        <v>3667</v>
      </c>
      <c r="B1797" s="8">
        <v>0.44806715533994695</v>
      </c>
      <c r="C1797" s="8">
        <v>0.45030514562317769</v>
      </c>
      <c r="D1797" t="s">
        <v>1803</v>
      </c>
      <c r="E1797" s="3">
        <v>13</v>
      </c>
      <c r="F1797">
        <v>3</v>
      </c>
      <c r="G1797">
        <v>2012</v>
      </c>
      <c r="H1797" s="7">
        <f t="shared" si="87"/>
        <v>40981</v>
      </c>
      <c r="I1797" s="8">
        <f t="shared" si="88"/>
        <v>2.2379902832307397E-3</v>
      </c>
      <c r="J1797" s="8" t="str">
        <f t="shared" si="89"/>
        <v>S</v>
      </c>
    </row>
    <row r="1798" spans="1:10" x14ac:dyDescent="0.25">
      <c r="A1798" s="1" t="s">
        <v>3652</v>
      </c>
      <c r="B1798" s="8">
        <v>0.38361367703735122</v>
      </c>
      <c r="C1798" s="8">
        <v>0.38469568653849806</v>
      </c>
      <c r="D1798" t="s">
        <v>1804</v>
      </c>
      <c r="E1798" s="3">
        <v>2</v>
      </c>
      <c r="F1798">
        <v>3</v>
      </c>
      <c r="G1798">
        <v>2012</v>
      </c>
      <c r="H1798" s="7">
        <f t="shared" si="87"/>
        <v>40970</v>
      </c>
      <c r="I1798" s="8">
        <f t="shared" si="88"/>
        <v>1.0820095011468411E-3</v>
      </c>
      <c r="J1798" s="8" t="str">
        <f t="shared" si="89"/>
        <v>S</v>
      </c>
    </row>
    <row r="1799" spans="1:10" x14ac:dyDescent="0.25">
      <c r="A1799" s="1" t="s">
        <v>3661</v>
      </c>
      <c r="B1799" s="8">
        <v>0.58590761494328547</v>
      </c>
      <c r="C1799" s="8">
        <v>0.58711464996736695</v>
      </c>
      <c r="D1799" t="s">
        <v>1805</v>
      </c>
      <c r="E1799" s="3">
        <v>1</v>
      </c>
      <c r="F1799">
        <v>3</v>
      </c>
      <c r="G1799">
        <v>2012</v>
      </c>
      <c r="H1799" s="7">
        <f t="shared" si="87"/>
        <v>40969</v>
      </c>
      <c r="I1799" s="8">
        <f t="shared" si="88"/>
        <v>1.207035024081482E-3</v>
      </c>
      <c r="J1799" s="8" t="str">
        <f t="shared" si="89"/>
        <v>S</v>
      </c>
    </row>
    <row r="1800" spans="1:10" x14ac:dyDescent="0.25">
      <c r="A1800" s="1" t="s">
        <v>3659</v>
      </c>
      <c r="B1800" s="8">
        <v>0.4313984447593352</v>
      </c>
      <c r="C1800" s="8">
        <v>0.43749811614106526</v>
      </c>
      <c r="D1800" t="s">
        <v>1806</v>
      </c>
      <c r="E1800" s="3">
        <v>6</v>
      </c>
      <c r="F1800">
        <v>3</v>
      </c>
      <c r="G1800">
        <v>2012</v>
      </c>
      <c r="H1800" s="7">
        <f t="shared" si="87"/>
        <v>40974</v>
      </c>
      <c r="I1800" s="8">
        <f t="shared" si="88"/>
        <v>6.0996713817300652E-3</v>
      </c>
      <c r="J1800" s="8" t="str">
        <f t="shared" si="89"/>
        <v>S</v>
      </c>
    </row>
    <row r="1801" spans="1:10" x14ac:dyDescent="0.25">
      <c r="A1801" s="1" t="s">
        <v>3658</v>
      </c>
      <c r="B1801" s="8">
        <v>0.50231821724723258</v>
      </c>
      <c r="C1801" s="8">
        <v>0.51111002417060891</v>
      </c>
      <c r="D1801" t="s">
        <v>1807</v>
      </c>
      <c r="E1801" s="3">
        <v>22</v>
      </c>
      <c r="F1801">
        <v>3</v>
      </c>
      <c r="G1801">
        <v>2012</v>
      </c>
      <c r="H1801" s="7">
        <f t="shared" si="87"/>
        <v>40990</v>
      </c>
      <c r="I1801" s="8">
        <f t="shared" si="88"/>
        <v>8.791806923376333E-3</v>
      </c>
      <c r="J1801" s="8" t="str">
        <f t="shared" si="89"/>
        <v>S</v>
      </c>
    </row>
    <row r="1802" spans="1:10" x14ac:dyDescent="0.25">
      <c r="A1802" s="1" t="s">
        <v>3661</v>
      </c>
      <c r="B1802" s="8">
        <v>0.39064904143544105</v>
      </c>
      <c r="C1802" s="8">
        <v>0.40376560258781691</v>
      </c>
      <c r="D1802" t="s">
        <v>1808</v>
      </c>
      <c r="E1802" s="3">
        <v>1</v>
      </c>
      <c r="F1802">
        <v>3</v>
      </c>
      <c r="G1802">
        <v>2012</v>
      </c>
      <c r="H1802" s="7">
        <f t="shared" si="87"/>
        <v>40969</v>
      </c>
      <c r="I1802" s="8">
        <f t="shared" si="88"/>
        <v>1.3116561152375861E-2</v>
      </c>
      <c r="J1802" s="8" t="str">
        <f t="shared" si="89"/>
        <v>K</v>
      </c>
    </row>
    <row r="1803" spans="1:10" x14ac:dyDescent="0.25">
      <c r="A1803" s="1" t="s">
        <v>3663</v>
      </c>
      <c r="B1803" s="8">
        <v>0.6477869505499797</v>
      </c>
      <c r="C1803" s="8">
        <v>0.65677080390447795</v>
      </c>
      <c r="D1803" t="s">
        <v>1809</v>
      </c>
      <c r="E1803" s="3">
        <v>27</v>
      </c>
      <c r="F1803">
        <v>3</v>
      </c>
      <c r="G1803">
        <v>2012</v>
      </c>
      <c r="H1803" s="7">
        <f t="shared" si="87"/>
        <v>40995</v>
      </c>
      <c r="I1803" s="8">
        <f t="shared" si="88"/>
        <v>8.9838533544982502E-3</v>
      </c>
      <c r="J1803" s="8" t="str">
        <f t="shared" si="89"/>
        <v>S</v>
      </c>
    </row>
    <row r="1804" spans="1:10" x14ac:dyDescent="0.25">
      <c r="A1804" s="1" t="s">
        <v>3655</v>
      </c>
      <c r="B1804" s="8">
        <v>0.5317280641152915</v>
      </c>
      <c r="C1804" s="8">
        <v>0.54462125728202115</v>
      </c>
      <c r="D1804" t="s">
        <v>1810</v>
      </c>
      <c r="E1804" s="3">
        <v>26</v>
      </c>
      <c r="F1804">
        <v>3</v>
      </c>
      <c r="G1804">
        <v>2012</v>
      </c>
      <c r="H1804" s="7">
        <f t="shared" si="87"/>
        <v>40994</v>
      </c>
      <c r="I1804" s="8">
        <f t="shared" si="88"/>
        <v>1.2893193166729655E-2</v>
      </c>
      <c r="J1804" s="8" t="str">
        <f t="shared" si="89"/>
        <v>S</v>
      </c>
    </row>
    <row r="1805" spans="1:10" x14ac:dyDescent="0.25">
      <c r="A1805" s="1" t="s">
        <v>3663</v>
      </c>
      <c r="B1805" s="8">
        <v>0.41818684105643056</v>
      </c>
      <c r="C1805" s="8">
        <v>0.42462631558800701</v>
      </c>
      <c r="D1805" t="s">
        <v>1811</v>
      </c>
      <c r="E1805" s="3">
        <v>27</v>
      </c>
      <c r="F1805">
        <v>3</v>
      </c>
      <c r="G1805">
        <v>2012</v>
      </c>
      <c r="H1805" s="7">
        <f t="shared" si="87"/>
        <v>40995</v>
      </c>
      <c r="I1805" s="8">
        <f t="shared" si="88"/>
        <v>6.4394745315764501E-3</v>
      </c>
      <c r="J1805" s="8" t="str">
        <f t="shared" si="89"/>
        <v>S</v>
      </c>
    </row>
    <row r="1806" spans="1:10" x14ac:dyDescent="0.25">
      <c r="A1806" s="1" t="s">
        <v>3671</v>
      </c>
      <c r="B1806" s="8">
        <v>0.42272964630212356</v>
      </c>
      <c r="C1806" s="8">
        <v>0.42812920332750959</v>
      </c>
      <c r="D1806" t="s">
        <v>1812</v>
      </c>
      <c r="E1806" s="3">
        <v>8</v>
      </c>
      <c r="F1806">
        <v>3</v>
      </c>
      <c r="G1806">
        <v>2012</v>
      </c>
      <c r="H1806" s="7">
        <f t="shared" si="87"/>
        <v>40976</v>
      </c>
      <c r="I1806" s="8">
        <f t="shared" si="88"/>
        <v>5.3995570253860259E-3</v>
      </c>
      <c r="J1806" s="8" t="str">
        <f t="shared" si="89"/>
        <v>S</v>
      </c>
    </row>
    <row r="1807" spans="1:10" x14ac:dyDescent="0.25">
      <c r="A1807" s="1" t="s">
        <v>3666</v>
      </c>
      <c r="B1807" s="8">
        <v>0.63715339973029039</v>
      </c>
      <c r="C1807" s="8">
        <v>0.64823277726684692</v>
      </c>
      <c r="D1807" t="s">
        <v>1813</v>
      </c>
      <c r="E1807" s="3">
        <v>19</v>
      </c>
      <c r="F1807">
        <v>3</v>
      </c>
      <c r="G1807">
        <v>2012</v>
      </c>
      <c r="H1807" s="7">
        <f t="shared" si="87"/>
        <v>40987</v>
      </c>
      <c r="I1807" s="8">
        <f t="shared" si="88"/>
        <v>1.1079377536556523E-2</v>
      </c>
      <c r="J1807" s="8" t="str">
        <f t="shared" si="89"/>
        <v>S</v>
      </c>
    </row>
    <row r="1808" spans="1:10" x14ac:dyDescent="0.25">
      <c r="A1808" s="1" t="s">
        <v>3650</v>
      </c>
      <c r="B1808" s="8">
        <v>0.5692089960697746</v>
      </c>
      <c r="C1808" s="8">
        <v>0.58035097500733257</v>
      </c>
      <c r="D1808" t="s">
        <v>1814</v>
      </c>
      <c r="E1808" s="3">
        <v>9</v>
      </c>
      <c r="F1808">
        <v>3</v>
      </c>
      <c r="G1808">
        <v>2012</v>
      </c>
      <c r="H1808" s="7">
        <f t="shared" si="87"/>
        <v>40977</v>
      </c>
      <c r="I1808" s="8">
        <f t="shared" si="88"/>
        <v>1.1141978937557973E-2</v>
      </c>
      <c r="J1808" s="8" t="str">
        <f t="shared" si="89"/>
        <v>S</v>
      </c>
    </row>
    <row r="1809" spans="1:10" x14ac:dyDescent="0.25">
      <c r="A1809" s="1" t="s">
        <v>3657</v>
      </c>
      <c r="B1809" s="8">
        <v>0.42445315308851406</v>
      </c>
      <c r="C1809" s="8">
        <v>0.42654361578125555</v>
      </c>
      <c r="D1809" t="s">
        <v>1815</v>
      </c>
      <c r="E1809" s="3">
        <v>30</v>
      </c>
      <c r="F1809">
        <v>3</v>
      </c>
      <c r="G1809">
        <v>2012</v>
      </c>
      <c r="H1809" s="7">
        <f t="shared" si="87"/>
        <v>40998</v>
      </c>
      <c r="I1809" s="8">
        <f t="shared" si="88"/>
        <v>2.0904626927414904E-3</v>
      </c>
      <c r="J1809" s="8" t="str">
        <f t="shared" si="89"/>
        <v>S</v>
      </c>
    </row>
    <row r="1810" spans="1:10" x14ac:dyDescent="0.25">
      <c r="A1810" s="1" t="s">
        <v>3653</v>
      </c>
      <c r="B1810" s="8">
        <v>0.56635861002275001</v>
      </c>
      <c r="C1810" s="8">
        <v>0.57594697618177437</v>
      </c>
      <c r="D1810" t="s">
        <v>1816</v>
      </c>
      <c r="E1810" s="3">
        <v>5</v>
      </c>
      <c r="F1810">
        <v>3</v>
      </c>
      <c r="G1810">
        <v>2012</v>
      </c>
      <c r="H1810" s="7">
        <f t="shared" si="87"/>
        <v>40973</v>
      </c>
      <c r="I1810" s="8">
        <f t="shared" si="88"/>
        <v>9.5883661590243641E-3</v>
      </c>
      <c r="J1810" s="8" t="str">
        <f t="shared" si="89"/>
        <v>S</v>
      </c>
    </row>
    <row r="1811" spans="1:10" x14ac:dyDescent="0.25">
      <c r="A1811" s="1" t="s">
        <v>3661</v>
      </c>
      <c r="B1811" s="8">
        <v>0.65211786336522759</v>
      </c>
      <c r="C1811" s="8">
        <v>0.6521755679375516</v>
      </c>
      <c r="D1811" t="s">
        <v>1817</v>
      </c>
      <c r="E1811" s="3">
        <v>1</v>
      </c>
      <c r="F1811">
        <v>3</v>
      </c>
      <c r="G1811">
        <v>2012</v>
      </c>
      <c r="H1811" s="7">
        <f t="shared" si="87"/>
        <v>40969</v>
      </c>
      <c r="I1811" s="8">
        <f t="shared" si="88"/>
        <v>5.770457232401327E-5</v>
      </c>
      <c r="J1811" s="8" t="str">
        <f t="shared" si="89"/>
        <v>S</v>
      </c>
    </row>
    <row r="1812" spans="1:10" x14ac:dyDescent="0.25">
      <c r="A1812" s="1" t="s">
        <v>3656</v>
      </c>
      <c r="B1812" s="8">
        <v>0.62063796788745595</v>
      </c>
      <c r="C1812" s="8">
        <v>0.62373745052114626</v>
      </c>
      <c r="D1812" t="s">
        <v>1818</v>
      </c>
      <c r="E1812" s="3">
        <v>15</v>
      </c>
      <c r="F1812">
        <v>3</v>
      </c>
      <c r="G1812">
        <v>2012</v>
      </c>
      <c r="H1812" s="7">
        <f t="shared" si="87"/>
        <v>40983</v>
      </c>
      <c r="I1812" s="8">
        <f t="shared" si="88"/>
        <v>3.0994826336903092E-3</v>
      </c>
      <c r="J1812" s="8" t="str">
        <f t="shared" si="89"/>
        <v>S</v>
      </c>
    </row>
    <row r="1813" spans="1:10" x14ac:dyDescent="0.25">
      <c r="A1813" s="1" t="s">
        <v>3654</v>
      </c>
      <c r="B1813" s="8">
        <v>0.41789626155812221</v>
      </c>
      <c r="C1813" s="8">
        <v>0.42178808430052611</v>
      </c>
      <c r="D1813" t="s">
        <v>1819</v>
      </c>
      <c r="E1813" s="3">
        <v>14</v>
      </c>
      <c r="F1813">
        <v>3</v>
      </c>
      <c r="G1813">
        <v>2012</v>
      </c>
      <c r="H1813" s="7">
        <f t="shared" si="87"/>
        <v>40982</v>
      </c>
      <c r="I1813" s="8">
        <f t="shared" si="88"/>
        <v>3.8918227424039054E-3</v>
      </c>
      <c r="J1813" s="8" t="str">
        <f t="shared" si="89"/>
        <v>S</v>
      </c>
    </row>
    <row r="1814" spans="1:10" x14ac:dyDescent="0.25">
      <c r="A1814" s="1" t="s">
        <v>3656</v>
      </c>
      <c r="B1814" s="8">
        <v>0.46163362689514487</v>
      </c>
      <c r="C1814" s="8">
        <v>0.46891817574118816</v>
      </c>
      <c r="D1814" t="s">
        <v>1820</v>
      </c>
      <c r="E1814" s="3">
        <v>15</v>
      </c>
      <c r="F1814">
        <v>3</v>
      </c>
      <c r="G1814">
        <v>2012</v>
      </c>
      <c r="H1814" s="7">
        <f t="shared" si="87"/>
        <v>40983</v>
      </c>
      <c r="I1814" s="8">
        <f t="shared" si="88"/>
        <v>7.2845488460432928E-3</v>
      </c>
      <c r="J1814" s="8" t="str">
        <f t="shared" si="89"/>
        <v>S</v>
      </c>
    </row>
    <row r="1815" spans="1:10" x14ac:dyDescent="0.25">
      <c r="A1815" s="1" t="s">
        <v>3663</v>
      </c>
      <c r="B1815" s="8">
        <v>0.53332364405437793</v>
      </c>
      <c r="C1815" s="8">
        <v>0.54538934921045956</v>
      </c>
      <c r="D1815" t="s">
        <v>1821</v>
      </c>
      <c r="E1815" s="3">
        <v>27</v>
      </c>
      <c r="F1815">
        <v>3</v>
      </c>
      <c r="G1815">
        <v>2012</v>
      </c>
      <c r="H1815" s="7">
        <f t="shared" si="87"/>
        <v>40995</v>
      </c>
      <c r="I1815" s="8">
        <f t="shared" si="88"/>
        <v>1.206570515608163E-2</v>
      </c>
      <c r="J1815" s="8" t="str">
        <f t="shared" si="89"/>
        <v>S</v>
      </c>
    </row>
    <row r="1816" spans="1:10" x14ac:dyDescent="0.25">
      <c r="A1816" s="1" t="s">
        <v>3657</v>
      </c>
      <c r="B1816" s="8">
        <v>0.6483154394843802</v>
      </c>
      <c r="C1816" s="8">
        <v>0.65127076556190722</v>
      </c>
      <c r="D1816" t="s">
        <v>1822</v>
      </c>
      <c r="E1816" s="3">
        <v>30</v>
      </c>
      <c r="F1816">
        <v>3</v>
      </c>
      <c r="G1816">
        <v>2012</v>
      </c>
      <c r="H1816" s="7">
        <f t="shared" si="87"/>
        <v>40998</v>
      </c>
      <c r="I1816" s="8">
        <f t="shared" si="88"/>
        <v>2.9553260775270207E-3</v>
      </c>
      <c r="J1816" s="8" t="str">
        <f t="shared" si="89"/>
        <v>S</v>
      </c>
    </row>
    <row r="1817" spans="1:10" x14ac:dyDescent="0.25">
      <c r="A1817" s="1" t="s">
        <v>3663</v>
      </c>
      <c r="B1817" s="8">
        <v>0.42791018554887855</v>
      </c>
      <c r="C1817" s="8">
        <v>0.43392364889661644</v>
      </c>
      <c r="D1817" t="s">
        <v>1823</v>
      </c>
      <c r="E1817" s="3">
        <v>27</v>
      </c>
      <c r="F1817">
        <v>3</v>
      </c>
      <c r="G1817">
        <v>2012</v>
      </c>
      <c r="H1817" s="7">
        <f t="shared" si="87"/>
        <v>40995</v>
      </c>
      <c r="I1817" s="8">
        <f t="shared" si="88"/>
        <v>6.0134633477378907E-3</v>
      </c>
      <c r="J1817" s="8" t="str">
        <f t="shared" si="89"/>
        <v>S</v>
      </c>
    </row>
    <row r="1818" spans="1:10" x14ac:dyDescent="0.25">
      <c r="A1818" s="1" t="s">
        <v>3655</v>
      </c>
      <c r="B1818" s="8">
        <v>0.71553123303979027</v>
      </c>
      <c r="C1818" s="8">
        <v>0.72476440185145852</v>
      </c>
      <c r="D1818" t="s">
        <v>1824</v>
      </c>
      <c r="E1818" s="3">
        <v>26</v>
      </c>
      <c r="F1818">
        <v>3</v>
      </c>
      <c r="G1818">
        <v>2012</v>
      </c>
      <c r="H1818" s="7">
        <f t="shared" si="87"/>
        <v>40994</v>
      </c>
      <c r="I1818" s="8">
        <f t="shared" si="88"/>
        <v>9.2331688116682464E-3</v>
      </c>
      <c r="J1818" s="8" t="str">
        <f t="shared" si="89"/>
        <v>S</v>
      </c>
    </row>
    <row r="1819" spans="1:10" x14ac:dyDescent="0.25">
      <c r="A1819" s="1" t="s">
        <v>3670</v>
      </c>
      <c r="B1819" s="8">
        <v>0.35496552209207094</v>
      </c>
      <c r="C1819" s="8">
        <v>0.36781488133902029</v>
      </c>
      <c r="D1819" t="s">
        <v>1825</v>
      </c>
      <c r="E1819" s="3">
        <v>20</v>
      </c>
      <c r="F1819">
        <v>3</v>
      </c>
      <c r="G1819">
        <v>2012</v>
      </c>
      <c r="H1819" s="7">
        <f t="shared" si="87"/>
        <v>40988</v>
      </c>
      <c r="I1819" s="8">
        <f t="shared" si="88"/>
        <v>1.2849359246949354E-2</v>
      </c>
      <c r="J1819" s="8" t="str">
        <f t="shared" si="89"/>
        <v>S</v>
      </c>
    </row>
    <row r="1820" spans="1:10" x14ac:dyDescent="0.25">
      <c r="A1820" s="1" t="s">
        <v>3661</v>
      </c>
      <c r="B1820" s="8">
        <v>0.72638818945212358</v>
      </c>
      <c r="C1820" s="8">
        <v>0.73566353242292548</v>
      </c>
      <c r="D1820" t="s">
        <v>1826</v>
      </c>
      <c r="E1820" s="3">
        <v>1</v>
      </c>
      <c r="F1820">
        <v>3</v>
      </c>
      <c r="G1820">
        <v>2012</v>
      </c>
      <c r="H1820" s="7">
        <f t="shared" si="87"/>
        <v>40969</v>
      </c>
      <c r="I1820" s="8">
        <f t="shared" si="88"/>
        <v>9.2753429708019031E-3</v>
      </c>
      <c r="J1820" s="8" t="str">
        <f t="shared" si="89"/>
        <v>S</v>
      </c>
    </row>
    <row r="1821" spans="1:10" x14ac:dyDescent="0.25">
      <c r="A1821" s="1" t="s">
        <v>3671</v>
      </c>
      <c r="B1821" s="8">
        <v>0.5116130317732267</v>
      </c>
      <c r="C1821" s="8">
        <v>0.52207506572297957</v>
      </c>
      <c r="D1821" t="s">
        <v>1827</v>
      </c>
      <c r="E1821" s="3">
        <v>8</v>
      </c>
      <c r="F1821">
        <v>3</v>
      </c>
      <c r="G1821">
        <v>2012</v>
      </c>
      <c r="H1821" s="7">
        <f t="shared" si="87"/>
        <v>40976</v>
      </c>
      <c r="I1821" s="8">
        <f t="shared" si="88"/>
        <v>1.0462033949752869E-2</v>
      </c>
      <c r="J1821" s="8" t="str">
        <f t="shared" si="89"/>
        <v>S</v>
      </c>
    </row>
    <row r="1822" spans="1:10" x14ac:dyDescent="0.25">
      <c r="A1822" s="1" t="s">
        <v>3662</v>
      </c>
      <c r="B1822" s="8">
        <v>0.70500884156814236</v>
      </c>
      <c r="C1822" s="8">
        <v>0.71294620016886012</v>
      </c>
      <c r="D1822" t="s">
        <v>1828</v>
      </c>
      <c r="E1822" s="3">
        <v>7</v>
      </c>
      <c r="F1822">
        <v>3</v>
      </c>
      <c r="G1822">
        <v>2012</v>
      </c>
      <c r="H1822" s="7">
        <f t="shared" si="87"/>
        <v>40975</v>
      </c>
      <c r="I1822" s="8">
        <f t="shared" si="88"/>
        <v>7.9373586007177588E-3</v>
      </c>
      <c r="J1822" s="8" t="str">
        <f t="shared" si="89"/>
        <v>S</v>
      </c>
    </row>
    <row r="1823" spans="1:10" x14ac:dyDescent="0.25">
      <c r="A1823" s="1" t="s">
        <v>3657</v>
      </c>
      <c r="B1823" s="8">
        <v>0.62166344809884955</v>
      </c>
      <c r="C1823" s="8">
        <v>0.63276125405710892</v>
      </c>
      <c r="D1823" t="s">
        <v>1829</v>
      </c>
      <c r="E1823" s="3">
        <v>30</v>
      </c>
      <c r="F1823">
        <v>3</v>
      </c>
      <c r="G1823">
        <v>2012</v>
      </c>
      <c r="H1823" s="7">
        <f t="shared" si="87"/>
        <v>40998</v>
      </c>
      <c r="I1823" s="8">
        <f t="shared" si="88"/>
        <v>1.1097805958259377E-2</v>
      </c>
      <c r="J1823" s="8" t="str">
        <f t="shared" si="89"/>
        <v>S</v>
      </c>
    </row>
    <row r="1824" spans="1:10" x14ac:dyDescent="0.25">
      <c r="A1824" s="1" t="s">
        <v>3671</v>
      </c>
      <c r="B1824" s="8">
        <v>0.63876378938990541</v>
      </c>
      <c r="C1824" s="8">
        <v>0.64456742744801987</v>
      </c>
      <c r="D1824" t="s">
        <v>1830</v>
      </c>
      <c r="E1824" s="3">
        <v>8</v>
      </c>
      <c r="F1824">
        <v>3</v>
      </c>
      <c r="G1824">
        <v>2012</v>
      </c>
      <c r="H1824" s="7">
        <f t="shared" si="87"/>
        <v>40976</v>
      </c>
      <c r="I1824" s="8">
        <f t="shared" si="88"/>
        <v>5.8036380581144575E-3</v>
      </c>
      <c r="J1824" s="8" t="str">
        <f t="shared" si="89"/>
        <v>S</v>
      </c>
    </row>
    <row r="1825" spans="1:10" x14ac:dyDescent="0.25">
      <c r="A1825" s="1" t="s">
        <v>3664</v>
      </c>
      <c r="B1825" s="8">
        <v>0.70582092393874285</v>
      </c>
      <c r="C1825" s="8">
        <v>0.71640569011919086</v>
      </c>
      <c r="D1825" t="s">
        <v>1831</v>
      </c>
      <c r="E1825" s="3">
        <v>28</v>
      </c>
      <c r="F1825">
        <v>3</v>
      </c>
      <c r="G1825">
        <v>2012</v>
      </c>
      <c r="H1825" s="7">
        <f t="shared" si="87"/>
        <v>40996</v>
      </c>
      <c r="I1825" s="8">
        <f t="shared" si="88"/>
        <v>1.0584766180448013E-2</v>
      </c>
      <c r="J1825" s="8" t="str">
        <f t="shared" si="89"/>
        <v>K</v>
      </c>
    </row>
    <row r="1826" spans="1:10" x14ac:dyDescent="0.25">
      <c r="A1826" s="1" t="s">
        <v>3663</v>
      </c>
      <c r="B1826" s="8">
        <v>0.38650377379623624</v>
      </c>
      <c r="C1826" s="8">
        <v>0.38779964221496316</v>
      </c>
      <c r="D1826" t="s">
        <v>1832</v>
      </c>
      <c r="E1826" s="3">
        <v>27</v>
      </c>
      <c r="F1826">
        <v>3</v>
      </c>
      <c r="G1826">
        <v>2012</v>
      </c>
      <c r="H1826" s="7">
        <f t="shared" si="87"/>
        <v>40995</v>
      </c>
      <c r="I1826" s="8">
        <f t="shared" si="88"/>
        <v>1.2958684187269198E-3</v>
      </c>
      <c r="J1826" s="8" t="str">
        <f t="shared" si="89"/>
        <v>S</v>
      </c>
    </row>
    <row r="1827" spans="1:10" x14ac:dyDescent="0.25">
      <c r="A1827" s="1" t="s">
        <v>3656</v>
      </c>
      <c r="B1827" s="8">
        <v>0.55614645549435038</v>
      </c>
      <c r="C1827" s="8">
        <v>0.55864790123817687</v>
      </c>
      <c r="D1827" t="s">
        <v>1833</v>
      </c>
      <c r="E1827" s="3">
        <v>15</v>
      </c>
      <c r="F1827">
        <v>3</v>
      </c>
      <c r="G1827">
        <v>2012</v>
      </c>
      <c r="H1827" s="7">
        <f t="shared" si="87"/>
        <v>40983</v>
      </c>
      <c r="I1827" s="8">
        <f t="shared" si="88"/>
        <v>2.5014457438264914E-3</v>
      </c>
      <c r="J1827" s="8" t="str">
        <f t="shared" si="89"/>
        <v>S</v>
      </c>
    </row>
    <row r="1828" spans="1:10" x14ac:dyDescent="0.25">
      <c r="A1828" s="1" t="s">
        <v>3653</v>
      </c>
      <c r="B1828" s="8">
        <v>0.66160880729778748</v>
      </c>
      <c r="C1828" s="8">
        <v>0.6710634760855293</v>
      </c>
      <c r="D1828" t="s">
        <v>1834</v>
      </c>
      <c r="E1828" s="3">
        <v>5</v>
      </c>
      <c r="F1828">
        <v>3</v>
      </c>
      <c r="G1828">
        <v>2012</v>
      </c>
      <c r="H1828" s="7">
        <f t="shared" si="87"/>
        <v>40973</v>
      </c>
      <c r="I1828" s="8">
        <f t="shared" si="88"/>
        <v>9.4546687877418156E-3</v>
      </c>
      <c r="J1828" s="8" t="str">
        <f t="shared" si="89"/>
        <v>S</v>
      </c>
    </row>
    <row r="1829" spans="1:10" x14ac:dyDescent="0.25">
      <c r="A1829" s="1" t="s">
        <v>3653</v>
      </c>
      <c r="B1829" s="8">
        <v>0.56009778674628474</v>
      </c>
      <c r="C1829" s="8">
        <v>0.56009830704719388</v>
      </c>
      <c r="D1829" t="s">
        <v>1835</v>
      </c>
      <c r="E1829" s="3">
        <v>5</v>
      </c>
      <c r="F1829">
        <v>3</v>
      </c>
      <c r="G1829">
        <v>2012</v>
      </c>
      <c r="H1829" s="7">
        <f t="shared" si="87"/>
        <v>40973</v>
      </c>
      <c r="I1829" s="8">
        <f t="shared" si="88"/>
        <v>5.2030090913479654E-7</v>
      </c>
      <c r="J1829" s="8" t="str">
        <f t="shared" si="89"/>
        <v>S</v>
      </c>
    </row>
    <row r="1830" spans="1:10" x14ac:dyDescent="0.25">
      <c r="A1830" s="1" t="s">
        <v>3661</v>
      </c>
      <c r="B1830" s="8">
        <v>0.64125615780212919</v>
      </c>
      <c r="C1830" s="8">
        <v>0.64227167523856932</v>
      </c>
      <c r="D1830" t="s">
        <v>1836</v>
      </c>
      <c r="E1830" s="3">
        <v>1</v>
      </c>
      <c r="F1830">
        <v>3</v>
      </c>
      <c r="G1830">
        <v>2012</v>
      </c>
      <c r="H1830" s="7">
        <f t="shared" si="87"/>
        <v>40969</v>
      </c>
      <c r="I1830" s="8">
        <f t="shared" si="88"/>
        <v>1.0155174364401276E-3</v>
      </c>
      <c r="J1830" s="8" t="str">
        <f t="shared" si="89"/>
        <v>S</v>
      </c>
    </row>
    <row r="1831" spans="1:10" x14ac:dyDescent="0.25">
      <c r="A1831" s="1" t="s">
        <v>3664</v>
      </c>
      <c r="B1831" s="8">
        <v>0.40799535474025922</v>
      </c>
      <c r="C1831" s="8">
        <v>0.40947764526306779</v>
      </c>
      <c r="D1831" t="s">
        <v>1837</v>
      </c>
      <c r="E1831" s="3">
        <v>28</v>
      </c>
      <c r="F1831">
        <v>3</v>
      </c>
      <c r="G1831">
        <v>2012</v>
      </c>
      <c r="H1831" s="7">
        <f t="shared" si="87"/>
        <v>40996</v>
      </c>
      <c r="I1831" s="8">
        <f t="shared" si="88"/>
        <v>1.4822905228085714E-3</v>
      </c>
      <c r="J1831" s="8" t="str">
        <f t="shared" si="89"/>
        <v>S</v>
      </c>
    </row>
    <row r="1832" spans="1:10" x14ac:dyDescent="0.25">
      <c r="A1832" s="1" t="s">
        <v>3668</v>
      </c>
      <c r="B1832" s="8">
        <v>0.37064704558434719</v>
      </c>
      <c r="C1832" s="8">
        <v>0.37498046175852562</v>
      </c>
      <c r="D1832" t="s">
        <v>1838</v>
      </c>
      <c r="E1832" s="3">
        <v>23</v>
      </c>
      <c r="F1832">
        <v>3</v>
      </c>
      <c r="G1832">
        <v>2012</v>
      </c>
      <c r="H1832" s="7">
        <f t="shared" si="87"/>
        <v>40991</v>
      </c>
      <c r="I1832" s="8">
        <f t="shared" si="88"/>
        <v>4.3334161741784283E-3</v>
      </c>
      <c r="J1832" s="8" t="str">
        <f t="shared" si="89"/>
        <v>S</v>
      </c>
    </row>
    <row r="1833" spans="1:10" x14ac:dyDescent="0.25">
      <c r="A1833" s="1" t="s">
        <v>3652</v>
      </c>
      <c r="B1833" s="8">
        <v>0.51049016811225778</v>
      </c>
      <c r="C1833" s="8">
        <v>0.52054140493008716</v>
      </c>
      <c r="D1833" t="s">
        <v>1839</v>
      </c>
      <c r="E1833" s="3">
        <v>2</v>
      </c>
      <c r="F1833">
        <v>3</v>
      </c>
      <c r="G1833">
        <v>2012</v>
      </c>
      <c r="H1833" s="7">
        <f t="shared" si="87"/>
        <v>40970</v>
      </c>
      <c r="I1833" s="8">
        <f t="shared" si="88"/>
        <v>1.0051236817829379E-2</v>
      </c>
      <c r="J1833" s="8" t="str">
        <f t="shared" si="89"/>
        <v>S</v>
      </c>
    </row>
    <row r="1834" spans="1:10" x14ac:dyDescent="0.25">
      <c r="A1834" s="1" t="s">
        <v>3653</v>
      </c>
      <c r="B1834" s="8">
        <v>0.42818680330464559</v>
      </c>
      <c r="C1834" s="8">
        <v>0.44181371437187239</v>
      </c>
      <c r="D1834" t="s">
        <v>1840</v>
      </c>
      <c r="E1834" s="3">
        <v>5</v>
      </c>
      <c r="F1834">
        <v>3</v>
      </c>
      <c r="G1834">
        <v>2012</v>
      </c>
      <c r="H1834" s="7">
        <f t="shared" si="87"/>
        <v>40973</v>
      </c>
      <c r="I1834" s="8">
        <f t="shared" si="88"/>
        <v>1.3626911067226799E-2</v>
      </c>
      <c r="J1834" s="8" t="str">
        <f t="shared" si="89"/>
        <v>S</v>
      </c>
    </row>
    <row r="1835" spans="1:10" x14ac:dyDescent="0.25">
      <c r="A1835" s="1" t="s">
        <v>3667</v>
      </c>
      <c r="B1835" s="8">
        <v>0.53123320122210727</v>
      </c>
      <c r="C1835" s="8">
        <v>0.53683452061046766</v>
      </c>
      <c r="D1835" t="s">
        <v>1841</v>
      </c>
      <c r="E1835" s="3">
        <v>13</v>
      </c>
      <c r="F1835">
        <v>3</v>
      </c>
      <c r="G1835">
        <v>2012</v>
      </c>
      <c r="H1835" s="7">
        <f t="shared" si="87"/>
        <v>40981</v>
      </c>
      <c r="I1835" s="8">
        <f t="shared" si="88"/>
        <v>5.6013193883603929E-3</v>
      </c>
      <c r="J1835" s="8" t="str">
        <f t="shared" si="89"/>
        <v>S</v>
      </c>
    </row>
    <row r="1836" spans="1:10" x14ac:dyDescent="0.25">
      <c r="A1836" s="1" t="s">
        <v>3656</v>
      </c>
      <c r="B1836" s="8">
        <v>0.49770000353711874</v>
      </c>
      <c r="C1836" s="8">
        <v>0.4995932280760666</v>
      </c>
      <c r="D1836" t="s">
        <v>1842</v>
      </c>
      <c r="E1836" s="3">
        <v>15</v>
      </c>
      <c r="F1836">
        <v>3</v>
      </c>
      <c r="G1836">
        <v>2012</v>
      </c>
      <c r="H1836" s="7">
        <f t="shared" si="87"/>
        <v>40983</v>
      </c>
      <c r="I1836" s="8">
        <f t="shared" si="88"/>
        <v>1.8932245389478575E-3</v>
      </c>
      <c r="J1836" s="8" t="str">
        <f t="shared" si="89"/>
        <v>S</v>
      </c>
    </row>
    <row r="1837" spans="1:10" x14ac:dyDescent="0.25">
      <c r="A1837" s="1" t="s">
        <v>3653</v>
      </c>
      <c r="B1837" s="8">
        <v>0.51775744994040096</v>
      </c>
      <c r="C1837" s="8">
        <v>0.5254139462590236</v>
      </c>
      <c r="D1837" t="s">
        <v>1843</v>
      </c>
      <c r="E1837" s="3">
        <v>5</v>
      </c>
      <c r="F1837">
        <v>3</v>
      </c>
      <c r="G1837">
        <v>2012</v>
      </c>
      <c r="H1837" s="7">
        <f t="shared" si="87"/>
        <v>40973</v>
      </c>
      <c r="I1837" s="8">
        <f t="shared" si="88"/>
        <v>7.6564963186226409E-3</v>
      </c>
      <c r="J1837" s="8" t="str">
        <f t="shared" si="89"/>
        <v>S</v>
      </c>
    </row>
    <row r="1838" spans="1:10" x14ac:dyDescent="0.25">
      <c r="A1838" s="1" t="s">
        <v>3670</v>
      </c>
      <c r="B1838" s="8">
        <v>0.65801696424311984</v>
      </c>
      <c r="C1838" s="8">
        <v>0.66688560487644322</v>
      </c>
      <c r="D1838" t="s">
        <v>1844</v>
      </c>
      <c r="E1838" s="3">
        <v>20</v>
      </c>
      <c r="F1838">
        <v>3</v>
      </c>
      <c r="G1838">
        <v>2012</v>
      </c>
      <c r="H1838" s="7">
        <f t="shared" si="87"/>
        <v>40988</v>
      </c>
      <c r="I1838" s="8">
        <f t="shared" si="88"/>
        <v>8.8686406333233769E-3</v>
      </c>
      <c r="J1838" s="8" t="str">
        <f t="shared" si="89"/>
        <v>S</v>
      </c>
    </row>
    <row r="1839" spans="1:10" x14ac:dyDescent="0.25">
      <c r="A1839" s="1" t="s">
        <v>3666</v>
      </c>
      <c r="B1839" s="8">
        <v>0.37597583503101611</v>
      </c>
      <c r="C1839" s="8">
        <v>0.38457100762076846</v>
      </c>
      <c r="D1839" t="s">
        <v>1845</v>
      </c>
      <c r="E1839" s="3">
        <v>19</v>
      </c>
      <c r="F1839">
        <v>3</v>
      </c>
      <c r="G1839">
        <v>2012</v>
      </c>
      <c r="H1839" s="7">
        <f t="shared" si="87"/>
        <v>40987</v>
      </c>
      <c r="I1839" s="8">
        <f t="shared" si="88"/>
        <v>8.5951725897523423E-3</v>
      </c>
      <c r="J1839" s="8" t="str">
        <f t="shared" si="89"/>
        <v>S</v>
      </c>
    </row>
    <row r="1840" spans="1:10" x14ac:dyDescent="0.25">
      <c r="A1840" s="1" t="s">
        <v>3668</v>
      </c>
      <c r="B1840" s="8">
        <v>0.56050000504075315</v>
      </c>
      <c r="C1840" s="8">
        <v>0.56162783362619895</v>
      </c>
      <c r="D1840" t="s">
        <v>1846</v>
      </c>
      <c r="E1840" s="3">
        <v>23</v>
      </c>
      <c r="F1840">
        <v>3</v>
      </c>
      <c r="G1840">
        <v>2012</v>
      </c>
      <c r="H1840" s="7">
        <f t="shared" si="87"/>
        <v>40991</v>
      </c>
      <c r="I1840" s="8">
        <f t="shared" si="88"/>
        <v>1.1278285854458003E-3</v>
      </c>
      <c r="J1840" s="8" t="str">
        <f t="shared" si="89"/>
        <v>S</v>
      </c>
    </row>
    <row r="1841" spans="1:10" x14ac:dyDescent="0.25">
      <c r="A1841" s="1" t="s">
        <v>3663</v>
      </c>
      <c r="B1841" s="8">
        <v>0.51093759279546624</v>
      </c>
      <c r="C1841" s="8">
        <v>0.51885074249224716</v>
      </c>
      <c r="D1841" t="s">
        <v>1847</v>
      </c>
      <c r="E1841" s="3">
        <v>27</v>
      </c>
      <c r="F1841">
        <v>3</v>
      </c>
      <c r="G1841">
        <v>2012</v>
      </c>
      <c r="H1841" s="7">
        <f t="shared" si="87"/>
        <v>40995</v>
      </c>
      <c r="I1841" s="8">
        <f t="shared" si="88"/>
        <v>7.913149696780919E-3</v>
      </c>
      <c r="J1841" s="8" t="str">
        <f t="shared" si="89"/>
        <v>S</v>
      </c>
    </row>
    <row r="1842" spans="1:10" x14ac:dyDescent="0.25">
      <c r="A1842" s="1" t="s">
        <v>3662</v>
      </c>
      <c r="B1842" s="8">
        <v>0.6496518187540038</v>
      </c>
      <c r="C1842" s="8">
        <v>0.66304112692340045</v>
      </c>
      <c r="D1842" t="s">
        <v>1848</v>
      </c>
      <c r="E1842" s="3">
        <v>7</v>
      </c>
      <c r="F1842">
        <v>3</v>
      </c>
      <c r="G1842">
        <v>2012</v>
      </c>
      <c r="H1842" s="7">
        <f t="shared" si="87"/>
        <v>40975</v>
      </c>
      <c r="I1842" s="8">
        <f t="shared" si="88"/>
        <v>1.3389308169396652E-2</v>
      </c>
      <c r="J1842" s="8" t="str">
        <f t="shared" si="89"/>
        <v>S</v>
      </c>
    </row>
    <row r="1843" spans="1:10" x14ac:dyDescent="0.25">
      <c r="A1843" s="1" t="s">
        <v>3667</v>
      </c>
      <c r="B1843" s="8">
        <v>0.39814785457518176</v>
      </c>
      <c r="C1843" s="8">
        <v>0.40689331196929018</v>
      </c>
      <c r="D1843" t="s">
        <v>1849</v>
      </c>
      <c r="E1843" s="3">
        <v>13</v>
      </c>
      <c r="F1843">
        <v>3</v>
      </c>
      <c r="G1843">
        <v>2012</v>
      </c>
      <c r="H1843" s="7">
        <f t="shared" si="87"/>
        <v>40981</v>
      </c>
      <c r="I1843" s="8">
        <f t="shared" si="88"/>
        <v>8.7454573941084246E-3</v>
      </c>
      <c r="J1843" s="8" t="str">
        <f t="shared" si="89"/>
        <v>S</v>
      </c>
    </row>
    <row r="1844" spans="1:10" x14ac:dyDescent="0.25">
      <c r="A1844" s="1" t="s">
        <v>3665</v>
      </c>
      <c r="B1844" s="8">
        <v>0.66561558649540375</v>
      </c>
      <c r="C1844" s="8">
        <v>0.67668061423047132</v>
      </c>
      <c r="D1844" t="s">
        <v>1850</v>
      </c>
      <c r="E1844" s="3">
        <v>21</v>
      </c>
      <c r="F1844">
        <v>3</v>
      </c>
      <c r="G1844">
        <v>2012</v>
      </c>
      <c r="H1844" s="7">
        <f t="shared" si="87"/>
        <v>40989</v>
      </c>
      <c r="I1844" s="8">
        <f t="shared" si="88"/>
        <v>1.1065027735067567E-2</v>
      </c>
      <c r="J1844" s="8" t="str">
        <f t="shared" si="89"/>
        <v>S</v>
      </c>
    </row>
    <row r="1845" spans="1:10" x14ac:dyDescent="0.25">
      <c r="A1845" s="1" t="s">
        <v>3659</v>
      </c>
      <c r="B1845" s="8">
        <v>0.56167332179417695</v>
      </c>
      <c r="C1845" s="8">
        <v>0.56398623887242971</v>
      </c>
      <c r="D1845" t="s">
        <v>1851</v>
      </c>
      <c r="E1845" s="3">
        <v>6</v>
      </c>
      <c r="F1845">
        <v>3</v>
      </c>
      <c r="G1845">
        <v>2012</v>
      </c>
      <c r="H1845" s="7">
        <f t="shared" si="87"/>
        <v>40974</v>
      </c>
      <c r="I1845" s="8">
        <f t="shared" si="88"/>
        <v>2.312917078252763E-3</v>
      </c>
      <c r="J1845" s="8" t="str">
        <f t="shared" si="89"/>
        <v>S</v>
      </c>
    </row>
    <row r="1846" spans="1:10" x14ac:dyDescent="0.25">
      <c r="A1846" s="1" t="s">
        <v>3668</v>
      </c>
      <c r="B1846" s="8">
        <v>0.67963269829391793</v>
      </c>
      <c r="C1846" s="8">
        <v>0.68440735430361233</v>
      </c>
      <c r="D1846" t="s">
        <v>1852</v>
      </c>
      <c r="E1846" s="3">
        <v>23</v>
      </c>
      <c r="F1846">
        <v>3</v>
      </c>
      <c r="G1846">
        <v>2012</v>
      </c>
      <c r="H1846" s="7">
        <f t="shared" si="87"/>
        <v>40991</v>
      </c>
      <c r="I1846" s="8">
        <f t="shared" si="88"/>
        <v>4.7746560096944002E-3</v>
      </c>
      <c r="J1846" s="8" t="str">
        <f t="shared" si="89"/>
        <v>S</v>
      </c>
    </row>
    <row r="1847" spans="1:10" x14ac:dyDescent="0.25">
      <c r="A1847" s="1" t="s">
        <v>3654</v>
      </c>
      <c r="B1847" s="8">
        <v>0.64219011360201894</v>
      </c>
      <c r="C1847" s="8">
        <v>0.64354415513206864</v>
      </c>
      <c r="D1847" t="s">
        <v>1853</v>
      </c>
      <c r="E1847" s="3">
        <v>14</v>
      </c>
      <c r="F1847">
        <v>3</v>
      </c>
      <c r="G1847">
        <v>2012</v>
      </c>
      <c r="H1847" s="7">
        <f t="shared" si="87"/>
        <v>40982</v>
      </c>
      <c r="I1847" s="8">
        <f t="shared" si="88"/>
        <v>1.3540415300496988E-3</v>
      </c>
      <c r="J1847" s="8" t="str">
        <f t="shared" si="89"/>
        <v>S</v>
      </c>
    </row>
    <row r="1848" spans="1:10" x14ac:dyDescent="0.25">
      <c r="A1848" s="1" t="s">
        <v>3666</v>
      </c>
      <c r="B1848" s="8">
        <v>0.41177800864922648</v>
      </c>
      <c r="C1848" s="8">
        <v>0.41860085142364106</v>
      </c>
      <c r="D1848" t="s">
        <v>1854</v>
      </c>
      <c r="E1848" s="3">
        <v>19</v>
      </c>
      <c r="F1848">
        <v>3</v>
      </c>
      <c r="G1848">
        <v>2012</v>
      </c>
      <c r="H1848" s="7">
        <f t="shared" si="87"/>
        <v>40987</v>
      </c>
      <c r="I1848" s="8">
        <f t="shared" si="88"/>
        <v>6.8228427744145836E-3</v>
      </c>
      <c r="J1848" s="8" t="str">
        <f t="shared" si="89"/>
        <v>S</v>
      </c>
    </row>
    <row r="1849" spans="1:10" x14ac:dyDescent="0.25">
      <c r="A1849" s="1" t="s">
        <v>3662</v>
      </c>
      <c r="B1849" s="8">
        <v>0.63526536294372615</v>
      </c>
      <c r="C1849" s="8">
        <v>0.64626763995641967</v>
      </c>
      <c r="D1849" t="s">
        <v>1855</v>
      </c>
      <c r="E1849" s="3">
        <v>7</v>
      </c>
      <c r="F1849">
        <v>3</v>
      </c>
      <c r="G1849">
        <v>2012</v>
      </c>
      <c r="H1849" s="7">
        <f t="shared" si="87"/>
        <v>40975</v>
      </c>
      <c r="I1849" s="8">
        <f t="shared" si="88"/>
        <v>1.1002277012693518E-2</v>
      </c>
      <c r="J1849" s="8" t="str">
        <f t="shared" si="89"/>
        <v>S</v>
      </c>
    </row>
    <row r="1850" spans="1:10" x14ac:dyDescent="0.25">
      <c r="A1850" s="1" t="s">
        <v>3669</v>
      </c>
      <c r="B1850" s="8">
        <v>0.4515992580481763</v>
      </c>
      <c r="C1850" s="8">
        <v>0.46330999124938671</v>
      </c>
      <c r="D1850" t="s">
        <v>1856</v>
      </c>
      <c r="E1850" s="3">
        <v>12</v>
      </c>
      <c r="F1850">
        <v>3</v>
      </c>
      <c r="G1850">
        <v>2012</v>
      </c>
      <c r="H1850" s="7">
        <f t="shared" si="87"/>
        <v>40980</v>
      </c>
      <c r="I1850" s="8">
        <f t="shared" si="88"/>
        <v>1.171073320121041E-2</v>
      </c>
      <c r="J1850" s="8" t="str">
        <f t="shared" si="89"/>
        <v>S</v>
      </c>
    </row>
    <row r="1851" spans="1:10" x14ac:dyDescent="0.25">
      <c r="A1851" s="1" t="s">
        <v>3670</v>
      </c>
      <c r="B1851" s="8">
        <v>0.5736252034028072</v>
      </c>
      <c r="C1851" s="8">
        <v>0.57848391702801594</v>
      </c>
      <c r="D1851" t="s">
        <v>1857</v>
      </c>
      <c r="E1851" s="3">
        <v>20</v>
      </c>
      <c r="F1851">
        <v>3</v>
      </c>
      <c r="G1851">
        <v>2012</v>
      </c>
      <c r="H1851" s="7">
        <f t="shared" si="87"/>
        <v>40988</v>
      </c>
      <c r="I1851" s="8">
        <f t="shared" si="88"/>
        <v>4.8587136252087326E-3</v>
      </c>
      <c r="J1851" s="8" t="str">
        <f t="shared" si="89"/>
        <v>S</v>
      </c>
    </row>
    <row r="1852" spans="1:10" x14ac:dyDescent="0.25">
      <c r="A1852" s="1" t="s">
        <v>3664</v>
      </c>
      <c r="B1852" s="8">
        <v>0.42545743636296074</v>
      </c>
      <c r="C1852" s="8">
        <v>0.43535208392911795</v>
      </c>
      <c r="D1852" t="s">
        <v>1858</v>
      </c>
      <c r="E1852" s="3">
        <v>28</v>
      </c>
      <c r="F1852">
        <v>3</v>
      </c>
      <c r="G1852">
        <v>2012</v>
      </c>
      <c r="H1852" s="7">
        <f t="shared" si="87"/>
        <v>40996</v>
      </c>
      <c r="I1852" s="8">
        <f t="shared" si="88"/>
        <v>9.8946475661572109E-3</v>
      </c>
      <c r="J1852" s="8" t="str">
        <f t="shared" si="89"/>
        <v>S</v>
      </c>
    </row>
    <row r="1853" spans="1:10" x14ac:dyDescent="0.25">
      <c r="A1853" s="1" t="s">
        <v>3658</v>
      </c>
      <c r="B1853" s="8">
        <v>0.4323883004482732</v>
      </c>
      <c r="C1853" s="8">
        <v>0.44255053258929544</v>
      </c>
      <c r="D1853" t="s">
        <v>1859</v>
      </c>
      <c r="E1853" s="3">
        <v>22</v>
      </c>
      <c r="F1853">
        <v>3</v>
      </c>
      <c r="G1853">
        <v>2012</v>
      </c>
      <c r="H1853" s="7">
        <f t="shared" si="87"/>
        <v>40990</v>
      </c>
      <c r="I1853" s="8">
        <f t="shared" si="88"/>
        <v>1.0162232141022243E-2</v>
      </c>
      <c r="J1853" s="8" t="str">
        <f t="shared" si="89"/>
        <v>S</v>
      </c>
    </row>
    <row r="1854" spans="1:10" x14ac:dyDescent="0.25">
      <c r="A1854" s="1" t="s">
        <v>3659</v>
      </c>
      <c r="B1854" s="8">
        <v>0.45440055076059777</v>
      </c>
      <c r="C1854" s="8">
        <v>0.45965885152379921</v>
      </c>
      <c r="D1854" t="s">
        <v>1860</v>
      </c>
      <c r="E1854" s="3">
        <v>6</v>
      </c>
      <c r="F1854">
        <v>3</v>
      </c>
      <c r="G1854">
        <v>2012</v>
      </c>
      <c r="H1854" s="7">
        <f t="shared" si="87"/>
        <v>40974</v>
      </c>
      <c r="I1854" s="8">
        <f t="shared" si="88"/>
        <v>5.25830076320144E-3</v>
      </c>
      <c r="J1854" s="8" t="str">
        <f t="shared" si="89"/>
        <v>S</v>
      </c>
    </row>
    <row r="1855" spans="1:10" x14ac:dyDescent="0.25">
      <c r="A1855" s="1" t="s">
        <v>3659</v>
      </c>
      <c r="B1855" s="8">
        <v>0.71628317405185615</v>
      </c>
      <c r="C1855" s="8">
        <v>0.7178297887110866</v>
      </c>
      <c r="D1855" t="s">
        <v>1861</v>
      </c>
      <c r="E1855" s="3">
        <v>6</v>
      </c>
      <c r="F1855">
        <v>3</v>
      </c>
      <c r="G1855">
        <v>2012</v>
      </c>
      <c r="H1855" s="7">
        <f t="shared" si="87"/>
        <v>40974</v>
      </c>
      <c r="I1855" s="8">
        <f t="shared" si="88"/>
        <v>1.5466146592304497E-3</v>
      </c>
      <c r="J1855" s="8" t="str">
        <f t="shared" si="89"/>
        <v>S</v>
      </c>
    </row>
    <row r="1856" spans="1:10" x14ac:dyDescent="0.25">
      <c r="A1856" s="1" t="s">
        <v>3669</v>
      </c>
      <c r="B1856" s="8">
        <v>0.42124014113786756</v>
      </c>
      <c r="C1856" s="8">
        <v>0.42158530530341604</v>
      </c>
      <c r="D1856" t="s">
        <v>1862</v>
      </c>
      <c r="E1856" s="3">
        <v>12</v>
      </c>
      <c r="F1856">
        <v>3</v>
      </c>
      <c r="G1856">
        <v>2012</v>
      </c>
      <c r="H1856" s="7">
        <f t="shared" si="87"/>
        <v>40980</v>
      </c>
      <c r="I1856" s="8">
        <f t="shared" si="88"/>
        <v>3.4516416554847273E-4</v>
      </c>
      <c r="J1856" s="8" t="str">
        <f t="shared" si="89"/>
        <v>S</v>
      </c>
    </row>
    <row r="1857" spans="1:10" x14ac:dyDescent="0.25">
      <c r="A1857" s="1" t="s">
        <v>3660</v>
      </c>
      <c r="B1857" s="8">
        <v>0.46308118245359997</v>
      </c>
      <c r="C1857" s="8">
        <v>0.47559063337789742</v>
      </c>
      <c r="D1857" t="s">
        <v>1863</v>
      </c>
      <c r="E1857" s="3">
        <v>29</v>
      </c>
      <c r="F1857">
        <v>3</v>
      </c>
      <c r="G1857">
        <v>2012</v>
      </c>
      <c r="H1857" s="7">
        <f t="shared" si="87"/>
        <v>40997</v>
      </c>
      <c r="I1857" s="8">
        <f t="shared" si="88"/>
        <v>1.2509450924297449E-2</v>
      </c>
      <c r="J1857" s="8" t="str">
        <f t="shared" si="89"/>
        <v>S</v>
      </c>
    </row>
    <row r="1858" spans="1:10" x14ac:dyDescent="0.25">
      <c r="A1858" s="1" t="s">
        <v>3670</v>
      </c>
      <c r="B1858" s="8">
        <v>0.53049089193459498</v>
      </c>
      <c r="C1858" s="8">
        <v>0.54353199391052676</v>
      </c>
      <c r="D1858" t="s">
        <v>1864</v>
      </c>
      <c r="E1858" s="3">
        <v>20</v>
      </c>
      <c r="F1858">
        <v>3</v>
      </c>
      <c r="G1858">
        <v>2012</v>
      </c>
      <c r="H1858" s="7">
        <f t="shared" si="87"/>
        <v>40988</v>
      </c>
      <c r="I1858" s="8">
        <f t="shared" si="88"/>
        <v>1.3041101975931779E-2</v>
      </c>
      <c r="J1858" s="8" t="str">
        <f t="shared" si="89"/>
        <v>S</v>
      </c>
    </row>
    <row r="1859" spans="1:10" x14ac:dyDescent="0.25">
      <c r="A1859" s="1" t="s">
        <v>3663</v>
      </c>
      <c r="B1859" s="8">
        <v>0.50567447635048879</v>
      </c>
      <c r="C1859" s="8">
        <v>0.50580172222752351</v>
      </c>
      <c r="D1859" t="s">
        <v>1865</v>
      </c>
      <c r="E1859" s="3">
        <v>27</v>
      </c>
      <c r="F1859">
        <v>3</v>
      </c>
      <c r="G1859">
        <v>2012</v>
      </c>
      <c r="H1859" s="7">
        <f t="shared" ref="H1859:H1922" si="90">DATE(G1859,F1859,E1859)</f>
        <v>40995</v>
      </c>
      <c r="I1859" s="8">
        <f t="shared" ref="I1859:I1922" si="91">C1859-B1859</f>
        <v>1.2724587703472068E-4</v>
      </c>
      <c r="J1859" s="8" t="str">
        <f t="shared" ref="J1859:J1922" si="92">IF(LEN(D1859)=9,"S","K")</f>
        <v>S</v>
      </c>
    </row>
    <row r="1860" spans="1:10" x14ac:dyDescent="0.25">
      <c r="A1860" s="1" t="s">
        <v>3657</v>
      </c>
      <c r="B1860" s="8">
        <v>0.57926333856468681</v>
      </c>
      <c r="C1860" s="8">
        <v>0.58787138691200191</v>
      </c>
      <c r="D1860" t="s">
        <v>1866</v>
      </c>
      <c r="E1860" s="3">
        <v>30</v>
      </c>
      <c r="F1860">
        <v>3</v>
      </c>
      <c r="G1860">
        <v>2012</v>
      </c>
      <c r="H1860" s="7">
        <f t="shared" si="90"/>
        <v>40998</v>
      </c>
      <c r="I1860" s="8">
        <f t="shared" si="91"/>
        <v>8.6080483473151004E-3</v>
      </c>
      <c r="J1860" s="8" t="str">
        <f t="shared" si="92"/>
        <v>S</v>
      </c>
    </row>
    <row r="1861" spans="1:10" x14ac:dyDescent="0.25">
      <c r="A1861" s="1" t="s">
        <v>3658</v>
      </c>
      <c r="B1861" s="8">
        <v>0.42116477814104791</v>
      </c>
      <c r="C1861" s="8">
        <v>0.42790072142448327</v>
      </c>
      <c r="D1861" t="s">
        <v>1867</v>
      </c>
      <c r="E1861" s="3">
        <v>22</v>
      </c>
      <c r="F1861">
        <v>3</v>
      </c>
      <c r="G1861">
        <v>2012</v>
      </c>
      <c r="H1861" s="7">
        <f t="shared" si="90"/>
        <v>40990</v>
      </c>
      <c r="I1861" s="8">
        <f t="shared" si="91"/>
        <v>6.7359432834353528E-3</v>
      </c>
      <c r="J1861" s="8" t="str">
        <f t="shared" si="92"/>
        <v>S</v>
      </c>
    </row>
    <row r="1862" spans="1:10" x14ac:dyDescent="0.25">
      <c r="A1862" s="1" t="s">
        <v>3650</v>
      </c>
      <c r="B1862" s="8">
        <v>0.51837851180988748</v>
      </c>
      <c r="C1862" s="8">
        <v>0.52203656906794171</v>
      </c>
      <c r="D1862" t="s">
        <v>1868</v>
      </c>
      <c r="E1862" s="3">
        <v>9</v>
      </c>
      <c r="F1862">
        <v>3</v>
      </c>
      <c r="G1862">
        <v>2012</v>
      </c>
      <c r="H1862" s="7">
        <f t="shared" si="90"/>
        <v>40977</v>
      </c>
      <c r="I1862" s="8">
        <f t="shared" si="91"/>
        <v>3.658057258054237E-3</v>
      </c>
      <c r="J1862" s="8" t="str">
        <f t="shared" si="92"/>
        <v>S</v>
      </c>
    </row>
    <row r="1863" spans="1:10" x14ac:dyDescent="0.25">
      <c r="A1863" s="1" t="s">
        <v>3659</v>
      </c>
      <c r="B1863" s="8">
        <v>0.38705720449897801</v>
      </c>
      <c r="C1863" s="8">
        <v>0.38812547237086559</v>
      </c>
      <c r="D1863" t="s">
        <v>1869</v>
      </c>
      <c r="E1863" s="3">
        <v>6</v>
      </c>
      <c r="F1863">
        <v>3</v>
      </c>
      <c r="G1863">
        <v>2012</v>
      </c>
      <c r="H1863" s="7">
        <f t="shared" si="90"/>
        <v>40974</v>
      </c>
      <c r="I1863" s="8">
        <f t="shared" si="91"/>
        <v>1.0682678718875738E-3</v>
      </c>
      <c r="J1863" s="8" t="str">
        <f t="shared" si="92"/>
        <v>S</v>
      </c>
    </row>
    <row r="1864" spans="1:10" x14ac:dyDescent="0.25">
      <c r="A1864" s="1" t="s">
        <v>3655</v>
      </c>
      <c r="B1864" s="8">
        <v>0.62687269726212924</v>
      </c>
      <c r="C1864" s="8">
        <v>0.62848346404944799</v>
      </c>
      <c r="D1864" t="s">
        <v>1870</v>
      </c>
      <c r="E1864" s="3">
        <v>26</v>
      </c>
      <c r="F1864">
        <v>3</v>
      </c>
      <c r="G1864">
        <v>2012</v>
      </c>
      <c r="H1864" s="7">
        <f t="shared" si="90"/>
        <v>40994</v>
      </c>
      <c r="I1864" s="8">
        <f t="shared" si="91"/>
        <v>1.6107667873187514E-3</v>
      </c>
      <c r="J1864" s="8" t="str">
        <f t="shared" si="92"/>
        <v>S</v>
      </c>
    </row>
    <row r="1865" spans="1:10" x14ac:dyDescent="0.25">
      <c r="A1865" s="1" t="s">
        <v>3654</v>
      </c>
      <c r="B1865" s="8">
        <v>0.37597601189191898</v>
      </c>
      <c r="C1865" s="8">
        <v>0.38104646163563655</v>
      </c>
      <c r="D1865" t="s">
        <v>1871</v>
      </c>
      <c r="E1865" s="3">
        <v>14</v>
      </c>
      <c r="F1865">
        <v>3</v>
      </c>
      <c r="G1865">
        <v>2012</v>
      </c>
      <c r="H1865" s="7">
        <f t="shared" si="90"/>
        <v>40982</v>
      </c>
      <c r="I1865" s="8">
        <f t="shared" si="91"/>
        <v>5.0704497437175644E-3</v>
      </c>
      <c r="J1865" s="8" t="str">
        <f t="shared" si="92"/>
        <v>S</v>
      </c>
    </row>
    <row r="1866" spans="1:10" x14ac:dyDescent="0.25">
      <c r="A1866" s="1" t="s">
        <v>3658</v>
      </c>
      <c r="B1866" s="8">
        <v>0.52535252332710169</v>
      </c>
      <c r="C1866" s="8">
        <v>0.52906764271220297</v>
      </c>
      <c r="D1866" t="s">
        <v>1872</v>
      </c>
      <c r="E1866" s="3">
        <v>22</v>
      </c>
      <c r="F1866">
        <v>3</v>
      </c>
      <c r="G1866">
        <v>2012</v>
      </c>
      <c r="H1866" s="7">
        <f t="shared" si="90"/>
        <v>40990</v>
      </c>
      <c r="I1866" s="8">
        <f t="shared" si="91"/>
        <v>3.7151193851012732E-3</v>
      </c>
      <c r="J1866" s="8" t="str">
        <f t="shared" si="92"/>
        <v>S</v>
      </c>
    </row>
    <row r="1867" spans="1:10" x14ac:dyDescent="0.25">
      <c r="A1867" s="1" t="s">
        <v>3658</v>
      </c>
      <c r="B1867" s="8">
        <v>0.52195190995703533</v>
      </c>
      <c r="C1867" s="8">
        <v>0.53510164031802177</v>
      </c>
      <c r="D1867" t="s">
        <v>1873</v>
      </c>
      <c r="E1867" s="3">
        <v>22</v>
      </c>
      <c r="F1867">
        <v>3</v>
      </c>
      <c r="G1867">
        <v>2012</v>
      </c>
      <c r="H1867" s="7">
        <f t="shared" si="90"/>
        <v>40990</v>
      </c>
      <c r="I1867" s="8">
        <f t="shared" si="91"/>
        <v>1.3149730360986434E-2</v>
      </c>
      <c r="J1867" s="8" t="str">
        <f t="shared" si="92"/>
        <v>S</v>
      </c>
    </row>
    <row r="1868" spans="1:10" x14ac:dyDescent="0.25">
      <c r="A1868" s="1" t="s">
        <v>3671</v>
      </c>
      <c r="B1868" s="8">
        <v>0.46287745192352092</v>
      </c>
      <c r="C1868" s="8">
        <v>0.47542609024220583</v>
      </c>
      <c r="D1868" t="s">
        <v>1874</v>
      </c>
      <c r="E1868" s="3">
        <v>8</v>
      </c>
      <c r="F1868">
        <v>3</v>
      </c>
      <c r="G1868">
        <v>2012</v>
      </c>
      <c r="H1868" s="7">
        <f t="shared" si="90"/>
        <v>40976</v>
      </c>
      <c r="I1868" s="8">
        <f t="shared" si="91"/>
        <v>1.2548638318684913E-2</v>
      </c>
      <c r="J1868" s="8" t="str">
        <f t="shared" si="92"/>
        <v>S</v>
      </c>
    </row>
    <row r="1869" spans="1:10" x14ac:dyDescent="0.25">
      <c r="A1869" s="1" t="s">
        <v>3665</v>
      </c>
      <c r="B1869" s="8">
        <v>0.706587255022191</v>
      </c>
      <c r="C1869" s="8">
        <v>0.71744342271376038</v>
      </c>
      <c r="D1869" t="s">
        <v>1875</v>
      </c>
      <c r="E1869" s="3">
        <v>21</v>
      </c>
      <c r="F1869">
        <v>3</v>
      </c>
      <c r="G1869">
        <v>2012</v>
      </c>
      <c r="H1869" s="7">
        <f t="shared" si="90"/>
        <v>40989</v>
      </c>
      <c r="I1869" s="8">
        <f t="shared" si="91"/>
        <v>1.0856167691569385E-2</v>
      </c>
      <c r="J1869" s="8" t="str">
        <f t="shared" si="92"/>
        <v>S</v>
      </c>
    </row>
    <row r="1870" spans="1:10" x14ac:dyDescent="0.25">
      <c r="A1870" s="1" t="s">
        <v>3653</v>
      </c>
      <c r="B1870" s="8">
        <v>0.37204034487556786</v>
      </c>
      <c r="C1870" s="8">
        <v>0.38294653567628167</v>
      </c>
      <c r="D1870" t="s">
        <v>1876</v>
      </c>
      <c r="E1870" s="3">
        <v>5</v>
      </c>
      <c r="F1870">
        <v>3</v>
      </c>
      <c r="G1870">
        <v>2012</v>
      </c>
      <c r="H1870" s="7">
        <f t="shared" si="90"/>
        <v>40973</v>
      </c>
      <c r="I1870" s="8">
        <f t="shared" si="91"/>
        <v>1.0906190800713811E-2</v>
      </c>
      <c r="J1870" s="8" t="str">
        <f t="shared" si="92"/>
        <v>S</v>
      </c>
    </row>
    <row r="1871" spans="1:10" x14ac:dyDescent="0.25">
      <c r="A1871" s="1" t="s">
        <v>3666</v>
      </c>
      <c r="B1871" s="8">
        <v>0.50938558513164156</v>
      </c>
      <c r="C1871" s="8">
        <v>0.51371242817205931</v>
      </c>
      <c r="D1871" t="s">
        <v>1877</v>
      </c>
      <c r="E1871" s="3">
        <v>19</v>
      </c>
      <c r="F1871">
        <v>3</v>
      </c>
      <c r="G1871">
        <v>2012</v>
      </c>
      <c r="H1871" s="7">
        <f t="shared" si="90"/>
        <v>40987</v>
      </c>
      <c r="I1871" s="8">
        <f t="shared" si="91"/>
        <v>4.3268430404177494E-3</v>
      </c>
      <c r="J1871" s="8" t="str">
        <f t="shared" si="92"/>
        <v>K</v>
      </c>
    </row>
    <row r="1872" spans="1:10" x14ac:dyDescent="0.25">
      <c r="A1872" s="1" t="s">
        <v>3667</v>
      </c>
      <c r="B1872" s="8">
        <v>0.48599397088369956</v>
      </c>
      <c r="C1872" s="8">
        <v>0.49867686610531431</v>
      </c>
      <c r="D1872" t="s">
        <v>1878</v>
      </c>
      <c r="E1872" s="3">
        <v>13</v>
      </c>
      <c r="F1872">
        <v>3</v>
      </c>
      <c r="G1872">
        <v>2012</v>
      </c>
      <c r="H1872" s="7">
        <f t="shared" si="90"/>
        <v>40981</v>
      </c>
      <c r="I1872" s="8">
        <f t="shared" si="91"/>
        <v>1.2682895221614754E-2</v>
      </c>
      <c r="J1872" s="8" t="str">
        <f t="shared" si="92"/>
        <v>S</v>
      </c>
    </row>
    <row r="1873" spans="1:10" x14ac:dyDescent="0.25">
      <c r="A1873" s="1" t="s">
        <v>3661</v>
      </c>
      <c r="B1873" s="8">
        <v>0.37607637550653161</v>
      </c>
      <c r="C1873" s="8">
        <v>0.38226184605868407</v>
      </c>
      <c r="D1873" t="s">
        <v>1879</v>
      </c>
      <c r="E1873" s="3">
        <v>1</v>
      </c>
      <c r="F1873">
        <v>3</v>
      </c>
      <c r="G1873">
        <v>2012</v>
      </c>
      <c r="H1873" s="7">
        <f t="shared" si="90"/>
        <v>40969</v>
      </c>
      <c r="I1873" s="8">
        <f t="shared" si="91"/>
        <v>6.1854705521524611E-3</v>
      </c>
      <c r="J1873" s="8" t="str">
        <f t="shared" si="92"/>
        <v>S</v>
      </c>
    </row>
    <row r="1874" spans="1:10" x14ac:dyDescent="0.25">
      <c r="A1874" s="1" t="s">
        <v>3668</v>
      </c>
      <c r="B1874" s="8">
        <v>0.61128612356301248</v>
      </c>
      <c r="C1874" s="8">
        <v>0.61738316874730437</v>
      </c>
      <c r="D1874" t="s">
        <v>1880</v>
      </c>
      <c r="E1874" s="3">
        <v>23</v>
      </c>
      <c r="F1874">
        <v>3</v>
      </c>
      <c r="G1874">
        <v>2012</v>
      </c>
      <c r="H1874" s="7">
        <f t="shared" si="90"/>
        <v>40991</v>
      </c>
      <c r="I1874" s="8">
        <f t="shared" si="91"/>
        <v>6.0970451842918827E-3</v>
      </c>
      <c r="J1874" s="8" t="str">
        <f t="shared" si="92"/>
        <v>S</v>
      </c>
    </row>
    <row r="1875" spans="1:10" x14ac:dyDescent="0.25">
      <c r="A1875" s="1" t="s">
        <v>3668</v>
      </c>
      <c r="B1875" s="8">
        <v>0.52965812836540527</v>
      </c>
      <c r="C1875" s="8">
        <v>0.54112695674511424</v>
      </c>
      <c r="D1875" t="s">
        <v>1881</v>
      </c>
      <c r="E1875" s="3">
        <v>23</v>
      </c>
      <c r="F1875">
        <v>3</v>
      </c>
      <c r="G1875">
        <v>2012</v>
      </c>
      <c r="H1875" s="7">
        <f t="shared" si="90"/>
        <v>40991</v>
      </c>
      <c r="I1875" s="8">
        <f t="shared" si="91"/>
        <v>1.1468828379708973E-2</v>
      </c>
      <c r="J1875" s="8" t="str">
        <f t="shared" si="92"/>
        <v>S</v>
      </c>
    </row>
    <row r="1876" spans="1:10" x14ac:dyDescent="0.25">
      <c r="A1876" s="1" t="s">
        <v>3653</v>
      </c>
      <c r="B1876" s="8">
        <v>0.6211757220734524</v>
      </c>
      <c r="C1876" s="8">
        <v>0.6296243131799687</v>
      </c>
      <c r="D1876" t="s">
        <v>1882</v>
      </c>
      <c r="E1876" s="3">
        <v>5</v>
      </c>
      <c r="F1876">
        <v>3</v>
      </c>
      <c r="G1876">
        <v>2012</v>
      </c>
      <c r="H1876" s="7">
        <f t="shared" si="90"/>
        <v>40973</v>
      </c>
      <c r="I1876" s="8">
        <f t="shared" si="91"/>
        <v>8.4485911065163011E-3</v>
      </c>
      <c r="J1876" s="8" t="str">
        <f t="shared" si="92"/>
        <v>S</v>
      </c>
    </row>
    <row r="1877" spans="1:10" x14ac:dyDescent="0.25">
      <c r="A1877" s="1" t="s">
        <v>3653</v>
      </c>
      <c r="B1877" s="8">
        <v>0.39273319732485251</v>
      </c>
      <c r="C1877" s="8">
        <v>0.39877675174439986</v>
      </c>
      <c r="D1877" t="s">
        <v>1883</v>
      </c>
      <c r="E1877" s="3">
        <v>5</v>
      </c>
      <c r="F1877">
        <v>3</v>
      </c>
      <c r="G1877">
        <v>2012</v>
      </c>
      <c r="H1877" s="7">
        <f t="shared" si="90"/>
        <v>40973</v>
      </c>
      <c r="I1877" s="8">
        <f t="shared" si="91"/>
        <v>6.0435544195473478E-3</v>
      </c>
      <c r="J1877" s="8" t="str">
        <f t="shared" si="92"/>
        <v>S</v>
      </c>
    </row>
    <row r="1878" spans="1:10" x14ac:dyDescent="0.25">
      <c r="A1878" s="1" t="s">
        <v>3667</v>
      </c>
      <c r="B1878" s="8">
        <v>0.72194480767425817</v>
      </c>
      <c r="C1878" s="8">
        <v>0.73117669575353872</v>
      </c>
      <c r="D1878" t="s">
        <v>1884</v>
      </c>
      <c r="E1878" s="3">
        <v>13</v>
      </c>
      <c r="F1878">
        <v>3</v>
      </c>
      <c r="G1878">
        <v>2012</v>
      </c>
      <c r="H1878" s="7">
        <f t="shared" si="90"/>
        <v>40981</v>
      </c>
      <c r="I1878" s="8">
        <f t="shared" si="91"/>
        <v>9.231888079280548E-3</v>
      </c>
      <c r="J1878" s="8" t="str">
        <f t="shared" si="92"/>
        <v>S</v>
      </c>
    </row>
    <row r="1879" spans="1:10" x14ac:dyDescent="0.25">
      <c r="A1879" s="1" t="s">
        <v>3665</v>
      </c>
      <c r="B1879" s="8">
        <v>0.42483206433813542</v>
      </c>
      <c r="C1879" s="8">
        <v>0.42743983787541007</v>
      </c>
      <c r="D1879" t="s">
        <v>1885</v>
      </c>
      <c r="E1879" s="3">
        <v>21</v>
      </c>
      <c r="F1879">
        <v>3</v>
      </c>
      <c r="G1879">
        <v>2012</v>
      </c>
      <c r="H1879" s="7">
        <f t="shared" si="90"/>
        <v>40989</v>
      </c>
      <c r="I1879" s="8">
        <f t="shared" si="91"/>
        <v>2.6077735372746491E-3</v>
      </c>
      <c r="J1879" s="8" t="str">
        <f t="shared" si="92"/>
        <v>S</v>
      </c>
    </row>
    <row r="1880" spans="1:10" x14ac:dyDescent="0.25">
      <c r="A1880" s="1" t="s">
        <v>3652</v>
      </c>
      <c r="B1880" s="8">
        <v>0.45193519797567272</v>
      </c>
      <c r="C1880" s="8">
        <v>0.4620236435602213</v>
      </c>
      <c r="D1880" t="s">
        <v>1886</v>
      </c>
      <c r="E1880" s="3">
        <v>2</v>
      </c>
      <c r="F1880">
        <v>3</v>
      </c>
      <c r="G1880">
        <v>2012</v>
      </c>
      <c r="H1880" s="7">
        <f t="shared" si="90"/>
        <v>40970</v>
      </c>
      <c r="I1880" s="8">
        <f t="shared" si="91"/>
        <v>1.0088445584548578E-2</v>
      </c>
      <c r="J1880" s="8" t="str">
        <f t="shared" si="92"/>
        <v>S</v>
      </c>
    </row>
    <row r="1881" spans="1:10" x14ac:dyDescent="0.25">
      <c r="A1881" s="1" t="s">
        <v>3666</v>
      </c>
      <c r="B1881" s="8">
        <v>0.65343846213476597</v>
      </c>
      <c r="C1881" s="8">
        <v>0.65468707180952923</v>
      </c>
      <c r="D1881" t="s">
        <v>1887</v>
      </c>
      <c r="E1881" s="3">
        <v>19</v>
      </c>
      <c r="F1881">
        <v>3</v>
      </c>
      <c r="G1881">
        <v>2012</v>
      </c>
      <c r="H1881" s="7">
        <f t="shared" si="90"/>
        <v>40987</v>
      </c>
      <c r="I1881" s="8">
        <f t="shared" si="91"/>
        <v>1.2486096747632569E-3</v>
      </c>
      <c r="J1881" s="8" t="str">
        <f t="shared" si="92"/>
        <v>S</v>
      </c>
    </row>
    <row r="1882" spans="1:10" x14ac:dyDescent="0.25">
      <c r="A1882" s="1" t="s">
        <v>3658</v>
      </c>
      <c r="B1882" s="8">
        <v>0.56898116755392525</v>
      </c>
      <c r="C1882" s="8">
        <v>0.57535695479863691</v>
      </c>
      <c r="D1882" t="s">
        <v>1888</v>
      </c>
      <c r="E1882" s="3">
        <v>22</v>
      </c>
      <c r="F1882">
        <v>3</v>
      </c>
      <c r="G1882">
        <v>2012</v>
      </c>
      <c r="H1882" s="7">
        <f t="shared" si="90"/>
        <v>40990</v>
      </c>
      <c r="I1882" s="8">
        <f t="shared" si="91"/>
        <v>6.3757872447116615E-3</v>
      </c>
      <c r="J1882" s="8" t="str">
        <f t="shared" si="92"/>
        <v>S</v>
      </c>
    </row>
    <row r="1883" spans="1:10" x14ac:dyDescent="0.25">
      <c r="A1883" s="1" t="s">
        <v>3667</v>
      </c>
      <c r="B1883" s="8">
        <v>0.49745669533561843</v>
      </c>
      <c r="C1883" s="8">
        <v>0.50816400758102287</v>
      </c>
      <c r="D1883" t="s">
        <v>1889</v>
      </c>
      <c r="E1883" s="3">
        <v>13</v>
      </c>
      <c r="F1883">
        <v>3</v>
      </c>
      <c r="G1883">
        <v>2012</v>
      </c>
      <c r="H1883" s="7">
        <f t="shared" si="90"/>
        <v>40981</v>
      </c>
      <c r="I1883" s="8">
        <f t="shared" si="91"/>
        <v>1.0707312245404443E-2</v>
      </c>
      <c r="J1883" s="8" t="str">
        <f t="shared" si="92"/>
        <v>S</v>
      </c>
    </row>
    <row r="1884" spans="1:10" x14ac:dyDescent="0.25">
      <c r="A1884" s="1" t="s">
        <v>3660</v>
      </c>
      <c r="B1884" s="8">
        <v>0.43919287866531265</v>
      </c>
      <c r="C1884" s="8">
        <v>0.44898140936268033</v>
      </c>
      <c r="D1884" t="s">
        <v>1890</v>
      </c>
      <c r="E1884" s="3">
        <v>29</v>
      </c>
      <c r="F1884">
        <v>3</v>
      </c>
      <c r="G1884">
        <v>2012</v>
      </c>
      <c r="H1884" s="7">
        <f t="shared" si="90"/>
        <v>40997</v>
      </c>
      <c r="I1884" s="8">
        <f t="shared" si="91"/>
        <v>9.7885306973676811E-3</v>
      </c>
      <c r="J1884" s="8" t="str">
        <f t="shared" si="92"/>
        <v>S</v>
      </c>
    </row>
    <row r="1885" spans="1:10" x14ac:dyDescent="0.25">
      <c r="A1885" s="1" t="s">
        <v>3665</v>
      </c>
      <c r="B1885" s="8">
        <v>0.4490460693251766</v>
      </c>
      <c r="C1885" s="8">
        <v>0.45896463228392265</v>
      </c>
      <c r="D1885" t="s">
        <v>1891</v>
      </c>
      <c r="E1885" s="3">
        <v>21</v>
      </c>
      <c r="F1885">
        <v>3</v>
      </c>
      <c r="G1885">
        <v>2012</v>
      </c>
      <c r="H1885" s="7">
        <f t="shared" si="90"/>
        <v>40989</v>
      </c>
      <c r="I1885" s="8">
        <f t="shared" si="91"/>
        <v>9.9185629587460467E-3</v>
      </c>
      <c r="J1885" s="8" t="str">
        <f t="shared" si="92"/>
        <v>S</v>
      </c>
    </row>
    <row r="1886" spans="1:10" x14ac:dyDescent="0.25">
      <c r="A1886" s="1" t="s">
        <v>3664</v>
      </c>
      <c r="B1886" s="8">
        <v>0.42899222604543708</v>
      </c>
      <c r="C1886" s="8">
        <v>0.44163340316097821</v>
      </c>
      <c r="D1886" t="s">
        <v>1892</v>
      </c>
      <c r="E1886" s="3">
        <v>28</v>
      </c>
      <c r="F1886">
        <v>3</v>
      </c>
      <c r="G1886">
        <v>2012</v>
      </c>
      <c r="H1886" s="7">
        <f t="shared" si="90"/>
        <v>40996</v>
      </c>
      <c r="I1886" s="8">
        <f t="shared" si="91"/>
        <v>1.2641177115541136E-2</v>
      </c>
      <c r="J1886" s="8" t="str">
        <f t="shared" si="92"/>
        <v>S</v>
      </c>
    </row>
    <row r="1887" spans="1:10" x14ac:dyDescent="0.25">
      <c r="A1887" s="1" t="s">
        <v>3650</v>
      </c>
      <c r="B1887" s="8">
        <v>0.57209012421657768</v>
      </c>
      <c r="C1887" s="8">
        <v>0.57927497391628968</v>
      </c>
      <c r="D1887" t="s">
        <v>1893</v>
      </c>
      <c r="E1887" s="3">
        <v>9</v>
      </c>
      <c r="F1887">
        <v>3</v>
      </c>
      <c r="G1887">
        <v>2012</v>
      </c>
      <c r="H1887" s="7">
        <f t="shared" si="90"/>
        <v>40977</v>
      </c>
      <c r="I1887" s="8">
        <f t="shared" si="91"/>
        <v>7.1848496997120037E-3</v>
      </c>
      <c r="J1887" s="8" t="str">
        <f t="shared" si="92"/>
        <v>S</v>
      </c>
    </row>
    <row r="1888" spans="1:10" x14ac:dyDescent="0.25">
      <c r="A1888" s="1" t="s">
        <v>3656</v>
      </c>
      <c r="B1888" s="8">
        <v>0.52852139670042264</v>
      </c>
      <c r="C1888" s="8">
        <v>0.54044348734408443</v>
      </c>
      <c r="D1888" t="s">
        <v>1894</v>
      </c>
      <c r="E1888" s="3">
        <v>15</v>
      </c>
      <c r="F1888">
        <v>3</v>
      </c>
      <c r="G1888">
        <v>2012</v>
      </c>
      <c r="H1888" s="7">
        <f t="shared" si="90"/>
        <v>40983</v>
      </c>
      <c r="I1888" s="8">
        <f t="shared" si="91"/>
        <v>1.1922090643661787E-2</v>
      </c>
      <c r="J1888" s="8" t="str">
        <f t="shared" si="92"/>
        <v>S</v>
      </c>
    </row>
    <row r="1889" spans="1:10" x14ac:dyDescent="0.25">
      <c r="A1889" s="1" t="s">
        <v>3658</v>
      </c>
      <c r="B1889" s="8">
        <v>0.59864387603855518</v>
      </c>
      <c r="C1889" s="8">
        <v>0.60492215729104015</v>
      </c>
      <c r="D1889" t="s">
        <v>1895</v>
      </c>
      <c r="E1889" s="3">
        <v>22</v>
      </c>
      <c r="F1889">
        <v>3</v>
      </c>
      <c r="G1889">
        <v>2012</v>
      </c>
      <c r="H1889" s="7">
        <f t="shared" si="90"/>
        <v>40990</v>
      </c>
      <c r="I1889" s="8">
        <f t="shared" si="91"/>
        <v>6.278281252484974E-3</v>
      </c>
      <c r="J1889" s="8" t="str">
        <f t="shared" si="92"/>
        <v>S</v>
      </c>
    </row>
    <row r="1890" spans="1:10" x14ac:dyDescent="0.25">
      <c r="A1890" s="1" t="s">
        <v>3670</v>
      </c>
      <c r="B1890" s="8">
        <v>0.56865015886918036</v>
      </c>
      <c r="C1890" s="8">
        <v>0.58049587662502944</v>
      </c>
      <c r="D1890" t="s">
        <v>1896</v>
      </c>
      <c r="E1890" s="3">
        <v>20</v>
      </c>
      <c r="F1890">
        <v>3</v>
      </c>
      <c r="G1890">
        <v>2012</v>
      </c>
      <c r="H1890" s="7">
        <f t="shared" si="90"/>
        <v>40988</v>
      </c>
      <c r="I1890" s="8">
        <f t="shared" si="91"/>
        <v>1.1845717755849083E-2</v>
      </c>
      <c r="J1890" s="8" t="str">
        <f t="shared" si="92"/>
        <v>S</v>
      </c>
    </row>
    <row r="1891" spans="1:10" x14ac:dyDescent="0.25">
      <c r="A1891" s="1" t="s">
        <v>3658</v>
      </c>
      <c r="B1891" s="8">
        <v>0.47827421198137593</v>
      </c>
      <c r="C1891" s="8">
        <v>0.48225243532186041</v>
      </c>
      <c r="D1891" t="s">
        <v>1897</v>
      </c>
      <c r="E1891" s="3">
        <v>22</v>
      </c>
      <c r="F1891">
        <v>3</v>
      </c>
      <c r="G1891">
        <v>2012</v>
      </c>
      <c r="H1891" s="7">
        <f t="shared" si="90"/>
        <v>40990</v>
      </c>
      <c r="I1891" s="8">
        <f t="shared" si="91"/>
        <v>3.9782233404844769E-3</v>
      </c>
      <c r="J1891" s="8" t="str">
        <f t="shared" si="92"/>
        <v>S</v>
      </c>
    </row>
    <row r="1892" spans="1:10" x14ac:dyDescent="0.25">
      <c r="A1892" s="1" t="s">
        <v>3664</v>
      </c>
      <c r="B1892" s="8">
        <v>0.45620150377499014</v>
      </c>
      <c r="C1892" s="8">
        <v>0.46413276182403101</v>
      </c>
      <c r="D1892" t="s">
        <v>1898</v>
      </c>
      <c r="E1892" s="3">
        <v>28</v>
      </c>
      <c r="F1892">
        <v>3</v>
      </c>
      <c r="G1892">
        <v>2012</v>
      </c>
      <c r="H1892" s="7">
        <f t="shared" si="90"/>
        <v>40996</v>
      </c>
      <c r="I1892" s="8">
        <f t="shared" si="91"/>
        <v>7.9312580490408791E-3</v>
      </c>
      <c r="J1892" s="8" t="str">
        <f t="shared" si="92"/>
        <v>S</v>
      </c>
    </row>
    <row r="1893" spans="1:10" x14ac:dyDescent="0.25">
      <c r="A1893" s="1" t="s">
        <v>3670</v>
      </c>
      <c r="B1893" s="8">
        <v>0.62196219512222972</v>
      </c>
      <c r="C1893" s="8">
        <v>0.63302138215226122</v>
      </c>
      <c r="D1893" t="s">
        <v>1899</v>
      </c>
      <c r="E1893" s="3">
        <v>20</v>
      </c>
      <c r="F1893">
        <v>3</v>
      </c>
      <c r="G1893">
        <v>2012</v>
      </c>
      <c r="H1893" s="7">
        <f t="shared" si="90"/>
        <v>40988</v>
      </c>
      <c r="I1893" s="8">
        <f t="shared" si="91"/>
        <v>1.1059187030031503E-2</v>
      </c>
      <c r="J1893" s="8" t="str">
        <f t="shared" si="92"/>
        <v>S</v>
      </c>
    </row>
    <row r="1894" spans="1:10" x14ac:dyDescent="0.25">
      <c r="A1894" s="1" t="s">
        <v>3664</v>
      </c>
      <c r="B1894" s="8">
        <v>0.47582276536100021</v>
      </c>
      <c r="C1894" s="8">
        <v>0.48837053965711025</v>
      </c>
      <c r="D1894" t="s">
        <v>1900</v>
      </c>
      <c r="E1894" s="3">
        <v>28</v>
      </c>
      <c r="F1894">
        <v>3</v>
      </c>
      <c r="G1894">
        <v>2012</v>
      </c>
      <c r="H1894" s="7">
        <f t="shared" si="90"/>
        <v>40996</v>
      </c>
      <c r="I1894" s="8">
        <f t="shared" si="91"/>
        <v>1.2547774296110037E-2</v>
      </c>
      <c r="J1894" s="8" t="str">
        <f t="shared" si="92"/>
        <v>S</v>
      </c>
    </row>
    <row r="1895" spans="1:10" x14ac:dyDescent="0.25">
      <c r="A1895" s="1" t="s">
        <v>3668</v>
      </c>
      <c r="B1895" s="8">
        <v>0.6311315745381092</v>
      </c>
      <c r="C1895" s="8">
        <v>0.6439636516343753</v>
      </c>
      <c r="D1895" t="s">
        <v>1901</v>
      </c>
      <c r="E1895" s="3">
        <v>23</v>
      </c>
      <c r="F1895">
        <v>3</v>
      </c>
      <c r="G1895">
        <v>2012</v>
      </c>
      <c r="H1895" s="7">
        <f t="shared" si="90"/>
        <v>40991</v>
      </c>
      <c r="I1895" s="8">
        <f t="shared" si="91"/>
        <v>1.2832077096266103E-2</v>
      </c>
      <c r="J1895" s="8" t="str">
        <f t="shared" si="92"/>
        <v>S</v>
      </c>
    </row>
    <row r="1896" spans="1:10" x14ac:dyDescent="0.25">
      <c r="A1896" s="1" t="s">
        <v>3670</v>
      </c>
      <c r="B1896" s="8">
        <v>0.72776676848998667</v>
      </c>
      <c r="C1896" s="8">
        <v>0.73107972148356559</v>
      </c>
      <c r="D1896" t="s">
        <v>1902</v>
      </c>
      <c r="E1896" s="3">
        <v>20</v>
      </c>
      <c r="F1896">
        <v>3</v>
      </c>
      <c r="G1896">
        <v>2012</v>
      </c>
      <c r="H1896" s="7">
        <f t="shared" si="90"/>
        <v>40988</v>
      </c>
      <c r="I1896" s="8">
        <f t="shared" si="91"/>
        <v>3.3129529935789215E-3</v>
      </c>
      <c r="J1896" s="8" t="str">
        <f t="shared" si="92"/>
        <v>S</v>
      </c>
    </row>
    <row r="1897" spans="1:10" x14ac:dyDescent="0.25">
      <c r="A1897" s="1" t="s">
        <v>3662</v>
      </c>
      <c r="B1897" s="8">
        <v>0.60550093414454609</v>
      </c>
      <c r="C1897" s="8">
        <v>0.61356783523227088</v>
      </c>
      <c r="D1897" t="s">
        <v>1903</v>
      </c>
      <c r="E1897" s="3">
        <v>7</v>
      </c>
      <c r="F1897">
        <v>3</v>
      </c>
      <c r="G1897">
        <v>2012</v>
      </c>
      <c r="H1897" s="7">
        <f t="shared" si="90"/>
        <v>40975</v>
      </c>
      <c r="I1897" s="8">
        <f t="shared" si="91"/>
        <v>8.0669010877247871E-3</v>
      </c>
      <c r="J1897" s="8" t="str">
        <f t="shared" si="92"/>
        <v>S</v>
      </c>
    </row>
    <row r="1898" spans="1:10" x14ac:dyDescent="0.25">
      <c r="A1898" s="1" t="s">
        <v>3662</v>
      </c>
      <c r="B1898" s="8">
        <v>0.54632890105572574</v>
      </c>
      <c r="C1898" s="8">
        <v>0.55967367403466595</v>
      </c>
      <c r="D1898" t="s">
        <v>1904</v>
      </c>
      <c r="E1898" s="3">
        <v>7</v>
      </c>
      <c r="F1898">
        <v>3</v>
      </c>
      <c r="G1898">
        <v>2012</v>
      </c>
      <c r="H1898" s="7">
        <f t="shared" si="90"/>
        <v>40975</v>
      </c>
      <c r="I1898" s="8">
        <f t="shared" si="91"/>
        <v>1.3344772978940211E-2</v>
      </c>
      <c r="J1898" s="8" t="str">
        <f t="shared" si="92"/>
        <v>S</v>
      </c>
    </row>
    <row r="1899" spans="1:10" x14ac:dyDescent="0.25">
      <c r="A1899" s="1" t="s">
        <v>3670</v>
      </c>
      <c r="B1899" s="8">
        <v>0.40914806427611533</v>
      </c>
      <c r="C1899" s="8">
        <v>0.41155415994859418</v>
      </c>
      <c r="D1899" t="s">
        <v>1905</v>
      </c>
      <c r="E1899" s="3">
        <v>20</v>
      </c>
      <c r="F1899">
        <v>3</v>
      </c>
      <c r="G1899">
        <v>2012</v>
      </c>
      <c r="H1899" s="7">
        <f t="shared" si="90"/>
        <v>40988</v>
      </c>
      <c r="I1899" s="8">
        <f t="shared" si="91"/>
        <v>2.4060956724788474E-3</v>
      </c>
      <c r="J1899" s="8" t="str">
        <f t="shared" si="92"/>
        <v>S</v>
      </c>
    </row>
    <row r="1900" spans="1:10" x14ac:dyDescent="0.25">
      <c r="A1900" s="1" t="s">
        <v>3659</v>
      </c>
      <c r="B1900" s="8">
        <v>0.58054486195887234</v>
      </c>
      <c r="C1900" s="8">
        <v>0.58690767462056259</v>
      </c>
      <c r="D1900" t="s">
        <v>1906</v>
      </c>
      <c r="E1900" s="3">
        <v>6</v>
      </c>
      <c r="F1900">
        <v>3</v>
      </c>
      <c r="G1900">
        <v>2012</v>
      </c>
      <c r="H1900" s="7">
        <f t="shared" si="90"/>
        <v>40974</v>
      </c>
      <c r="I1900" s="8">
        <f t="shared" si="91"/>
        <v>6.3628126616902536E-3</v>
      </c>
      <c r="J1900" s="8" t="str">
        <f t="shared" si="92"/>
        <v>S</v>
      </c>
    </row>
    <row r="1901" spans="1:10" x14ac:dyDescent="0.25">
      <c r="A1901" s="1" t="s">
        <v>3663</v>
      </c>
      <c r="B1901" s="8">
        <v>0.49579410199438712</v>
      </c>
      <c r="C1901" s="8">
        <v>0.49920975058688682</v>
      </c>
      <c r="D1901" t="s">
        <v>1907</v>
      </c>
      <c r="E1901" s="3">
        <v>27</v>
      </c>
      <c r="F1901">
        <v>3</v>
      </c>
      <c r="G1901">
        <v>2012</v>
      </c>
      <c r="H1901" s="7">
        <f t="shared" si="90"/>
        <v>40995</v>
      </c>
      <c r="I1901" s="8">
        <f t="shared" si="91"/>
        <v>3.4156485924997093E-3</v>
      </c>
      <c r="J1901" s="8" t="str">
        <f t="shared" si="92"/>
        <v>S</v>
      </c>
    </row>
    <row r="1902" spans="1:10" x14ac:dyDescent="0.25">
      <c r="A1902" s="1" t="s">
        <v>3650</v>
      </c>
      <c r="B1902" s="8">
        <v>0.5793219356105237</v>
      </c>
      <c r="C1902" s="8">
        <v>0.58350360244915267</v>
      </c>
      <c r="D1902" t="s">
        <v>1908</v>
      </c>
      <c r="E1902" s="3">
        <v>9</v>
      </c>
      <c r="F1902">
        <v>3</v>
      </c>
      <c r="G1902">
        <v>2012</v>
      </c>
      <c r="H1902" s="7">
        <f t="shared" si="90"/>
        <v>40977</v>
      </c>
      <c r="I1902" s="8">
        <f t="shared" si="91"/>
        <v>4.1816668386289724E-3</v>
      </c>
      <c r="J1902" s="8" t="str">
        <f t="shared" si="92"/>
        <v>S</v>
      </c>
    </row>
    <row r="1903" spans="1:10" x14ac:dyDescent="0.25">
      <c r="A1903" s="1" t="s">
        <v>3671</v>
      </c>
      <c r="B1903" s="8">
        <v>0.70684979206496223</v>
      </c>
      <c r="C1903" s="8">
        <v>0.71196657235159855</v>
      </c>
      <c r="D1903" t="s">
        <v>1909</v>
      </c>
      <c r="E1903" s="3">
        <v>8</v>
      </c>
      <c r="F1903">
        <v>3</v>
      </c>
      <c r="G1903">
        <v>2012</v>
      </c>
      <c r="H1903" s="7">
        <f t="shared" si="90"/>
        <v>40976</v>
      </c>
      <c r="I1903" s="8">
        <f t="shared" si="91"/>
        <v>5.1167802866363132E-3</v>
      </c>
      <c r="J1903" s="8" t="str">
        <f t="shared" si="92"/>
        <v>S</v>
      </c>
    </row>
    <row r="1904" spans="1:10" x14ac:dyDescent="0.25">
      <c r="A1904" s="1" t="s">
        <v>3665</v>
      </c>
      <c r="B1904" s="8">
        <v>0.42000354412256641</v>
      </c>
      <c r="C1904" s="8">
        <v>0.42631873154394895</v>
      </c>
      <c r="D1904" t="s">
        <v>1910</v>
      </c>
      <c r="E1904" s="3">
        <v>21</v>
      </c>
      <c r="F1904">
        <v>3</v>
      </c>
      <c r="G1904">
        <v>2012</v>
      </c>
      <c r="H1904" s="7">
        <f t="shared" si="90"/>
        <v>40989</v>
      </c>
      <c r="I1904" s="8">
        <f t="shared" si="91"/>
        <v>6.3151874213825399E-3</v>
      </c>
      <c r="J1904" s="8" t="str">
        <f t="shared" si="92"/>
        <v>S</v>
      </c>
    </row>
    <row r="1905" spans="1:10" x14ac:dyDescent="0.25">
      <c r="A1905" s="1" t="s">
        <v>3662</v>
      </c>
      <c r="B1905" s="8">
        <v>0.42085601536999873</v>
      </c>
      <c r="C1905" s="8">
        <v>0.42805319152287646</v>
      </c>
      <c r="D1905" t="s">
        <v>1911</v>
      </c>
      <c r="E1905" s="3">
        <v>7</v>
      </c>
      <c r="F1905">
        <v>3</v>
      </c>
      <c r="G1905">
        <v>2012</v>
      </c>
      <c r="H1905" s="7">
        <f t="shared" si="90"/>
        <v>40975</v>
      </c>
      <c r="I1905" s="8">
        <f t="shared" si="91"/>
        <v>7.1971761528777378E-3</v>
      </c>
      <c r="J1905" s="8" t="str">
        <f t="shared" si="92"/>
        <v>S</v>
      </c>
    </row>
    <row r="1906" spans="1:10" x14ac:dyDescent="0.25">
      <c r="A1906" s="1" t="s">
        <v>3658</v>
      </c>
      <c r="B1906" s="8">
        <v>0.39242048009615788</v>
      </c>
      <c r="C1906" s="8">
        <v>0.39510145622909787</v>
      </c>
      <c r="D1906" t="s">
        <v>1912</v>
      </c>
      <c r="E1906" s="3">
        <v>22</v>
      </c>
      <c r="F1906">
        <v>3</v>
      </c>
      <c r="G1906">
        <v>2012</v>
      </c>
      <c r="H1906" s="7">
        <f t="shared" si="90"/>
        <v>40990</v>
      </c>
      <c r="I1906" s="8">
        <f t="shared" si="91"/>
        <v>2.6809761329399939E-3</v>
      </c>
      <c r="J1906" s="8" t="str">
        <f t="shared" si="92"/>
        <v>S</v>
      </c>
    </row>
    <row r="1907" spans="1:10" x14ac:dyDescent="0.25">
      <c r="A1907" s="1" t="s">
        <v>3650</v>
      </c>
      <c r="B1907" s="8">
        <v>0.64809194555440797</v>
      </c>
      <c r="C1907" s="8">
        <v>0.65889259055128158</v>
      </c>
      <c r="D1907" t="s">
        <v>1913</v>
      </c>
      <c r="E1907" s="3">
        <v>9</v>
      </c>
      <c r="F1907">
        <v>3</v>
      </c>
      <c r="G1907">
        <v>2012</v>
      </c>
      <c r="H1907" s="7">
        <f t="shared" si="90"/>
        <v>40977</v>
      </c>
      <c r="I1907" s="8">
        <f t="shared" si="91"/>
        <v>1.080064499687361E-2</v>
      </c>
      <c r="J1907" s="8" t="str">
        <f t="shared" si="92"/>
        <v>S</v>
      </c>
    </row>
    <row r="1908" spans="1:10" x14ac:dyDescent="0.25">
      <c r="A1908" s="1" t="s">
        <v>3654</v>
      </c>
      <c r="B1908" s="8">
        <v>0.48587848173178727</v>
      </c>
      <c r="C1908" s="8">
        <v>0.48870395141406076</v>
      </c>
      <c r="D1908" t="s">
        <v>1914</v>
      </c>
      <c r="E1908" s="3">
        <v>14</v>
      </c>
      <c r="F1908">
        <v>3</v>
      </c>
      <c r="G1908">
        <v>2012</v>
      </c>
      <c r="H1908" s="7">
        <f t="shared" si="90"/>
        <v>40982</v>
      </c>
      <c r="I1908" s="8">
        <f t="shared" si="91"/>
        <v>2.8254696822734848E-3</v>
      </c>
      <c r="J1908" s="8" t="str">
        <f t="shared" si="92"/>
        <v>S</v>
      </c>
    </row>
    <row r="1909" spans="1:10" x14ac:dyDescent="0.25">
      <c r="A1909" s="1" t="s">
        <v>3665</v>
      </c>
      <c r="B1909" s="8">
        <v>0.68235851976233486</v>
      </c>
      <c r="C1909" s="8">
        <v>0.69473556975108808</v>
      </c>
      <c r="D1909" t="s">
        <v>1915</v>
      </c>
      <c r="E1909" s="3">
        <v>21</v>
      </c>
      <c r="F1909">
        <v>3</v>
      </c>
      <c r="G1909">
        <v>2012</v>
      </c>
      <c r="H1909" s="7">
        <f t="shared" si="90"/>
        <v>40989</v>
      </c>
      <c r="I1909" s="8">
        <f t="shared" si="91"/>
        <v>1.2377049988753219E-2</v>
      </c>
      <c r="J1909" s="8" t="str">
        <f t="shared" si="92"/>
        <v>S</v>
      </c>
    </row>
    <row r="1910" spans="1:10" x14ac:dyDescent="0.25">
      <c r="A1910" s="1" t="s">
        <v>3660</v>
      </c>
      <c r="B1910" s="8">
        <v>0.5017015472029156</v>
      </c>
      <c r="C1910" s="8">
        <v>0.50377538840646352</v>
      </c>
      <c r="D1910" t="s">
        <v>1916</v>
      </c>
      <c r="E1910" s="3">
        <v>29</v>
      </c>
      <c r="F1910">
        <v>3</v>
      </c>
      <c r="G1910">
        <v>2012</v>
      </c>
      <c r="H1910" s="7">
        <f t="shared" si="90"/>
        <v>40997</v>
      </c>
      <c r="I1910" s="8">
        <f t="shared" si="91"/>
        <v>2.0738412035479215E-3</v>
      </c>
      <c r="J1910" s="8" t="str">
        <f t="shared" si="92"/>
        <v>S</v>
      </c>
    </row>
    <row r="1911" spans="1:10" x14ac:dyDescent="0.25">
      <c r="A1911" s="1" t="s">
        <v>3661</v>
      </c>
      <c r="B1911" s="8">
        <v>0.65675318173047603</v>
      </c>
      <c r="C1911" s="8">
        <v>0.66281643039826565</v>
      </c>
      <c r="D1911" t="s">
        <v>1917</v>
      </c>
      <c r="E1911" s="3">
        <v>1</v>
      </c>
      <c r="F1911">
        <v>3</v>
      </c>
      <c r="G1911">
        <v>2012</v>
      </c>
      <c r="H1911" s="7">
        <f t="shared" si="90"/>
        <v>40969</v>
      </c>
      <c r="I1911" s="8">
        <f t="shared" si="91"/>
        <v>6.0632486677896225E-3</v>
      </c>
      <c r="J1911" s="8" t="str">
        <f t="shared" si="92"/>
        <v>S</v>
      </c>
    </row>
    <row r="1912" spans="1:10" x14ac:dyDescent="0.25">
      <c r="A1912" s="1" t="s">
        <v>3658</v>
      </c>
      <c r="B1912" s="8">
        <v>0.69409698023032185</v>
      </c>
      <c r="C1912" s="8">
        <v>0.70345341699763753</v>
      </c>
      <c r="D1912" t="s">
        <v>1918</v>
      </c>
      <c r="E1912" s="3">
        <v>22</v>
      </c>
      <c r="F1912">
        <v>3</v>
      </c>
      <c r="G1912">
        <v>2012</v>
      </c>
      <c r="H1912" s="7">
        <f t="shared" si="90"/>
        <v>40990</v>
      </c>
      <c r="I1912" s="8">
        <f t="shared" si="91"/>
        <v>9.356436767315679E-3</v>
      </c>
      <c r="J1912" s="8" t="str">
        <f t="shared" si="92"/>
        <v>S</v>
      </c>
    </row>
    <row r="1913" spans="1:10" x14ac:dyDescent="0.25">
      <c r="A1913" s="1" t="s">
        <v>3663</v>
      </c>
      <c r="B1913" s="8">
        <v>0.67296488560093992</v>
      </c>
      <c r="C1913" s="8">
        <v>0.6741758919443942</v>
      </c>
      <c r="D1913" t="s">
        <v>1919</v>
      </c>
      <c r="E1913" s="3">
        <v>27</v>
      </c>
      <c r="F1913">
        <v>3</v>
      </c>
      <c r="G1913">
        <v>2012</v>
      </c>
      <c r="H1913" s="7">
        <f t="shared" si="90"/>
        <v>40995</v>
      </c>
      <c r="I1913" s="8">
        <f t="shared" si="91"/>
        <v>1.2110063434542795E-3</v>
      </c>
      <c r="J1913" s="8" t="str">
        <f t="shared" si="92"/>
        <v>S</v>
      </c>
    </row>
    <row r="1914" spans="1:10" x14ac:dyDescent="0.25">
      <c r="A1914" s="1" t="s">
        <v>3664</v>
      </c>
      <c r="B1914" s="8">
        <v>0.52393840169425343</v>
      </c>
      <c r="C1914" s="8">
        <v>0.53548103626402088</v>
      </c>
      <c r="D1914" t="s">
        <v>1920</v>
      </c>
      <c r="E1914" s="3">
        <v>28</v>
      </c>
      <c r="F1914">
        <v>3</v>
      </c>
      <c r="G1914">
        <v>2012</v>
      </c>
      <c r="H1914" s="7">
        <f t="shared" si="90"/>
        <v>40996</v>
      </c>
      <c r="I1914" s="8">
        <f t="shared" si="91"/>
        <v>1.1542634569767452E-2</v>
      </c>
      <c r="J1914" s="8" t="str">
        <f t="shared" si="92"/>
        <v>S</v>
      </c>
    </row>
    <row r="1915" spans="1:10" x14ac:dyDescent="0.25">
      <c r="A1915" s="1" t="s">
        <v>3665</v>
      </c>
      <c r="B1915" s="8">
        <v>0.69627439413484415</v>
      </c>
      <c r="C1915" s="8">
        <v>0.70028055046740745</v>
      </c>
      <c r="D1915" t="s">
        <v>1921</v>
      </c>
      <c r="E1915" s="3">
        <v>21</v>
      </c>
      <c r="F1915">
        <v>3</v>
      </c>
      <c r="G1915">
        <v>2012</v>
      </c>
      <c r="H1915" s="7">
        <f t="shared" si="90"/>
        <v>40989</v>
      </c>
      <c r="I1915" s="8">
        <f t="shared" si="91"/>
        <v>4.0061563325632932E-3</v>
      </c>
      <c r="J1915" s="8" t="str">
        <f t="shared" si="92"/>
        <v>S</v>
      </c>
    </row>
    <row r="1916" spans="1:10" x14ac:dyDescent="0.25">
      <c r="A1916" s="1" t="s">
        <v>3667</v>
      </c>
      <c r="B1916" s="8">
        <v>0.49345481992430829</v>
      </c>
      <c r="C1916" s="8">
        <v>0.4973252923160521</v>
      </c>
      <c r="D1916" t="s">
        <v>1922</v>
      </c>
      <c r="E1916" s="3">
        <v>13</v>
      </c>
      <c r="F1916">
        <v>3</v>
      </c>
      <c r="G1916">
        <v>2012</v>
      </c>
      <c r="H1916" s="7">
        <f t="shared" si="90"/>
        <v>40981</v>
      </c>
      <c r="I1916" s="8">
        <f t="shared" si="91"/>
        <v>3.8704723917438177E-3</v>
      </c>
      <c r="J1916" s="8" t="str">
        <f t="shared" si="92"/>
        <v>S</v>
      </c>
    </row>
    <row r="1917" spans="1:10" x14ac:dyDescent="0.25">
      <c r="A1917" s="1" t="s">
        <v>3659</v>
      </c>
      <c r="B1917" s="8">
        <v>0.41518914897167208</v>
      </c>
      <c r="C1917" s="8">
        <v>0.41991047112602359</v>
      </c>
      <c r="D1917" t="s">
        <v>1923</v>
      </c>
      <c r="E1917" s="3">
        <v>6</v>
      </c>
      <c r="F1917">
        <v>3</v>
      </c>
      <c r="G1917">
        <v>2012</v>
      </c>
      <c r="H1917" s="7">
        <f t="shared" si="90"/>
        <v>40974</v>
      </c>
      <c r="I1917" s="8">
        <f t="shared" si="91"/>
        <v>4.7213221543515038E-3</v>
      </c>
      <c r="J1917" s="8" t="str">
        <f t="shared" si="92"/>
        <v>S</v>
      </c>
    </row>
    <row r="1918" spans="1:10" x14ac:dyDescent="0.25">
      <c r="A1918" s="1" t="s">
        <v>3671</v>
      </c>
      <c r="B1918" s="8">
        <v>0.72729036052839535</v>
      </c>
      <c r="C1918" s="8">
        <v>0.72898414390706168</v>
      </c>
      <c r="D1918" t="s">
        <v>1924</v>
      </c>
      <c r="E1918" s="3">
        <v>8</v>
      </c>
      <c r="F1918">
        <v>3</v>
      </c>
      <c r="G1918">
        <v>2012</v>
      </c>
      <c r="H1918" s="7">
        <f t="shared" si="90"/>
        <v>40976</v>
      </c>
      <c r="I1918" s="8">
        <f t="shared" si="91"/>
        <v>1.6937833786663248E-3</v>
      </c>
      <c r="J1918" s="8" t="str">
        <f t="shared" si="92"/>
        <v>S</v>
      </c>
    </row>
    <row r="1919" spans="1:10" x14ac:dyDescent="0.25">
      <c r="A1919" s="1" t="s">
        <v>3662</v>
      </c>
      <c r="B1919" s="8">
        <v>0.60386302188032326</v>
      </c>
      <c r="C1919" s="8">
        <v>0.6096992882749418</v>
      </c>
      <c r="D1919" t="s">
        <v>1925</v>
      </c>
      <c r="E1919" s="3">
        <v>7</v>
      </c>
      <c r="F1919">
        <v>3</v>
      </c>
      <c r="G1919">
        <v>2012</v>
      </c>
      <c r="H1919" s="7">
        <f t="shared" si="90"/>
        <v>40975</v>
      </c>
      <c r="I1919" s="8">
        <f t="shared" si="91"/>
        <v>5.8362663946185389E-3</v>
      </c>
      <c r="J1919" s="8" t="str">
        <f t="shared" si="92"/>
        <v>S</v>
      </c>
    </row>
    <row r="1920" spans="1:10" x14ac:dyDescent="0.25">
      <c r="A1920" s="1" t="s">
        <v>3655</v>
      </c>
      <c r="B1920" s="8">
        <v>0.43767085632052932</v>
      </c>
      <c r="C1920" s="8">
        <v>0.4484278350223746</v>
      </c>
      <c r="D1920" t="s">
        <v>1926</v>
      </c>
      <c r="E1920" s="3">
        <v>26</v>
      </c>
      <c r="F1920">
        <v>3</v>
      </c>
      <c r="G1920">
        <v>2012</v>
      </c>
      <c r="H1920" s="7">
        <f t="shared" si="90"/>
        <v>40994</v>
      </c>
      <c r="I1920" s="8">
        <f t="shared" si="91"/>
        <v>1.0756978701845277E-2</v>
      </c>
      <c r="J1920" s="8" t="str">
        <f t="shared" si="92"/>
        <v>S</v>
      </c>
    </row>
    <row r="1921" spans="1:10" x14ac:dyDescent="0.25">
      <c r="A1921" s="1" t="s">
        <v>3664</v>
      </c>
      <c r="B1921" s="8">
        <v>0.67047160637747383</v>
      </c>
      <c r="C1921" s="8">
        <v>0.67410311182917093</v>
      </c>
      <c r="D1921" t="s">
        <v>1927</v>
      </c>
      <c r="E1921" s="3">
        <v>28</v>
      </c>
      <c r="F1921">
        <v>3</v>
      </c>
      <c r="G1921">
        <v>2012</v>
      </c>
      <c r="H1921" s="7">
        <f t="shared" si="90"/>
        <v>40996</v>
      </c>
      <c r="I1921" s="8">
        <f t="shared" si="91"/>
        <v>3.6315054516971035E-3</v>
      </c>
      <c r="J1921" s="8" t="str">
        <f t="shared" si="92"/>
        <v>S</v>
      </c>
    </row>
    <row r="1922" spans="1:10" x14ac:dyDescent="0.25">
      <c r="A1922" s="1" t="s">
        <v>3652</v>
      </c>
      <c r="B1922" s="8">
        <v>0.51883952369455744</v>
      </c>
      <c r="C1922" s="8">
        <v>0.52737997760267163</v>
      </c>
      <c r="D1922" t="s">
        <v>1928</v>
      </c>
      <c r="E1922" s="3">
        <v>2</v>
      </c>
      <c r="F1922">
        <v>3</v>
      </c>
      <c r="G1922">
        <v>2012</v>
      </c>
      <c r="H1922" s="7">
        <f t="shared" si="90"/>
        <v>40970</v>
      </c>
      <c r="I1922" s="8">
        <f t="shared" si="91"/>
        <v>8.5404539081141984E-3</v>
      </c>
      <c r="J1922" s="8" t="str">
        <f t="shared" si="92"/>
        <v>S</v>
      </c>
    </row>
    <row r="1923" spans="1:10" x14ac:dyDescent="0.25">
      <c r="A1923" s="1" t="s">
        <v>3658</v>
      </c>
      <c r="B1923" s="8">
        <v>0.38779067221164742</v>
      </c>
      <c r="C1923" s="8">
        <v>0.39063794611124919</v>
      </c>
      <c r="D1923" t="s">
        <v>1929</v>
      </c>
      <c r="E1923" s="3">
        <v>22</v>
      </c>
      <c r="F1923">
        <v>3</v>
      </c>
      <c r="G1923">
        <v>2012</v>
      </c>
      <c r="H1923" s="7">
        <f t="shared" ref="H1923:H1986" si="93">DATE(G1923,F1923,E1923)</f>
        <v>40990</v>
      </c>
      <c r="I1923" s="8">
        <f t="shared" ref="I1923:I1986" si="94">C1923-B1923</f>
        <v>2.8472738996017655E-3</v>
      </c>
      <c r="J1923" s="8" t="str">
        <f t="shared" ref="J1923:J1986" si="95">IF(LEN(D1923)=9,"S","K")</f>
        <v>S</v>
      </c>
    </row>
    <row r="1924" spans="1:10" x14ac:dyDescent="0.25">
      <c r="A1924" s="1" t="s">
        <v>3657</v>
      </c>
      <c r="B1924" s="8">
        <v>0.39261465432425285</v>
      </c>
      <c r="C1924" s="8">
        <v>0.40438515431910171</v>
      </c>
      <c r="D1924" t="s">
        <v>1930</v>
      </c>
      <c r="E1924" s="3">
        <v>30</v>
      </c>
      <c r="F1924">
        <v>3</v>
      </c>
      <c r="G1924">
        <v>2012</v>
      </c>
      <c r="H1924" s="7">
        <f t="shared" si="93"/>
        <v>40998</v>
      </c>
      <c r="I1924" s="8">
        <f t="shared" si="94"/>
        <v>1.177049999484886E-2</v>
      </c>
      <c r="J1924" s="8" t="str">
        <f t="shared" si="95"/>
        <v>S</v>
      </c>
    </row>
    <row r="1925" spans="1:10" x14ac:dyDescent="0.25">
      <c r="A1925" s="1" t="s">
        <v>3670</v>
      </c>
      <c r="B1925" s="8">
        <v>0.5459891648091959</v>
      </c>
      <c r="C1925" s="8">
        <v>0.55945393628249906</v>
      </c>
      <c r="D1925" t="s">
        <v>1931</v>
      </c>
      <c r="E1925" s="3">
        <v>20</v>
      </c>
      <c r="F1925">
        <v>3</v>
      </c>
      <c r="G1925">
        <v>2012</v>
      </c>
      <c r="H1925" s="7">
        <f t="shared" si="93"/>
        <v>40988</v>
      </c>
      <c r="I1925" s="8">
        <f t="shared" si="94"/>
        <v>1.3464771473303161E-2</v>
      </c>
      <c r="J1925" s="8" t="str">
        <f t="shared" si="95"/>
        <v>S</v>
      </c>
    </row>
    <row r="1926" spans="1:10" x14ac:dyDescent="0.25">
      <c r="A1926" s="1" t="s">
        <v>3657</v>
      </c>
      <c r="B1926" s="8">
        <v>0.37498638795380801</v>
      </c>
      <c r="C1926" s="8">
        <v>0.37513708198367135</v>
      </c>
      <c r="D1926" t="s">
        <v>1932</v>
      </c>
      <c r="E1926" s="3">
        <v>30</v>
      </c>
      <c r="F1926">
        <v>3</v>
      </c>
      <c r="G1926">
        <v>2012</v>
      </c>
      <c r="H1926" s="7">
        <f t="shared" si="93"/>
        <v>40998</v>
      </c>
      <c r="I1926" s="8">
        <f t="shared" si="94"/>
        <v>1.5069402986334079E-4</v>
      </c>
      <c r="J1926" s="8" t="str">
        <f t="shared" si="95"/>
        <v>S</v>
      </c>
    </row>
    <row r="1927" spans="1:10" x14ac:dyDescent="0.25">
      <c r="A1927" s="1" t="s">
        <v>3662</v>
      </c>
      <c r="B1927" s="8">
        <v>0.4725742758017174</v>
      </c>
      <c r="C1927" s="8">
        <v>0.47773966191439238</v>
      </c>
      <c r="D1927" t="s">
        <v>1933</v>
      </c>
      <c r="E1927" s="3">
        <v>7</v>
      </c>
      <c r="F1927">
        <v>3</v>
      </c>
      <c r="G1927">
        <v>2012</v>
      </c>
      <c r="H1927" s="7">
        <f t="shared" si="93"/>
        <v>40975</v>
      </c>
      <c r="I1927" s="8">
        <f t="shared" si="94"/>
        <v>5.1653861126749745E-3</v>
      </c>
      <c r="J1927" s="8" t="str">
        <f t="shared" si="95"/>
        <v>S</v>
      </c>
    </row>
    <row r="1928" spans="1:10" x14ac:dyDescent="0.25">
      <c r="A1928" s="1" t="s">
        <v>3652</v>
      </c>
      <c r="B1928" s="8">
        <v>0.39083748604312185</v>
      </c>
      <c r="C1928" s="8">
        <v>0.39975036057494018</v>
      </c>
      <c r="D1928" t="s">
        <v>1934</v>
      </c>
      <c r="E1928" s="3">
        <v>2</v>
      </c>
      <c r="F1928">
        <v>3</v>
      </c>
      <c r="G1928">
        <v>2012</v>
      </c>
      <c r="H1928" s="7">
        <f t="shared" si="93"/>
        <v>40970</v>
      </c>
      <c r="I1928" s="8">
        <f t="shared" si="94"/>
        <v>8.9128745318183267E-3</v>
      </c>
      <c r="J1928" s="8" t="str">
        <f t="shared" si="95"/>
        <v>S</v>
      </c>
    </row>
    <row r="1929" spans="1:10" x14ac:dyDescent="0.25">
      <c r="A1929" s="1" t="s">
        <v>3665</v>
      </c>
      <c r="B1929" s="8">
        <v>0.41084976365572518</v>
      </c>
      <c r="C1929" s="8">
        <v>0.41183713106337178</v>
      </c>
      <c r="D1929" t="s">
        <v>1935</v>
      </c>
      <c r="E1929" s="3">
        <v>21</v>
      </c>
      <c r="F1929">
        <v>3</v>
      </c>
      <c r="G1929">
        <v>2012</v>
      </c>
      <c r="H1929" s="7">
        <f t="shared" si="93"/>
        <v>40989</v>
      </c>
      <c r="I1929" s="8">
        <f t="shared" si="94"/>
        <v>9.8736740764659991E-4</v>
      </c>
      <c r="J1929" s="8" t="str">
        <f t="shared" si="95"/>
        <v>S</v>
      </c>
    </row>
    <row r="1930" spans="1:10" x14ac:dyDescent="0.25">
      <c r="A1930" s="1" t="s">
        <v>3654</v>
      </c>
      <c r="B1930" s="8">
        <v>0.57577497038991543</v>
      </c>
      <c r="C1930" s="8">
        <v>0.57732249311909278</v>
      </c>
      <c r="D1930" t="s">
        <v>1936</v>
      </c>
      <c r="E1930" s="3">
        <v>14</v>
      </c>
      <c r="F1930">
        <v>3</v>
      </c>
      <c r="G1930">
        <v>2012</v>
      </c>
      <c r="H1930" s="7">
        <f t="shared" si="93"/>
        <v>40982</v>
      </c>
      <c r="I1930" s="8">
        <f t="shared" si="94"/>
        <v>1.547522729177353E-3</v>
      </c>
      <c r="J1930" s="8" t="str">
        <f t="shared" si="95"/>
        <v>S</v>
      </c>
    </row>
    <row r="1931" spans="1:10" x14ac:dyDescent="0.25">
      <c r="A1931" s="1" t="s">
        <v>3664</v>
      </c>
      <c r="B1931" s="8">
        <v>0.37810905455640947</v>
      </c>
      <c r="C1931" s="8">
        <v>0.38022544403217567</v>
      </c>
      <c r="D1931" t="s">
        <v>1937</v>
      </c>
      <c r="E1931" s="3">
        <v>28</v>
      </c>
      <c r="F1931">
        <v>3</v>
      </c>
      <c r="G1931">
        <v>2012</v>
      </c>
      <c r="H1931" s="7">
        <f t="shared" si="93"/>
        <v>40996</v>
      </c>
      <c r="I1931" s="8">
        <f t="shared" si="94"/>
        <v>2.1163894757662005E-3</v>
      </c>
      <c r="J1931" s="8" t="str">
        <f t="shared" si="95"/>
        <v>K</v>
      </c>
    </row>
    <row r="1932" spans="1:10" x14ac:dyDescent="0.25">
      <c r="A1932" s="1" t="s">
        <v>3659</v>
      </c>
      <c r="B1932" s="8">
        <v>0.6051156751915141</v>
      </c>
      <c r="C1932" s="8">
        <v>0.61411577402028839</v>
      </c>
      <c r="D1932" t="s">
        <v>1938</v>
      </c>
      <c r="E1932" s="3">
        <v>6</v>
      </c>
      <c r="F1932">
        <v>3</v>
      </c>
      <c r="G1932">
        <v>2012</v>
      </c>
      <c r="H1932" s="7">
        <f t="shared" si="93"/>
        <v>40974</v>
      </c>
      <c r="I1932" s="8">
        <f t="shared" si="94"/>
        <v>9.0000988287742834E-3</v>
      </c>
      <c r="J1932" s="8" t="str">
        <f t="shared" si="95"/>
        <v>S</v>
      </c>
    </row>
    <row r="1933" spans="1:10" x14ac:dyDescent="0.25">
      <c r="A1933" s="1" t="s">
        <v>3664</v>
      </c>
      <c r="B1933" s="8">
        <v>0.46304000651574123</v>
      </c>
      <c r="C1933" s="8">
        <v>0.47671590490881621</v>
      </c>
      <c r="D1933" t="s">
        <v>1939</v>
      </c>
      <c r="E1933" s="3">
        <v>28</v>
      </c>
      <c r="F1933">
        <v>3</v>
      </c>
      <c r="G1933">
        <v>2012</v>
      </c>
      <c r="H1933" s="7">
        <f t="shared" si="93"/>
        <v>40996</v>
      </c>
      <c r="I1933" s="8">
        <f t="shared" si="94"/>
        <v>1.3675898393074981E-2</v>
      </c>
      <c r="J1933" s="8" t="str">
        <f t="shared" si="95"/>
        <v>S</v>
      </c>
    </row>
    <row r="1934" spans="1:10" x14ac:dyDescent="0.25">
      <c r="A1934" s="1" t="s">
        <v>3666</v>
      </c>
      <c r="B1934" s="8">
        <v>0.54195876156732958</v>
      </c>
      <c r="C1934" s="8">
        <v>0.54455256852267087</v>
      </c>
      <c r="D1934" t="s">
        <v>1940</v>
      </c>
      <c r="E1934" s="3">
        <v>19</v>
      </c>
      <c r="F1934">
        <v>3</v>
      </c>
      <c r="G1934">
        <v>2012</v>
      </c>
      <c r="H1934" s="7">
        <f t="shared" si="93"/>
        <v>40987</v>
      </c>
      <c r="I1934" s="8">
        <f t="shared" si="94"/>
        <v>2.5938069553412824E-3</v>
      </c>
      <c r="J1934" s="8" t="str">
        <f t="shared" si="95"/>
        <v>S</v>
      </c>
    </row>
    <row r="1935" spans="1:10" x14ac:dyDescent="0.25">
      <c r="A1935" s="1" t="s">
        <v>3650</v>
      </c>
      <c r="B1935" s="8">
        <v>0.5470870222989227</v>
      </c>
      <c r="C1935" s="8">
        <v>0.55861505943804635</v>
      </c>
      <c r="D1935" t="s">
        <v>1941</v>
      </c>
      <c r="E1935" s="3">
        <v>9</v>
      </c>
      <c r="F1935">
        <v>3</v>
      </c>
      <c r="G1935">
        <v>2012</v>
      </c>
      <c r="H1935" s="7">
        <f t="shared" si="93"/>
        <v>40977</v>
      </c>
      <c r="I1935" s="8">
        <f t="shared" si="94"/>
        <v>1.1528037139123648E-2</v>
      </c>
      <c r="J1935" s="8" t="str">
        <f t="shared" si="95"/>
        <v>S</v>
      </c>
    </row>
    <row r="1936" spans="1:10" x14ac:dyDescent="0.25">
      <c r="A1936" s="1" t="s">
        <v>3659</v>
      </c>
      <c r="B1936" s="8">
        <v>0.50012661612825959</v>
      </c>
      <c r="C1936" s="8">
        <v>0.51037053840638869</v>
      </c>
      <c r="D1936" t="s">
        <v>1942</v>
      </c>
      <c r="E1936" s="3">
        <v>6</v>
      </c>
      <c r="F1936">
        <v>3</v>
      </c>
      <c r="G1936">
        <v>2012</v>
      </c>
      <c r="H1936" s="7">
        <f t="shared" si="93"/>
        <v>40974</v>
      </c>
      <c r="I1936" s="8">
        <f t="shared" si="94"/>
        <v>1.0243922278129092E-2</v>
      </c>
      <c r="J1936" s="8" t="str">
        <f t="shared" si="95"/>
        <v>S</v>
      </c>
    </row>
    <row r="1937" spans="1:10" x14ac:dyDescent="0.25">
      <c r="A1937" s="1" t="s">
        <v>3669</v>
      </c>
      <c r="B1937" s="8">
        <v>0.48585878882618305</v>
      </c>
      <c r="C1937" s="8">
        <v>0.49351140280945094</v>
      </c>
      <c r="D1937" t="s">
        <v>1943</v>
      </c>
      <c r="E1937" s="3">
        <v>12</v>
      </c>
      <c r="F1937">
        <v>3</v>
      </c>
      <c r="G1937">
        <v>2012</v>
      </c>
      <c r="H1937" s="7">
        <f t="shared" si="93"/>
        <v>40980</v>
      </c>
      <c r="I1937" s="8">
        <f t="shared" si="94"/>
        <v>7.6526139832678863E-3</v>
      </c>
      <c r="J1937" s="8" t="str">
        <f t="shared" si="95"/>
        <v>S</v>
      </c>
    </row>
    <row r="1938" spans="1:10" x14ac:dyDescent="0.25">
      <c r="A1938" s="1" t="s">
        <v>3671</v>
      </c>
      <c r="B1938" s="8">
        <v>0.65044696061102014</v>
      </c>
      <c r="C1938" s="8">
        <v>0.65338491485703309</v>
      </c>
      <c r="D1938" t="s">
        <v>1944</v>
      </c>
      <c r="E1938" s="3">
        <v>8</v>
      </c>
      <c r="F1938">
        <v>3</v>
      </c>
      <c r="G1938">
        <v>2012</v>
      </c>
      <c r="H1938" s="7">
        <f t="shared" si="93"/>
        <v>40976</v>
      </c>
      <c r="I1938" s="8">
        <f t="shared" si="94"/>
        <v>2.9379542460129526E-3</v>
      </c>
      <c r="J1938" s="8" t="str">
        <f t="shared" si="95"/>
        <v>S</v>
      </c>
    </row>
    <row r="1939" spans="1:10" x14ac:dyDescent="0.25">
      <c r="A1939" s="1" t="s">
        <v>3666</v>
      </c>
      <c r="B1939" s="8">
        <v>0.57764163354677356</v>
      </c>
      <c r="C1939" s="8">
        <v>0.5802758710683501</v>
      </c>
      <c r="D1939" t="s">
        <v>1945</v>
      </c>
      <c r="E1939" s="3">
        <v>19</v>
      </c>
      <c r="F1939">
        <v>3</v>
      </c>
      <c r="G1939">
        <v>2012</v>
      </c>
      <c r="H1939" s="7">
        <f t="shared" si="93"/>
        <v>40987</v>
      </c>
      <c r="I1939" s="8">
        <f t="shared" si="94"/>
        <v>2.6342375215765435E-3</v>
      </c>
      <c r="J1939" s="8" t="str">
        <f t="shared" si="95"/>
        <v>S</v>
      </c>
    </row>
    <row r="1940" spans="1:10" x14ac:dyDescent="0.25">
      <c r="A1940" s="1" t="s">
        <v>3664</v>
      </c>
      <c r="B1940" s="8">
        <v>0.43227202963156841</v>
      </c>
      <c r="C1940" s="8">
        <v>0.43759371932542218</v>
      </c>
      <c r="D1940" t="s">
        <v>1946</v>
      </c>
      <c r="E1940" s="3">
        <v>28</v>
      </c>
      <c r="F1940">
        <v>3</v>
      </c>
      <c r="G1940">
        <v>2012</v>
      </c>
      <c r="H1940" s="7">
        <f t="shared" si="93"/>
        <v>40996</v>
      </c>
      <c r="I1940" s="8">
        <f t="shared" si="94"/>
        <v>5.3216896938537706E-3</v>
      </c>
      <c r="J1940" s="8" t="str">
        <f t="shared" si="95"/>
        <v>S</v>
      </c>
    </row>
    <row r="1941" spans="1:10" x14ac:dyDescent="0.25">
      <c r="A1941" s="1" t="s">
        <v>3650</v>
      </c>
      <c r="B1941" s="8">
        <v>0.40123481948231965</v>
      </c>
      <c r="C1941" s="8">
        <v>0.40828486003761894</v>
      </c>
      <c r="D1941" t="s">
        <v>1947</v>
      </c>
      <c r="E1941" s="3">
        <v>9</v>
      </c>
      <c r="F1941">
        <v>3</v>
      </c>
      <c r="G1941">
        <v>2012</v>
      </c>
      <c r="H1941" s="7">
        <f t="shared" si="93"/>
        <v>40977</v>
      </c>
      <c r="I1941" s="8">
        <f t="shared" si="94"/>
        <v>7.0500405552992862E-3</v>
      </c>
      <c r="J1941" s="8" t="str">
        <f t="shared" si="95"/>
        <v>S</v>
      </c>
    </row>
    <row r="1942" spans="1:10" x14ac:dyDescent="0.25">
      <c r="A1942" s="1" t="s">
        <v>3664</v>
      </c>
      <c r="B1942" s="8">
        <v>0.59886309216251499</v>
      </c>
      <c r="C1942" s="8">
        <v>0.6100710098028671</v>
      </c>
      <c r="D1942" t="s">
        <v>1948</v>
      </c>
      <c r="E1942" s="3">
        <v>28</v>
      </c>
      <c r="F1942">
        <v>3</v>
      </c>
      <c r="G1942">
        <v>2012</v>
      </c>
      <c r="H1942" s="7">
        <f t="shared" si="93"/>
        <v>40996</v>
      </c>
      <c r="I1942" s="8">
        <f t="shared" si="94"/>
        <v>1.1207917640352116E-2</v>
      </c>
      <c r="J1942" s="8" t="str">
        <f t="shared" si="95"/>
        <v>S</v>
      </c>
    </row>
    <row r="1943" spans="1:10" x14ac:dyDescent="0.25">
      <c r="A1943" s="1" t="s">
        <v>3656</v>
      </c>
      <c r="B1943" s="8">
        <v>0.37498182276051734</v>
      </c>
      <c r="C1943" s="8">
        <v>0.37594260392162548</v>
      </c>
      <c r="D1943" t="s">
        <v>1949</v>
      </c>
      <c r="E1943" s="3">
        <v>15</v>
      </c>
      <c r="F1943">
        <v>3</v>
      </c>
      <c r="G1943">
        <v>2012</v>
      </c>
      <c r="H1943" s="7">
        <f t="shared" si="93"/>
        <v>40983</v>
      </c>
      <c r="I1943" s="8">
        <f t="shared" si="94"/>
        <v>9.6078116110814848E-4</v>
      </c>
      <c r="J1943" s="8" t="str">
        <f t="shared" si="95"/>
        <v>S</v>
      </c>
    </row>
    <row r="1944" spans="1:10" x14ac:dyDescent="0.25">
      <c r="A1944" s="1" t="s">
        <v>3650</v>
      </c>
      <c r="B1944" s="8">
        <v>0.57192155109708731</v>
      </c>
      <c r="C1944" s="8">
        <v>0.58012270294589874</v>
      </c>
      <c r="D1944" t="s">
        <v>1950</v>
      </c>
      <c r="E1944" s="3">
        <v>9</v>
      </c>
      <c r="F1944">
        <v>3</v>
      </c>
      <c r="G1944">
        <v>2012</v>
      </c>
      <c r="H1944" s="7">
        <f t="shared" si="93"/>
        <v>40977</v>
      </c>
      <c r="I1944" s="8">
        <f t="shared" si="94"/>
        <v>8.2011518488114277E-3</v>
      </c>
      <c r="J1944" s="8" t="str">
        <f t="shared" si="95"/>
        <v>S</v>
      </c>
    </row>
    <row r="1945" spans="1:10" x14ac:dyDescent="0.25">
      <c r="A1945" s="1" t="s">
        <v>3653</v>
      </c>
      <c r="B1945" s="8">
        <v>0.43863077287010177</v>
      </c>
      <c r="C1945" s="8">
        <v>0.44124431167644879</v>
      </c>
      <c r="D1945" t="s">
        <v>1951</v>
      </c>
      <c r="E1945" s="3">
        <v>5</v>
      </c>
      <c r="F1945">
        <v>3</v>
      </c>
      <c r="G1945">
        <v>2012</v>
      </c>
      <c r="H1945" s="7">
        <f t="shared" si="93"/>
        <v>40973</v>
      </c>
      <c r="I1945" s="8">
        <f t="shared" si="94"/>
        <v>2.6135388063470155E-3</v>
      </c>
      <c r="J1945" s="8" t="str">
        <f t="shared" si="95"/>
        <v>S</v>
      </c>
    </row>
    <row r="1946" spans="1:10" x14ac:dyDescent="0.25">
      <c r="A1946" s="1" t="s">
        <v>3669</v>
      </c>
      <c r="B1946" s="8">
        <v>0.52668332752189662</v>
      </c>
      <c r="C1946" s="8">
        <v>0.53058436194240199</v>
      </c>
      <c r="D1946" t="s">
        <v>1952</v>
      </c>
      <c r="E1946" s="3">
        <v>12</v>
      </c>
      <c r="F1946">
        <v>3</v>
      </c>
      <c r="G1946">
        <v>2012</v>
      </c>
      <c r="H1946" s="7">
        <f t="shared" si="93"/>
        <v>40980</v>
      </c>
      <c r="I1946" s="8">
        <f t="shared" si="94"/>
        <v>3.9010344205053782E-3</v>
      </c>
      <c r="J1946" s="8" t="str">
        <f t="shared" si="95"/>
        <v>S</v>
      </c>
    </row>
    <row r="1947" spans="1:10" x14ac:dyDescent="0.25">
      <c r="A1947" s="1" t="s">
        <v>3658</v>
      </c>
      <c r="B1947" s="8">
        <v>0.70857667034347438</v>
      </c>
      <c r="C1947" s="8">
        <v>0.71927057847517306</v>
      </c>
      <c r="D1947" t="s">
        <v>1953</v>
      </c>
      <c r="E1947" s="3">
        <v>22</v>
      </c>
      <c r="F1947">
        <v>3</v>
      </c>
      <c r="G1947">
        <v>2012</v>
      </c>
      <c r="H1947" s="7">
        <f t="shared" si="93"/>
        <v>40990</v>
      </c>
      <c r="I1947" s="8">
        <f t="shared" si="94"/>
        <v>1.0693908131698682E-2</v>
      </c>
      <c r="J1947" s="8" t="str">
        <f t="shared" si="95"/>
        <v>S</v>
      </c>
    </row>
    <row r="1948" spans="1:10" x14ac:dyDescent="0.25">
      <c r="A1948" s="1" t="s">
        <v>3657</v>
      </c>
      <c r="B1948" s="8">
        <v>0.68618426427374235</v>
      </c>
      <c r="C1948" s="8">
        <v>0.69187152540883501</v>
      </c>
      <c r="D1948" t="s">
        <v>1954</v>
      </c>
      <c r="E1948" s="3">
        <v>30</v>
      </c>
      <c r="F1948">
        <v>3</v>
      </c>
      <c r="G1948">
        <v>2012</v>
      </c>
      <c r="H1948" s="7">
        <f t="shared" si="93"/>
        <v>40998</v>
      </c>
      <c r="I1948" s="8">
        <f t="shared" si="94"/>
        <v>5.6872611350926583E-3</v>
      </c>
      <c r="J1948" s="8" t="str">
        <f t="shared" si="95"/>
        <v>S</v>
      </c>
    </row>
    <row r="1949" spans="1:10" x14ac:dyDescent="0.25">
      <c r="A1949" s="1" t="s">
        <v>3663</v>
      </c>
      <c r="B1949" s="8">
        <v>0.44952725925248549</v>
      </c>
      <c r="C1949" s="8">
        <v>0.46297202684366889</v>
      </c>
      <c r="D1949" t="s">
        <v>1955</v>
      </c>
      <c r="E1949" s="3">
        <v>27</v>
      </c>
      <c r="F1949">
        <v>3</v>
      </c>
      <c r="G1949">
        <v>2012</v>
      </c>
      <c r="H1949" s="7">
        <f t="shared" si="93"/>
        <v>40995</v>
      </c>
      <c r="I1949" s="8">
        <f t="shared" si="94"/>
        <v>1.3444767591183404E-2</v>
      </c>
      <c r="J1949" s="8" t="str">
        <f t="shared" si="95"/>
        <v>S</v>
      </c>
    </row>
    <row r="1950" spans="1:10" x14ac:dyDescent="0.25">
      <c r="A1950" s="1" t="s">
        <v>3670</v>
      </c>
      <c r="B1950" s="8">
        <v>0.42542695836167366</v>
      </c>
      <c r="C1950" s="8">
        <v>0.43905647502247208</v>
      </c>
      <c r="D1950" t="s">
        <v>1956</v>
      </c>
      <c r="E1950" s="3">
        <v>20</v>
      </c>
      <c r="F1950">
        <v>3</v>
      </c>
      <c r="G1950">
        <v>2012</v>
      </c>
      <c r="H1950" s="7">
        <f t="shared" si="93"/>
        <v>40988</v>
      </c>
      <c r="I1950" s="8">
        <f t="shared" si="94"/>
        <v>1.3629516660798424E-2</v>
      </c>
      <c r="J1950" s="8" t="str">
        <f t="shared" si="95"/>
        <v>S</v>
      </c>
    </row>
    <row r="1951" spans="1:10" x14ac:dyDescent="0.25">
      <c r="A1951" s="1" t="s">
        <v>3650</v>
      </c>
      <c r="B1951" s="8">
        <v>0.48995118451308939</v>
      </c>
      <c r="C1951" s="8">
        <v>0.49020023050291001</v>
      </c>
      <c r="D1951" t="s">
        <v>1957</v>
      </c>
      <c r="E1951" s="3">
        <v>9</v>
      </c>
      <c r="F1951">
        <v>3</v>
      </c>
      <c r="G1951">
        <v>2012</v>
      </c>
      <c r="H1951" s="7">
        <f t="shared" si="93"/>
        <v>40977</v>
      </c>
      <c r="I1951" s="8">
        <f t="shared" si="94"/>
        <v>2.4904598982061765E-4</v>
      </c>
      <c r="J1951" s="8" t="str">
        <f t="shared" si="95"/>
        <v>S</v>
      </c>
    </row>
    <row r="1952" spans="1:10" x14ac:dyDescent="0.25">
      <c r="A1952" s="1" t="s">
        <v>3658</v>
      </c>
      <c r="B1952" s="8">
        <v>0.53273407548000584</v>
      </c>
      <c r="C1952" s="8">
        <v>0.5364502867596197</v>
      </c>
      <c r="D1952" t="s">
        <v>1958</v>
      </c>
      <c r="E1952" s="3">
        <v>22</v>
      </c>
      <c r="F1952">
        <v>3</v>
      </c>
      <c r="G1952">
        <v>2012</v>
      </c>
      <c r="H1952" s="7">
        <f t="shared" si="93"/>
        <v>40990</v>
      </c>
      <c r="I1952" s="8">
        <f t="shared" si="94"/>
        <v>3.7162112796138569E-3</v>
      </c>
      <c r="J1952" s="8" t="str">
        <f t="shared" si="95"/>
        <v>S</v>
      </c>
    </row>
    <row r="1953" spans="1:10" x14ac:dyDescent="0.25">
      <c r="A1953" s="1" t="s">
        <v>3671</v>
      </c>
      <c r="B1953" s="8">
        <v>0.63431156343671624</v>
      </c>
      <c r="C1953" s="8">
        <v>0.64769709939007136</v>
      </c>
      <c r="D1953" t="s">
        <v>1959</v>
      </c>
      <c r="E1953" s="3">
        <v>8</v>
      </c>
      <c r="F1953">
        <v>3</v>
      </c>
      <c r="G1953">
        <v>2012</v>
      </c>
      <c r="H1953" s="7">
        <f t="shared" si="93"/>
        <v>40976</v>
      </c>
      <c r="I1953" s="8">
        <f t="shared" si="94"/>
        <v>1.3385535953355121E-2</v>
      </c>
      <c r="J1953" s="8" t="str">
        <f t="shared" si="95"/>
        <v>S</v>
      </c>
    </row>
    <row r="1954" spans="1:10" x14ac:dyDescent="0.25">
      <c r="A1954" s="1" t="s">
        <v>3657</v>
      </c>
      <c r="B1954" s="8">
        <v>0.43194578754052515</v>
      </c>
      <c r="C1954" s="8">
        <v>0.43601024190797083</v>
      </c>
      <c r="D1954" t="s">
        <v>1960</v>
      </c>
      <c r="E1954" s="3">
        <v>30</v>
      </c>
      <c r="F1954">
        <v>3</v>
      </c>
      <c r="G1954">
        <v>2012</v>
      </c>
      <c r="H1954" s="7">
        <f t="shared" si="93"/>
        <v>40998</v>
      </c>
      <c r="I1954" s="8">
        <f t="shared" si="94"/>
        <v>4.0644543674456801E-3</v>
      </c>
      <c r="J1954" s="8" t="str">
        <f t="shared" si="95"/>
        <v>S</v>
      </c>
    </row>
    <row r="1955" spans="1:10" x14ac:dyDescent="0.25">
      <c r="A1955" s="1" t="s">
        <v>3661</v>
      </c>
      <c r="B1955" s="8">
        <v>0.68999361125128766</v>
      </c>
      <c r="C1955" s="8">
        <v>0.69584164954695182</v>
      </c>
      <c r="D1955" t="s">
        <v>1961</v>
      </c>
      <c r="E1955" s="3">
        <v>1</v>
      </c>
      <c r="F1955">
        <v>3</v>
      </c>
      <c r="G1955">
        <v>2012</v>
      </c>
      <c r="H1955" s="7">
        <f t="shared" si="93"/>
        <v>40969</v>
      </c>
      <c r="I1955" s="8">
        <f t="shared" si="94"/>
        <v>5.8480382956641597E-3</v>
      </c>
      <c r="J1955" s="8" t="str">
        <f t="shared" si="95"/>
        <v>S</v>
      </c>
    </row>
    <row r="1956" spans="1:10" x14ac:dyDescent="0.25">
      <c r="A1956" s="1" t="s">
        <v>3650</v>
      </c>
      <c r="B1956" s="8">
        <v>0.67990391106519477</v>
      </c>
      <c r="C1956" s="8">
        <v>0.68007535133796426</v>
      </c>
      <c r="D1956" t="s">
        <v>1962</v>
      </c>
      <c r="E1956" s="3">
        <v>9</v>
      </c>
      <c r="F1956">
        <v>3</v>
      </c>
      <c r="G1956">
        <v>2012</v>
      </c>
      <c r="H1956" s="7">
        <f t="shared" si="93"/>
        <v>40977</v>
      </c>
      <c r="I1956" s="8">
        <f t="shared" si="94"/>
        <v>1.7144027276949636E-4</v>
      </c>
      <c r="J1956" s="8" t="str">
        <f t="shared" si="95"/>
        <v>S</v>
      </c>
    </row>
    <row r="1957" spans="1:10" x14ac:dyDescent="0.25">
      <c r="A1957" s="1" t="s">
        <v>3658</v>
      </c>
      <c r="B1957" s="8">
        <v>0.44257974153291352</v>
      </c>
      <c r="C1957" s="8">
        <v>0.44797674461698173</v>
      </c>
      <c r="D1957" t="s">
        <v>1963</v>
      </c>
      <c r="E1957" s="3">
        <v>22</v>
      </c>
      <c r="F1957">
        <v>3</v>
      </c>
      <c r="G1957">
        <v>2012</v>
      </c>
      <c r="H1957" s="7">
        <f t="shared" si="93"/>
        <v>40990</v>
      </c>
      <c r="I1957" s="8">
        <f t="shared" si="94"/>
        <v>5.3970030840682082E-3</v>
      </c>
      <c r="J1957" s="8" t="str">
        <f t="shared" si="95"/>
        <v>S</v>
      </c>
    </row>
    <row r="1958" spans="1:10" x14ac:dyDescent="0.25">
      <c r="A1958" s="1" t="s">
        <v>3650</v>
      </c>
      <c r="B1958" s="8">
        <v>0.64336183180780082</v>
      </c>
      <c r="C1958" s="8">
        <v>0.6453051593045428</v>
      </c>
      <c r="D1958" t="s">
        <v>1964</v>
      </c>
      <c r="E1958" s="3">
        <v>9</v>
      </c>
      <c r="F1958">
        <v>3</v>
      </c>
      <c r="G1958">
        <v>2012</v>
      </c>
      <c r="H1958" s="7">
        <f t="shared" si="93"/>
        <v>40977</v>
      </c>
      <c r="I1958" s="8">
        <f t="shared" si="94"/>
        <v>1.9433274967419756E-3</v>
      </c>
      <c r="J1958" s="8" t="str">
        <f t="shared" si="95"/>
        <v>S</v>
      </c>
    </row>
    <row r="1959" spans="1:10" x14ac:dyDescent="0.25">
      <c r="A1959" s="1" t="s">
        <v>3651</v>
      </c>
      <c r="B1959" s="8">
        <v>0.54576825173413901</v>
      </c>
      <c r="C1959" s="8">
        <v>0.546288864984811</v>
      </c>
      <c r="D1959" t="s">
        <v>1965</v>
      </c>
      <c r="E1959" s="3">
        <v>16</v>
      </c>
      <c r="F1959">
        <v>3</v>
      </c>
      <c r="G1959">
        <v>2012</v>
      </c>
      <c r="H1959" s="7">
        <f t="shared" si="93"/>
        <v>40984</v>
      </c>
      <c r="I1959" s="8">
        <f t="shared" si="94"/>
        <v>5.2061325067198627E-4</v>
      </c>
      <c r="J1959" s="8" t="str">
        <f t="shared" si="95"/>
        <v>S</v>
      </c>
    </row>
    <row r="1960" spans="1:10" x14ac:dyDescent="0.25">
      <c r="A1960" s="1" t="s">
        <v>3671</v>
      </c>
      <c r="B1960" s="8">
        <v>0.48714277897656644</v>
      </c>
      <c r="C1960" s="8">
        <v>0.49253338951032416</v>
      </c>
      <c r="D1960" t="s">
        <v>1966</v>
      </c>
      <c r="E1960" s="3">
        <v>8</v>
      </c>
      <c r="F1960">
        <v>3</v>
      </c>
      <c r="G1960">
        <v>2012</v>
      </c>
      <c r="H1960" s="7">
        <f t="shared" si="93"/>
        <v>40976</v>
      </c>
      <c r="I1960" s="8">
        <f t="shared" si="94"/>
        <v>5.3906105337577226E-3</v>
      </c>
      <c r="J1960" s="8" t="str">
        <f t="shared" si="95"/>
        <v>S</v>
      </c>
    </row>
    <row r="1961" spans="1:10" x14ac:dyDescent="0.25">
      <c r="A1961" s="1" t="s">
        <v>3670</v>
      </c>
      <c r="B1961" s="8">
        <v>0.55373706198662143</v>
      </c>
      <c r="C1961" s="8">
        <v>0.56707218687434757</v>
      </c>
      <c r="D1961" t="s">
        <v>1967</v>
      </c>
      <c r="E1961" s="3">
        <v>20</v>
      </c>
      <c r="F1961">
        <v>3</v>
      </c>
      <c r="G1961">
        <v>2012</v>
      </c>
      <c r="H1961" s="7">
        <f t="shared" si="93"/>
        <v>40988</v>
      </c>
      <c r="I1961" s="8">
        <f t="shared" si="94"/>
        <v>1.3335124887726146E-2</v>
      </c>
      <c r="J1961" s="8" t="str">
        <f t="shared" si="95"/>
        <v>S</v>
      </c>
    </row>
    <row r="1962" spans="1:10" x14ac:dyDescent="0.25">
      <c r="A1962" s="1" t="s">
        <v>3656</v>
      </c>
      <c r="B1962" s="8">
        <v>0.62568190149492753</v>
      </c>
      <c r="C1962" s="8">
        <v>0.63878111038205165</v>
      </c>
      <c r="D1962" t="s">
        <v>1968</v>
      </c>
      <c r="E1962" s="3">
        <v>15</v>
      </c>
      <c r="F1962">
        <v>3</v>
      </c>
      <c r="G1962">
        <v>2012</v>
      </c>
      <c r="H1962" s="7">
        <f t="shared" si="93"/>
        <v>40983</v>
      </c>
      <c r="I1962" s="8">
        <f t="shared" si="94"/>
        <v>1.3099208887124125E-2</v>
      </c>
      <c r="J1962" s="8" t="str">
        <f t="shared" si="95"/>
        <v>S</v>
      </c>
    </row>
    <row r="1963" spans="1:10" x14ac:dyDescent="0.25">
      <c r="A1963" s="1" t="s">
        <v>3663</v>
      </c>
      <c r="B1963" s="8">
        <v>0.7179191847077302</v>
      </c>
      <c r="C1963" s="8">
        <v>0.72421245394536737</v>
      </c>
      <c r="D1963" t="s">
        <v>1969</v>
      </c>
      <c r="E1963" s="3">
        <v>27</v>
      </c>
      <c r="F1963">
        <v>3</v>
      </c>
      <c r="G1963">
        <v>2012</v>
      </c>
      <c r="H1963" s="7">
        <f t="shared" si="93"/>
        <v>40995</v>
      </c>
      <c r="I1963" s="8">
        <f t="shared" si="94"/>
        <v>6.2932692376371779E-3</v>
      </c>
      <c r="J1963" s="8" t="str">
        <f t="shared" si="95"/>
        <v>S</v>
      </c>
    </row>
    <row r="1964" spans="1:10" x14ac:dyDescent="0.25">
      <c r="A1964" s="1" t="s">
        <v>3653</v>
      </c>
      <c r="B1964" s="8">
        <v>0.68989261130655899</v>
      </c>
      <c r="C1964" s="8">
        <v>0.69024305195367297</v>
      </c>
      <c r="D1964" t="s">
        <v>1970</v>
      </c>
      <c r="E1964" s="3">
        <v>5</v>
      </c>
      <c r="F1964">
        <v>3</v>
      </c>
      <c r="G1964">
        <v>2012</v>
      </c>
      <c r="H1964" s="7">
        <f t="shared" si="93"/>
        <v>40973</v>
      </c>
      <c r="I1964" s="8">
        <f t="shared" si="94"/>
        <v>3.5044064711398093E-4</v>
      </c>
      <c r="J1964" s="8" t="str">
        <f t="shared" si="95"/>
        <v>S</v>
      </c>
    </row>
    <row r="1965" spans="1:10" x14ac:dyDescent="0.25">
      <c r="A1965" s="1" t="s">
        <v>3651</v>
      </c>
      <c r="B1965" s="8">
        <v>0.47977373365101067</v>
      </c>
      <c r="C1965" s="8">
        <v>0.48061091421176305</v>
      </c>
      <c r="D1965" t="s">
        <v>1971</v>
      </c>
      <c r="E1965" s="3">
        <v>16</v>
      </c>
      <c r="F1965">
        <v>3</v>
      </c>
      <c r="G1965">
        <v>2012</v>
      </c>
      <c r="H1965" s="7">
        <f t="shared" si="93"/>
        <v>40984</v>
      </c>
      <c r="I1965" s="8">
        <f t="shared" si="94"/>
        <v>8.371805607523819E-4</v>
      </c>
      <c r="J1965" s="8" t="str">
        <f t="shared" si="95"/>
        <v>S</v>
      </c>
    </row>
    <row r="1966" spans="1:10" x14ac:dyDescent="0.25">
      <c r="A1966" s="1" t="s">
        <v>3670</v>
      </c>
      <c r="B1966" s="8">
        <v>0.37722863122221217</v>
      </c>
      <c r="C1966" s="8">
        <v>0.38653344367211595</v>
      </c>
      <c r="D1966" t="s">
        <v>1972</v>
      </c>
      <c r="E1966" s="3">
        <v>20</v>
      </c>
      <c r="F1966">
        <v>3</v>
      </c>
      <c r="G1966">
        <v>2012</v>
      </c>
      <c r="H1966" s="7">
        <f t="shared" si="93"/>
        <v>40988</v>
      </c>
      <c r="I1966" s="8">
        <f t="shared" si="94"/>
        <v>9.3048124499037765E-3</v>
      </c>
      <c r="J1966" s="8" t="str">
        <f t="shared" si="95"/>
        <v>S</v>
      </c>
    </row>
    <row r="1967" spans="1:10" x14ac:dyDescent="0.25">
      <c r="A1967" s="1" t="s">
        <v>3655</v>
      </c>
      <c r="B1967" s="8">
        <v>0.54387270872745352</v>
      </c>
      <c r="C1967" s="8">
        <v>0.55629724397496749</v>
      </c>
      <c r="D1967" t="s">
        <v>1973</v>
      </c>
      <c r="E1967" s="3">
        <v>26</v>
      </c>
      <c r="F1967">
        <v>3</v>
      </c>
      <c r="G1967">
        <v>2012</v>
      </c>
      <c r="H1967" s="7">
        <f t="shared" si="93"/>
        <v>40994</v>
      </c>
      <c r="I1967" s="8">
        <f t="shared" si="94"/>
        <v>1.2424535247513968E-2</v>
      </c>
      <c r="J1967" s="8" t="str">
        <f t="shared" si="95"/>
        <v>S</v>
      </c>
    </row>
    <row r="1968" spans="1:10" x14ac:dyDescent="0.25">
      <c r="A1968" s="1" t="s">
        <v>3662</v>
      </c>
      <c r="B1968" s="8">
        <v>0.54550978084786828</v>
      </c>
      <c r="C1968" s="8">
        <v>0.55734738254769911</v>
      </c>
      <c r="D1968" t="s">
        <v>1974</v>
      </c>
      <c r="E1968" s="3">
        <v>7</v>
      </c>
      <c r="F1968">
        <v>3</v>
      </c>
      <c r="G1968">
        <v>2012</v>
      </c>
      <c r="H1968" s="7">
        <f t="shared" si="93"/>
        <v>40975</v>
      </c>
      <c r="I1968" s="8">
        <f t="shared" si="94"/>
        <v>1.1837601699830835E-2</v>
      </c>
      <c r="J1968" s="8" t="str">
        <f t="shared" si="95"/>
        <v>S</v>
      </c>
    </row>
    <row r="1969" spans="1:10" x14ac:dyDescent="0.25">
      <c r="A1969" s="1" t="s">
        <v>3669</v>
      </c>
      <c r="B1969" s="8">
        <v>0.59236172773835039</v>
      </c>
      <c r="C1969" s="8">
        <v>0.60389817498941578</v>
      </c>
      <c r="D1969" t="s">
        <v>1975</v>
      </c>
      <c r="E1969" s="3">
        <v>12</v>
      </c>
      <c r="F1969">
        <v>3</v>
      </c>
      <c r="G1969">
        <v>2012</v>
      </c>
      <c r="H1969" s="7">
        <f t="shared" si="93"/>
        <v>40980</v>
      </c>
      <c r="I1969" s="8">
        <f t="shared" si="94"/>
        <v>1.1536447251065396E-2</v>
      </c>
      <c r="J1969" s="8" t="str">
        <f t="shared" si="95"/>
        <v>S</v>
      </c>
    </row>
    <row r="1970" spans="1:10" x14ac:dyDescent="0.25">
      <c r="A1970" s="1" t="s">
        <v>3668</v>
      </c>
      <c r="B1970" s="8">
        <v>0.50517063949000585</v>
      </c>
      <c r="C1970" s="8">
        <v>0.50919471509356362</v>
      </c>
      <c r="D1970" t="s">
        <v>1976</v>
      </c>
      <c r="E1970" s="3">
        <v>23</v>
      </c>
      <c r="F1970">
        <v>3</v>
      </c>
      <c r="G1970">
        <v>2012</v>
      </c>
      <c r="H1970" s="7">
        <f t="shared" si="93"/>
        <v>40991</v>
      </c>
      <c r="I1970" s="8">
        <f t="shared" si="94"/>
        <v>4.0240756035577752E-3</v>
      </c>
      <c r="J1970" s="8" t="str">
        <f t="shared" si="95"/>
        <v>S</v>
      </c>
    </row>
    <row r="1971" spans="1:10" x14ac:dyDescent="0.25">
      <c r="A1971" s="1" t="s">
        <v>3652</v>
      </c>
      <c r="B1971" s="8">
        <v>0.4966751306411421</v>
      </c>
      <c r="C1971" s="8">
        <v>0.50646764014995649</v>
      </c>
      <c r="D1971" t="s">
        <v>1977</v>
      </c>
      <c r="E1971" s="3">
        <v>2</v>
      </c>
      <c r="F1971">
        <v>3</v>
      </c>
      <c r="G1971">
        <v>2012</v>
      </c>
      <c r="H1971" s="7">
        <f t="shared" si="93"/>
        <v>40970</v>
      </c>
      <c r="I1971" s="8">
        <f t="shared" si="94"/>
        <v>9.7925095088143843E-3</v>
      </c>
      <c r="J1971" s="8" t="str">
        <f t="shared" si="95"/>
        <v>S</v>
      </c>
    </row>
    <row r="1972" spans="1:10" x14ac:dyDescent="0.25">
      <c r="A1972" s="1" t="s">
        <v>3662</v>
      </c>
      <c r="B1972" s="8">
        <v>0.70299223550746981</v>
      </c>
      <c r="C1972" s="8">
        <v>0.70883839553043115</v>
      </c>
      <c r="D1972" t="s">
        <v>1978</v>
      </c>
      <c r="E1972" s="3">
        <v>7</v>
      </c>
      <c r="F1972">
        <v>3</v>
      </c>
      <c r="G1972">
        <v>2012</v>
      </c>
      <c r="H1972" s="7">
        <f t="shared" si="93"/>
        <v>40975</v>
      </c>
      <c r="I1972" s="8">
        <f t="shared" si="94"/>
        <v>5.8461600229613442E-3</v>
      </c>
      <c r="J1972" s="8" t="str">
        <f t="shared" si="95"/>
        <v>S</v>
      </c>
    </row>
    <row r="1973" spans="1:10" x14ac:dyDescent="0.25">
      <c r="A1973" s="1" t="s">
        <v>3671</v>
      </c>
      <c r="B1973" s="8">
        <v>0.4597487136899846</v>
      </c>
      <c r="C1973" s="8">
        <v>0.46392549625461615</v>
      </c>
      <c r="D1973" t="s">
        <v>1979</v>
      </c>
      <c r="E1973" s="3">
        <v>8</v>
      </c>
      <c r="F1973">
        <v>3</v>
      </c>
      <c r="G1973">
        <v>2012</v>
      </c>
      <c r="H1973" s="7">
        <f t="shared" si="93"/>
        <v>40976</v>
      </c>
      <c r="I1973" s="8">
        <f t="shared" si="94"/>
        <v>4.1767825646315537E-3</v>
      </c>
      <c r="J1973" s="8" t="str">
        <f t="shared" si="95"/>
        <v>S</v>
      </c>
    </row>
    <row r="1974" spans="1:10" x14ac:dyDescent="0.25">
      <c r="A1974" s="1" t="s">
        <v>3670</v>
      </c>
      <c r="B1974" s="8">
        <v>0.37521387306368215</v>
      </c>
      <c r="C1974" s="8">
        <v>0.38105674207875501</v>
      </c>
      <c r="D1974" t="s">
        <v>1980</v>
      </c>
      <c r="E1974" s="3">
        <v>20</v>
      </c>
      <c r="F1974">
        <v>3</v>
      </c>
      <c r="G1974">
        <v>2012</v>
      </c>
      <c r="H1974" s="7">
        <f t="shared" si="93"/>
        <v>40988</v>
      </c>
      <c r="I1974" s="8">
        <f t="shared" si="94"/>
        <v>5.8428690150728602E-3</v>
      </c>
      <c r="J1974" s="8" t="str">
        <f t="shared" si="95"/>
        <v>S</v>
      </c>
    </row>
    <row r="1975" spans="1:10" x14ac:dyDescent="0.25">
      <c r="A1975" s="1" t="s">
        <v>3655</v>
      </c>
      <c r="B1975" s="8">
        <v>0.43420509013057634</v>
      </c>
      <c r="C1975" s="8">
        <v>0.44075734270379574</v>
      </c>
      <c r="D1975" t="s">
        <v>1981</v>
      </c>
      <c r="E1975" s="3">
        <v>26</v>
      </c>
      <c r="F1975">
        <v>3</v>
      </c>
      <c r="G1975">
        <v>2012</v>
      </c>
      <c r="H1975" s="7">
        <f t="shared" si="93"/>
        <v>40994</v>
      </c>
      <c r="I1975" s="8">
        <f t="shared" si="94"/>
        <v>6.552252573219397E-3</v>
      </c>
      <c r="J1975" s="8" t="str">
        <f t="shared" si="95"/>
        <v>S</v>
      </c>
    </row>
    <row r="1976" spans="1:10" x14ac:dyDescent="0.25">
      <c r="A1976" s="1" t="s">
        <v>3662</v>
      </c>
      <c r="B1976" s="8">
        <v>0.72372322502412045</v>
      </c>
      <c r="C1976" s="8">
        <v>0.73722613597117659</v>
      </c>
      <c r="D1976" t="s">
        <v>1982</v>
      </c>
      <c r="E1976" s="3">
        <v>7</v>
      </c>
      <c r="F1976">
        <v>3</v>
      </c>
      <c r="G1976">
        <v>2012</v>
      </c>
      <c r="H1976" s="7">
        <f t="shared" si="93"/>
        <v>40975</v>
      </c>
      <c r="I1976" s="8">
        <f t="shared" si="94"/>
        <v>1.3502910947056135E-2</v>
      </c>
      <c r="J1976" s="8" t="str">
        <f t="shared" si="95"/>
        <v>S</v>
      </c>
    </row>
    <row r="1977" spans="1:10" x14ac:dyDescent="0.25">
      <c r="A1977" s="1" t="s">
        <v>3670</v>
      </c>
      <c r="B1977" s="8">
        <v>0.58707597648684262</v>
      </c>
      <c r="C1977" s="8">
        <v>0.59628597506175851</v>
      </c>
      <c r="D1977" t="s">
        <v>1983</v>
      </c>
      <c r="E1977" s="3">
        <v>20</v>
      </c>
      <c r="F1977">
        <v>3</v>
      </c>
      <c r="G1977">
        <v>2012</v>
      </c>
      <c r="H1977" s="7">
        <f t="shared" si="93"/>
        <v>40988</v>
      </c>
      <c r="I1977" s="8">
        <f t="shared" si="94"/>
        <v>9.2099985749158897E-3</v>
      </c>
      <c r="J1977" s="8" t="str">
        <f t="shared" si="95"/>
        <v>S</v>
      </c>
    </row>
    <row r="1978" spans="1:10" x14ac:dyDescent="0.25">
      <c r="A1978" s="1" t="s">
        <v>3650</v>
      </c>
      <c r="B1978" s="8">
        <v>0.36954478769207877</v>
      </c>
      <c r="C1978" s="8">
        <v>0.37245882590513496</v>
      </c>
      <c r="D1978" t="s">
        <v>1984</v>
      </c>
      <c r="E1978" s="3">
        <v>9</v>
      </c>
      <c r="F1978">
        <v>3</v>
      </c>
      <c r="G1978">
        <v>2012</v>
      </c>
      <c r="H1978" s="7">
        <f t="shared" si="93"/>
        <v>40977</v>
      </c>
      <c r="I1978" s="8">
        <f t="shared" si="94"/>
        <v>2.9140382130561915E-3</v>
      </c>
      <c r="J1978" s="8" t="str">
        <f t="shared" si="95"/>
        <v>S</v>
      </c>
    </row>
    <row r="1979" spans="1:10" x14ac:dyDescent="0.25">
      <c r="A1979" s="1" t="s">
        <v>3664</v>
      </c>
      <c r="B1979" s="8">
        <v>0.543262291736755</v>
      </c>
      <c r="C1979" s="8">
        <v>0.54660737957414074</v>
      </c>
      <c r="D1979" t="s">
        <v>1985</v>
      </c>
      <c r="E1979" s="3">
        <v>28</v>
      </c>
      <c r="F1979">
        <v>3</v>
      </c>
      <c r="G1979">
        <v>2012</v>
      </c>
      <c r="H1979" s="7">
        <f t="shared" si="93"/>
        <v>40996</v>
      </c>
      <c r="I1979" s="8">
        <f t="shared" si="94"/>
        <v>3.3450878373857407E-3</v>
      </c>
      <c r="J1979" s="8" t="str">
        <f t="shared" si="95"/>
        <v>S</v>
      </c>
    </row>
    <row r="1980" spans="1:10" x14ac:dyDescent="0.25">
      <c r="A1980" s="1" t="s">
        <v>3671</v>
      </c>
      <c r="B1980" s="8">
        <v>0.41698253580059841</v>
      </c>
      <c r="C1980" s="8">
        <v>0.42565532382052518</v>
      </c>
      <c r="D1980" t="s">
        <v>1986</v>
      </c>
      <c r="E1980" s="3">
        <v>8</v>
      </c>
      <c r="F1980">
        <v>3</v>
      </c>
      <c r="G1980">
        <v>2012</v>
      </c>
      <c r="H1980" s="7">
        <f t="shared" si="93"/>
        <v>40976</v>
      </c>
      <c r="I1980" s="8">
        <f t="shared" si="94"/>
        <v>8.6727880199267693E-3</v>
      </c>
      <c r="J1980" s="8" t="str">
        <f t="shared" si="95"/>
        <v>S</v>
      </c>
    </row>
    <row r="1981" spans="1:10" x14ac:dyDescent="0.25">
      <c r="A1981" s="1" t="s">
        <v>3650</v>
      </c>
      <c r="B1981" s="8">
        <v>0.59944140883845298</v>
      </c>
      <c r="C1981" s="8">
        <v>0.61048867004233687</v>
      </c>
      <c r="D1981" t="s">
        <v>1987</v>
      </c>
      <c r="E1981" s="3">
        <v>9</v>
      </c>
      <c r="F1981">
        <v>3</v>
      </c>
      <c r="G1981">
        <v>2012</v>
      </c>
      <c r="H1981" s="7">
        <f t="shared" si="93"/>
        <v>40977</v>
      </c>
      <c r="I1981" s="8">
        <f t="shared" si="94"/>
        <v>1.1047261203883885E-2</v>
      </c>
      <c r="J1981" s="8" t="str">
        <f t="shared" si="95"/>
        <v>S</v>
      </c>
    </row>
    <row r="1982" spans="1:10" x14ac:dyDescent="0.25">
      <c r="A1982" s="1" t="s">
        <v>3655</v>
      </c>
      <c r="B1982" s="8">
        <v>0.66738667587207001</v>
      </c>
      <c r="C1982" s="8">
        <v>0.67839155293975717</v>
      </c>
      <c r="D1982" t="s">
        <v>1988</v>
      </c>
      <c r="E1982" s="3">
        <v>26</v>
      </c>
      <c r="F1982">
        <v>3</v>
      </c>
      <c r="G1982">
        <v>2012</v>
      </c>
      <c r="H1982" s="7">
        <f t="shared" si="93"/>
        <v>40994</v>
      </c>
      <c r="I1982" s="8">
        <f t="shared" si="94"/>
        <v>1.1004877067687158E-2</v>
      </c>
      <c r="J1982" s="8" t="str">
        <f t="shared" si="95"/>
        <v>S</v>
      </c>
    </row>
    <row r="1983" spans="1:10" x14ac:dyDescent="0.25">
      <c r="A1983" s="1" t="s">
        <v>3669</v>
      </c>
      <c r="B1983" s="8">
        <v>0.4500970221387085</v>
      </c>
      <c r="C1983" s="8">
        <v>0.45887818015926352</v>
      </c>
      <c r="D1983" t="s">
        <v>1989</v>
      </c>
      <c r="E1983" s="3">
        <v>12</v>
      </c>
      <c r="F1983">
        <v>3</v>
      </c>
      <c r="G1983">
        <v>2012</v>
      </c>
      <c r="H1983" s="7">
        <f t="shared" si="93"/>
        <v>40980</v>
      </c>
      <c r="I1983" s="8">
        <f t="shared" si="94"/>
        <v>8.7811580205550133E-3</v>
      </c>
      <c r="J1983" s="8" t="str">
        <f t="shared" si="95"/>
        <v>S</v>
      </c>
    </row>
    <row r="1984" spans="1:10" x14ac:dyDescent="0.25">
      <c r="A1984" s="1" t="s">
        <v>3671</v>
      </c>
      <c r="B1984" s="8">
        <v>0.64972222708026262</v>
      </c>
      <c r="C1984" s="8">
        <v>0.65247901744159098</v>
      </c>
      <c r="D1984" t="s">
        <v>1990</v>
      </c>
      <c r="E1984" s="3">
        <v>8</v>
      </c>
      <c r="F1984">
        <v>3</v>
      </c>
      <c r="G1984">
        <v>2012</v>
      </c>
      <c r="H1984" s="7">
        <f t="shared" si="93"/>
        <v>40976</v>
      </c>
      <c r="I1984" s="8">
        <f t="shared" si="94"/>
        <v>2.7567903613283651E-3</v>
      </c>
      <c r="J1984" s="8" t="str">
        <f t="shared" si="95"/>
        <v>S</v>
      </c>
    </row>
    <row r="1985" spans="1:10" x14ac:dyDescent="0.25">
      <c r="A1985" s="1" t="s">
        <v>3671</v>
      </c>
      <c r="B1985" s="8">
        <v>0.39391654445168822</v>
      </c>
      <c r="C1985" s="8">
        <v>0.3999582528862537</v>
      </c>
      <c r="D1985" t="s">
        <v>1991</v>
      </c>
      <c r="E1985" s="3">
        <v>8</v>
      </c>
      <c r="F1985">
        <v>3</v>
      </c>
      <c r="G1985">
        <v>2012</v>
      </c>
      <c r="H1985" s="7">
        <f t="shared" si="93"/>
        <v>40976</v>
      </c>
      <c r="I1985" s="8">
        <f t="shared" si="94"/>
        <v>6.0417084345654737E-3</v>
      </c>
      <c r="J1985" s="8" t="str">
        <f t="shared" si="95"/>
        <v>S</v>
      </c>
    </row>
    <row r="1986" spans="1:10" x14ac:dyDescent="0.25">
      <c r="A1986" s="1" t="s">
        <v>3656</v>
      </c>
      <c r="B1986" s="8">
        <v>0.37958104384929298</v>
      </c>
      <c r="C1986" s="8">
        <v>0.38013557255002228</v>
      </c>
      <c r="D1986" t="s">
        <v>1992</v>
      </c>
      <c r="E1986" s="3">
        <v>15</v>
      </c>
      <c r="F1986">
        <v>3</v>
      </c>
      <c r="G1986">
        <v>2012</v>
      </c>
      <c r="H1986" s="7">
        <f t="shared" si="93"/>
        <v>40983</v>
      </c>
      <c r="I1986" s="8">
        <f t="shared" si="94"/>
        <v>5.5452870072930649E-4</v>
      </c>
      <c r="J1986" s="8" t="str">
        <f t="shared" si="95"/>
        <v>S</v>
      </c>
    </row>
    <row r="1987" spans="1:10" x14ac:dyDescent="0.25">
      <c r="A1987" s="1" t="s">
        <v>3667</v>
      </c>
      <c r="B1987" s="8">
        <v>0.677090523768485</v>
      </c>
      <c r="C1987" s="8">
        <v>0.67808692217581545</v>
      </c>
      <c r="D1987" t="s">
        <v>1993</v>
      </c>
      <c r="E1987" s="3">
        <v>13</v>
      </c>
      <c r="F1987">
        <v>3</v>
      </c>
      <c r="G1987">
        <v>2012</v>
      </c>
      <c r="H1987" s="7">
        <f t="shared" ref="H1987:H2050" si="96">DATE(G1987,F1987,E1987)</f>
        <v>40981</v>
      </c>
      <c r="I1987" s="8">
        <f t="shared" ref="I1987:I2050" si="97">C1987-B1987</f>
        <v>9.9639840733045659E-4</v>
      </c>
      <c r="J1987" s="8" t="str">
        <f t="shared" ref="J1987:J2050" si="98">IF(LEN(D1987)=9,"S","K")</f>
        <v>S</v>
      </c>
    </row>
    <row r="1988" spans="1:10" x14ac:dyDescent="0.25">
      <c r="A1988" s="1" t="s">
        <v>3670</v>
      </c>
      <c r="B1988" s="8">
        <v>0.35416715818222644</v>
      </c>
      <c r="C1988" s="8">
        <v>0.36537899052494027</v>
      </c>
      <c r="D1988" t="s">
        <v>1994</v>
      </c>
      <c r="E1988" s="3">
        <v>20</v>
      </c>
      <c r="F1988">
        <v>3</v>
      </c>
      <c r="G1988">
        <v>2012</v>
      </c>
      <c r="H1988" s="7">
        <f t="shared" si="96"/>
        <v>40988</v>
      </c>
      <c r="I1988" s="8">
        <f t="shared" si="97"/>
        <v>1.1211832342713834E-2</v>
      </c>
      <c r="J1988" s="8" t="str">
        <f t="shared" si="98"/>
        <v>S</v>
      </c>
    </row>
    <row r="1989" spans="1:10" x14ac:dyDescent="0.25">
      <c r="A1989" s="1" t="s">
        <v>3661</v>
      </c>
      <c r="B1989" s="8">
        <v>0.51255373890870382</v>
      </c>
      <c r="C1989" s="8">
        <v>0.51643609271812629</v>
      </c>
      <c r="D1989" t="s">
        <v>1995</v>
      </c>
      <c r="E1989" s="3">
        <v>1</v>
      </c>
      <c r="F1989">
        <v>3</v>
      </c>
      <c r="G1989">
        <v>2012</v>
      </c>
      <c r="H1989" s="7">
        <f t="shared" si="96"/>
        <v>40969</v>
      </c>
      <c r="I1989" s="8">
        <f t="shared" si="97"/>
        <v>3.8823538094224785E-3</v>
      </c>
      <c r="J1989" s="8" t="str">
        <f t="shared" si="98"/>
        <v>S</v>
      </c>
    </row>
    <row r="1990" spans="1:10" x14ac:dyDescent="0.25">
      <c r="A1990" s="1" t="s">
        <v>3666</v>
      </c>
      <c r="B1990" s="8">
        <v>0.44521423085121681</v>
      </c>
      <c r="C1990" s="8">
        <v>0.44829749378228045</v>
      </c>
      <c r="D1990" t="s">
        <v>1996</v>
      </c>
      <c r="E1990" s="3">
        <v>19</v>
      </c>
      <c r="F1990">
        <v>3</v>
      </c>
      <c r="G1990">
        <v>2012</v>
      </c>
      <c r="H1990" s="7">
        <f t="shared" si="96"/>
        <v>40987</v>
      </c>
      <c r="I1990" s="8">
        <f t="shared" si="97"/>
        <v>3.0832629310636461E-3</v>
      </c>
      <c r="J1990" s="8" t="str">
        <f t="shared" si="98"/>
        <v>S</v>
      </c>
    </row>
    <row r="1991" spans="1:10" x14ac:dyDescent="0.25">
      <c r="A1991" s="1" t="s">
        <v>3671</v>
      </c>
      <c r="B1991" s="8">
        <v>0.57108962876526592</v>
      </c>
      <c r="C1991" s="8">
        <v>0.57861872346937093</v>
      </c>
      <c r="D1991" t="s">
        <v>1997</v>
      </c>
      <c r="E1991" s="3">
        <v>8</v>
      </c>
      <c r="F1991">
        <v>3</v>
      </c>
      <c r="G1991">
        <v>2012</v>
      </c>
      <c r="H1991" s="7">
        <f t="shared" si="96"/>
        <v>40976</v>
      </c>
      <c r="I1991" s="8">
        <f t="shared" si="97"/>
        <v>7.5290947041050105E-3</v>
      </c>
      <c r="J1991" s="8" t="str">
        <f t="shared" si="98"/>
        <v>S</v>
      </c>
    </row>
    <row r="1992" spans="1:10" x14ac:dyDescent="0.25">
      <c r="A1992" s="1" t="s">
        <v>3669</v>
      </c>
      <c r="B1992" s="8">
        <v>0.61248806997049932</v>
      </c>
      <c r="C1992" s="8">
        <v>0.61921069790045413</v>
      </c>
      <c r="D1992" t="s">
        <v>1998</v>
      </c>
      <c r="E1992" s="3">
        <v>12</v>
      </c>
      <c r="F1992">
        <v>3</v>
      </c>
      <c r="G1992">
        <v>2012</v>
      </c>
      <c r="H1992" s="7">
        <f t="shared" si="96"/>
        <v>40980</v>
      </c>
      <c r="I1992" s="8">
        <f t="shared" si="97"/>
        <v>6.7226279299548164E-3</v>
      </c>
      <c r="J1992" s="8" t="str">
        <f t="shared" si="98"/>
        <v>S</v>
      </c>
    </row>
    <row r="1993" spans="1:10" x14ac:dyDescent="0.25">
      <c r="A1993" s="1" t="s">
        <v>3669</v>
      </c>
      <c r="B1993" s="8">
        <v>0.61640470132515968</v>
      </c>
      <c r="C1993" s="8">
        <v>0.61864254326811308</v>
      </c>
      <c r="D1993" t="s">
        <v>1999</v>
      </c>
      <c r="E1993" s="3">
        <v>12</v>
      </c>
      <c r="F1993">
        <v>3</v>
      </c>
      <c r="G1993">
        <v>2012</v>
      </c>
      <c r="H1993" s="7">
        <f t="shared" si="96"/>
        <v>40980</v>
      </c>
      <c r="I1993" s="8">
        <f t="shared" si="97"/>
        <v>2.2378419429534002E-3</v>
      </c>
      <c r="J1993" s="8" t="str">
        <f t="shared" si="98"/>
        <v>S</v>
      </c>
    </row>
    <row r="1994" spans="1:10" x14ac:dyDescent="0.25">
      <c r="A1994" s="1" t="s">
        <v>3659</v>
      </c>
      <c r="B1994" s="8">
        <v>0.38855104750016589</v>
      </c>
      <c r="C1994" s="8">
        <v>0.39879944391561523</v>
      </c>
      <c r="D1994" t="s">
        <v>2000</v>
      </c>
      <c r="E1994" s="3">
        <v>6</v>
      </c>
      <c r="F1994">
        <v>3</v>
      </c>
      <c r="G1994">
        <v>2012</v>
      </c>
      <c r="H1994" s="7">
        <f t="shared" si="96"/>
        <v>40974</v>
      </c>
      <c r="I1994" s="8">
        <f t="shared" si="97"/>
        <v>1.0248396415449335E-2</v>
      </c>
      <c r="J1994" s="8" t="str">
        <f t="shared" si="98"/>
        <v>S</v>
      </c>
    </row>
    <row r="1995" spans="1:10" x14ac:dyDescent="0.25">
      <c r="A1995" s="1" t="s">
        <v>3652</v>
      </c>
      <c r="B1995" s="8">
        <v>0.63714987833530945</v>
      </c>
      <c r="C1995" s="8">
        <v>0.64259692186548778</v>
      </c>
      <c r="D1995" t="s">
        <v>2001</v>
      </c>
      <c r="E1995" s="3">
        <v>2</v>
      </c>
      <c r="F1995">
        <v>3</v>
      </c>
      <c r="G1995">
        <v>2012</v>
      </c>
      <c r="H1995" s="7">
        <f t="shared" si="96"/>
        <v>40970</v>
      </c>
      <c r="I1995" s="8">
        <f t="shared" si="97"/>
        <v>5.4470435301783304E-3</v>
      </c>
      <c r="J1995" s="8" t="str">
        <f t="shared" si="98"/>
        <v>S</v>
      </c>
    </row>
    <row r="1996" spans="1:10" x14ac:dyDescent="0.25">
      <c r="A1996" s="1" t="s">
        <v>3650</v>
      </c>
      <c r="B1996" s="8">
        <v>0.59279490652020217</v>
      </c>
      <c r="C1996" s="8">
        <v>0.59688368919277901</v>
      </c>
      <c r="D1996" t="s">
        <v>2002</v>
      </c>
      <c r="E1996" s="3">
        <v>9</v>
      </c>
      <c r="F1996">
        <v>3</v>
      </c>
      <c r="G1996">
        <v>2012</v>
      </c>
      <c r="H1996" s="7">
        <f t="shared" si="96"/>
        <v>40977</v>
      </c>
      <c r="I1996" s="8">
        <f t="shared" si="97"/>
        <v>4.0887826725768406E-3</v>
      </c>
      <c r="J1996" s="8" t="str">
        <f t="shared" si="98"/>
        <v>S</v>
      </c>
    </row>
    <row r="1997" spans="1:10" x14ac:dyDescent="0.25">
      <c r="A1997" s="1" t="s">
        <v>3664</v>
      </c>
      <c r="B1997" s="8">
        <v>0.64383563211594719</v>
      </c>
      <c r="C1997" s="8">
        <v>0.65097190930593396</v>
      </c>
      <c r="D1997" t="s">
        <v>2003</v>
      </c>
      <c r="E1997" s="3">
        <v>28</v>
      </c>
      <c r="F1997">
        <v>3</v>
      </c>
      <c r="G1997">
        <v>2012</v>
      </c>
      <c r="H1997" s="7">
        <f t="shared" si="96"/>
        <v>40996</v>
      </c>
      <c r="I1997" s="8">
        <f t="shared" si="97"/>
        <v>7.1362771899867727E-3</v>
      </c>
      <c r="J1997" s="8" t="str">
        <f t="shared" si="98"/>
        <v>S</v>
      </c>
    </row>
    <row r="1998" spans="1:10" x14ac:dyDescent="0.25">
      <c r="A1998" s="1" t="s">
        <v>3657</v>
      </c>
      <c r="B1998" s="8">
        <v>0.4635890450039945</v>
      </c>
      <c r="C1998" s="8">
        <v>0.47234123730876187</v>
      </c>
      <c r="D1998" t="s">
        <v>2004</v>
      </c>
      <c r="E1998" s="3">
        <v>30</v>
      </c>
      <c r="F1998">
        <v>3</v>
      </c>
      <c r="G1998">
        <v>2012</v>
      </c>
      <c r="H1998" s="7">
        <f t="shared" si="96"/>
        <v>40998</v>
      </c>
      <c r="I1998" s="8">
        <f t="shared" si="97"/>
        <v>8.75219230476737E-3</v>
      </c>
      <c r="J1998" s="8" t="str">
        <f t="shared" si="98"/>
        <v>S</v>
      </c>
    </row>
    <row r="1999" spans="1:10" x14ac:dyDescent="0.25">
      <c r="A1999" s="1" t="s">
        <v>3653</v>
      </c>
      <c r="B1999" s="8">
        <v>0.44657139816190017</v>
      </c>
      <c r="C1999" s="8">
        <v>0.45449308692389684</v>
      </c>
      <c r="D1999" t="s">
        <v>2005</v>
      </c>
      <c r="E1999" s="3">
        <v>5</v>
      </c>
      <c r="F1999">
        <v>3</v>
      </c>
      <c r="G1999">
        <v>2012</v>
      </c>
      <c r="H1999" s="7">
        <f t="shared" si="96"/>
        <v>40973</v>
      </c>
      <c r="I1999" s="8">
        <f t="shared" si="97"/>
        <v>7.9216887619966703E-3</v>
      </c>
      <c r="J1999" s="8" t="str">
        <f t="shared" si="98"/>
        <v>S</v>
      </c>
    </row>
    <row r="2000" spans="1:10" x14ac:dyDescent="0.25">
      <c r="A2000" s="1" t="s">
        <v>3661</v>
      </c>
      <c r="B2000" s="8">
        <v>0.65179117073995996</v>
      </c>
      <c r="C2000" s="8">
        <v>0.6600774215909283</v>
      </c>
      <c r="D2000" t="s">
        <v>2006</v>
      </c>
      <c r="E2000" s="3">
        <v>1</v>
      </c>
      <c r="F2000">
        <v>3</v>
      </c>
      <c r="G2000">
        <v>2012</v>
      </c>
      <c r="H2000" s="7">
        <f t="shared" si="96"/>
        <v>40969</v>
      </c>
      <c r="I2000" s="8">
        <f t="shared" si="97"/>
        <v>8.2862508509683463E-3</v>
      </c>
      <c r="J2000" s="8" t="str">
        <f t="shared" si="98"/>
        <v>S</v>
      </c>
    </row>
    <row r="2001" spans="1:10" x14ac:dyDescent="0.25">
      <c r="A2001" s="1" t="s">
        <v>3668</v>
      </c>
      <c r="B2001" s="8">
        <v>0.49394157639057962</v>
      </c>
      <c r="C2001" s="8">
        <v>0.49899019310192971</v>
      </c>
      <c r="D2001" t="s">
        <v>2007</v>
      </c>
      <c r="E2001" s="3">
        <v>23</v>
      </c>
      <c r="F2001">
        <v>3</v>
      </c>
      <c r="G2001">
        <v>2012</v>
      </c>
      <c r="H2001" s="7">
        <f t="shared" si="96"/>
        <v>40991</v>
      </c>
      <c r="I2001" s="8">
        <f t="shared" si="97"/>
        <v>5.0486167113500957E-3</v>
      </c>
      <c r="J2001" s="8" t="str">
        <f t="shared" si="98"/>
        <v>S</v>
      </c>
    </row>
    <row r="2002" spans="1:10" x14ac:dyDescent="0.25">
      <c r="A2002" s="1" t="s">
        <v>3668</v>
      </c>
      <c r="B2002" s="8">
        <v>0.42463606477452603</v>
      </c>
      <c r="C2002" s="8">
        <v>0.43546374207481092</v>
      </c>
      <c r="D2002" t="s">
        <v>2008</v>
      </c>
      <c r="E2002" s="3">
        <v>23</v>
      </c>
      <c r="F2002">
        <v>3</v>
      </c>
      <c r="G2002">
        <v>2012</v>
      </c>
      <c r="H2002" s="7">
        <f t="shared" si="96"/>
        <v>40991</v>
      </c>
      <c r="I2002" s="8">
        <f t="shared" si="97"/>
        <v>1.0827677300284888E-2</v>
      </c>
      <c r="J2002" s="8" t="str">
        <f t="shared" si="98"/>
        <v>S</v>
      </c>
    </row>
    <row r="2003" spans="1:10" x14ac:dyDescent="0.25">
      <c r="A2003" s="1" t="s">
        <v>3663</v>
      </c>
      <c r="B2003" s="8">
        <v>0.666836348018365</v>
      </c>
      <c r="C2003" s="8">
        <v>0.67094779101867141</v>
      </c>
      <c r="D2003" t="s">
        <v>2009</v>
      </c>
      <c r="E2003" s="3">
        <v>27</v>
      </c>
      <c r="F2003">
        <v>3</v>
      </c>
      <c r="G2003">
        <v>2012</v>
      </c>
      <c r="H2003" s="7">
        <f t="shared" si="96"/>
        <v>40995</v>
      </c>
      <c r="I2003" s="8">
        <f t="shared" si="97"/>
        <v>4.111443000306414E-3</v>
      </c>
      <c r="J2003" s="8" t="str">
        <f t="shared" si="98"/>
        <v>S</v>
      </c>
    </row>
    <row r="2004" spans="1:10" x14ac:dyDescent="0.25">
      <c r="A2004" s="1" t="s">
        <v>3666</v>
      </c>
      <c r="B2004" s="8">
        <v>0.57721632160555925</v>
      </c>
      <c r="C2004" s="8">
        <v>0.5834133439153496</v>
      </c>
      <c r="D2004" t="s">
        <v>2010</v>
      </c>
      <c r="E2004" s="3">
        <v>19</v>
      </c>
      <c r="F2004">
        <v>3</v>
      </c>
      <c r="G2004">
        <v>2012</v>
      </c>
      <c r="H2004" s="7">
        <f t="shared" si="96"/>
        <v>40987</v>
      </c>
      <c r="I2004" s="8">
        <f t="shared" si="97"/>
        <v>6.1970223097903565E-3</v>
      </c>
      <c r="J2004" s="8" t="str">
        <f t="shared" si="98"/>
        <v>S</v>
      </c>
    </row>
    <row r="2005" spans="1:10" x14ac:dyDescent="0.25">
      <c r="A2005" s="1" t="s">
        <v>3654</v>
      </c>
      <c r="B2005" s="8">
        <v>0.46272215301750774</v>
      </c>
      <c r="C2005" s="8">
        <v>0.46399681358023503</v>
      </c>
      <c r="D2005" t="s">
        <v>2011</v>
      </c>
      <c r="E2005" s="3">
        <v>14</v>
      </c>
      <c r="F2005">
        <v>3</v>
      </c>
      <c r="G2005">
        <v>2012</v>
      </c>
      <c r="H2005" s="7">
        <f t="shared" si="96"/>
        <v>40982</v>
      </c>
      <c r="I2005" s="8">
        <f t="shared" si="97"/>
        <v>1.2746605627272922E-3</v>
      </c>
      <c r="J2005" s="8" t="str">
        <f t="shared" si="98"/>
        <v>S</v>
      </c>
    </row>
    <row r="2006" spans="1:10" x14ac:dyDescent="0.25">
      <c r="A2006" s="1" t="s">
        <v>3650</v>
      </c>
      <c r="B2006" s="8">
        <v>0.49820565844544085</v>
      </c>
      <c r="C2006" s="8">
        <v>0.50909694682321938</v>
      </c>
      <c r="D2006" t="s">
        <v>2012</v>
      </c>
      <c r="E2006" s="3">
        <v>9</v>
      </c>
      <c r="F2006">
        <v>3</v>
      </c>
      <c r="G2006">
        <v>2012</v>
      </c>
      <c r="H2006" s="7">
        <f t="shared" si="96"/>
        <v>40977</v>
      </c>
      <c r="I2006" s="8">
        <f t="shared" si="97"/>
        <v>1.089128837777853E-2</v>
      </c>
      <c r="J2006" s="8" t="str">
        <f t="shared" si="98"/>
        <v>S</v>
      </c>
    </row>
    <row r="2007" spans="1:10" x14ac:dyDescent="0.25">
      <c r="A2007" s="1" t="s">
        <v>3652</v>
      </c>
      <c r="B2007" s="8">
        <v>0.44322384993061742</v>
      </c>
      <c r="C2007" s="8">
        <v>0.4560299014194158</v>
      </c>
      <c r="D2007" t="s">
        <v>2013</v>
      </c>
      <c r="E2007" s="3">
        <v>2</v>
      </c>
      <c r="F2007">
        <v>3</v>
      </c>
      <c r="G2007">
        <v>2012</v>
      </c>
      <c r="H2007" s="7">
        <f t="shared" si="96"/>
        <v>40970</v>
      </c>
      <c r="I2007" s="8">
        <f t="shared" si="97"/>
        <v>1.2806051488798376E-2</v>
      </c>
      <c r="J2007" s="8" t="str">
        <f t="shared" si="98"/>
        <v>S</v>
      </c>
    </row>
    <row r="2008" spans="1:10" x14ac:dyDescent="0.25">
      <c r="A2008" s="1" t="s">
        <v>3670</v>
      </c>
      <c r="B2008" s="8">
        <v>0.37618234488525504</v>
      </c>
      <c r="C2008" s="8">
        <v>0.38676139821104011</v>
      </c>
      <c r="D2008" t="s">
        <v>2014</v>
      </c>
      <c r="E2008" s="3">
        <v>20</v>
      </c>
      <c r="F2008">
        <v>3</v>
      </c>
      <c r="G2008">
        <v>2012</v>
      </c>
      <c r="H2008" s="7">
        <f t="shared" si="96"/>
        <v>40988</v>
      </c>
      <c r="I2008" s="8">
        <f t="shared" si="97"/>
        <v>1.0579053325785071E-2</v>
      </c>
      <c r="J2008" s="8" t="str">
        <f t="shared" si="98"/>
        <v>S</v>
      </c>
    </row>
    <row r="2009" spans="1:10" x14ac:dyDescent="0.25">
      <c r="A2009" s="1" t="s">
        <v>3665</v>
      </c>
      <c r="B2009" s="8">
        <v>0.57573942616792373</v>
      </c>
      <c r="C2009" s="8">
        <v>0.58920343658468055</v>
      </c>
      <c r="D2009" t="s">
        <v>2015</v>
      </c>
      <c r="E2009" s="3">
        <v>21</v>
      </c>
      <c r="F2009">
        <v>3</v>
      </c>
      <c r="G2009">
        <v>2012</v>
      </c>
      <c r="H2009" s="7">
        <f t="shared" si="96"/>
        <v>40989</v>
      </c>
      <c r="I2009" s="8">
        <f t="shared" si="97"/>
        <v>1.3464010416756822E-2</v>
      </c>
      <c r="J2009" s="8" t="str">
        <f t="shared" si="98"/>
        <v>S</v>
      </c>
    </row>
    <row r="2010" spans="1:10" x14ac:dyDescent="0.25">
      <c r="A2010" s="1" t="s">
        <v>3656</v>
      </c>
      <c r="B2010" s="8">
        <v>0.4930412525639577</v>
      </c>
      <c r="C2010" s="8">
        <v>0.50110338364327578</v>
      </c>
      <c r="D2010" t="s">
        <v>2016</v>
      </c>
      <c r="E2010" s="3">
        <v>15</v>
      </c>
      <c r="F2010">
        <v>3</v>
      </c>
      <c r="G2010">
        <v>2012</v>
      </c>
      <c r="H2010" s="7">
        <f t="shared" si="96"/>
        <v>40983</v>
      </c>
      <c r="I2010" s="8">
        <f t="shared" si="97"/>
        <v>8.06213107931808E-3</v>
      </c>
      <c r="J2010" s="8" t="str">
        <f t="shared" si="98"/>
        <v>S</v>
      </c>
    </row>
    <row r="2011" spans="1:10" x14ac:dyDescent="0.25">
      <c r="A2011" s="1" t="s">
        <v>3653</v>
      </c>
      <c r="B2011" s="8">
        <v>0.61856538731382615</v>
      </c>
      <c r="C2011" s="8">
        <v>0.61881922254401922</v>
      </c>
      <c r="D2011" t="s">
        <v>2017</v>
      </c>
      <c r="E2011" s="3">
        <v>5</v>
      </c>
      <c r="F2011">
        <v>3</v>
      </c>
      <c r="G2011">
        <v>2012</v>
      </c>
      <c r="H2011" s="7">
        <f t="shared" si="96"/>
        <v>40973</v>
      </c>
      <c r="I2011" s="8">
        <f t="shared" si="97"/>
        <v>2.5383523019306686E-4</v>
      </c>
      <c r="J2011" s="8" t="str">
        <f t="shared" si="98"/>
        <v>S</v>
      </c>
    </row>
    <row r="2012" spans="1:10" x14ac:dyDescent="0.25">
      <c r="A2012" s="1" t="s">
        <v>3667</v>
      </c>
      <c r="B2012" s="8">
        <v>0.40741434421273792</v>
      </c>
      <c r="C2012" s="8">
        <v>0.41728593478873799</v>
      </c>
      <c r="D2012" t="s">
        <v>2018</v>
      </c>
      <c r="E2012" s="3">
        <v>13</v>
      </c>
      <c r="F2012">
        <v>3</v>
      </c>
      <c r="G2012">
        <v>2012</v>
      </c>
      <c r="H2012" s="7">
        <f t="shared" si="96"/>
        <v>40981</v>
      </c>
      <c r="I2012" s="8">
        <f t="shared" si="97"/>
        <v>9.8715905760000666E-3</v>
      </c>
      <c r="J2012" s="8" t="str">
        <f t="shared" si="98"/>
        <v>S</v>
      </c>
    </row>
    <row r="2013" spans="1:10" x14ac:dyDescent="0.25">
      <c r="A2013" s="1" t="s">
        <v>3668</v>
      </c>
      <c r="B2013" s="8">
        <v>0.39477665991571387</v>
      </c>
      <c r="C2013" s="8">
        <v>0.40730114480795487</v>
      </c>
      <c r="D2013" t="s">
        <v>2019</v>
      </c>
      <c r="E2013" s="3">
        <v>23</v>
      </c>
      <c r="F2013">
        <v>3</v>
      </c>
      <c r="G2013">
        <v>2012</v>
      </c>
      <c r="H2013" s="7">
        <f t="shared" si="96"/>
        <v>40991</v>
      </c>
      <c r="I2013" s="8">
        <f t="shared" si="97"/>
        <v>1.2524484892241006E-2</v>
      </c>
      <c r="J2013" s="8" t="str">
        <f t="shared" si="98"/>
        <v>S</v>
      </c>
    </row>
    <row r="2014" spans="1:10" x14ac:dyDescent="0.25">
      <c r="A2014" s="1" t="s">
        <v>3669</v>
      </c>
      <c r="B2014" s="8">
        <v>0.69492763370826971</v>
      </c>
      <c r="C2014" s="8">
        <v>0.69688263431250141</v>
      </c>
      <c r="D2014" t="s">
        <v>2020</v>
      </c>
      <c r="E2014" s="3">
        <v>12</v>
      </c>
      <c r="F2014">
        <v>3</v>
      </c>
      <c r="G2014">
        <v>2012</v>
      </c>
      <c r="H2014" s="7">
        <f t="shared" si="96"/>
        <v>40980</v>
      </c>
      <c r="I2014" s="8">
        <f t="shared" si="97"/>
        <v>1.9550006042317047E-3</v>
      </c>
      <c r="J2014" s="8" t="str">
        <f t="shared" si="98"/>
        <v>S</v>
      </c>
    </row>
    <row r="2015" spans="1:10" x14ac:dyDescent="0.25">
      <c r="A2015" s="1" t="s">
        <v>3652</v>
      </c>
      <c r="B2015" s="8">
        <v>0.3857289369452862</v>
      </c>
      <c r="C2015" s="8">
        <v>0.39055893207781772</v>
      </c>
      <c r="D2015" t="s">
        <v>2021</v>
      </c>
      <c r="E2015" s="3">
        <v>2</v>
      </c>
      <c r="F2015">
        <v>3</v>
      </c>
      <c r="G2015">
        <v>2012</v>
      </c>
      <c r="H2015" s="7">
        <f t="shared" si="96"/>
        <v>40970</v>
      </c>
      <c r="I2015" s="8">
        <f t="shared" si="97"/>
        <v>4.8299951325315171E-3</v>
      </c>
      <c r="J2015" s="8" t="str">
        <f t="shared" si="98"/>
        <v>S</v>
      </c>
    </row>
    <row r="2016" spans="1:10" x14ac:dyDescent="0.25">
      <c r="A2016" s="1" t="s">
        <v>3654</v>
      </c>
      <c r="B2016" s="8">
        <v>0.61235644796993327</v>
      </c>
      <c r="C2016" s="8">
        <v>0.61995161559473</v>
      </c>
      <c r="D2016" t="s">
        <v>2022</v>
      </c>
      <c r="E2016" s="3">
        <v>14</v>
      </c>
      <c r="F2016">
        <v>3</v>
      </c>
      <c r="G2016">
        <v>2012</v>
      </c>
      <c r="H2016" s="7">
        <f t="shared" si="96"/>
        <v>40982</v>
      </c>
      <c r="I2016" s="8">
        <f t="shared" si="97"/>
        <v>7.5951676247967281E-3</v>
      </c>
      <c r="J2016" s="8" t="str">
        <f t="shared" si="98"/>
        <v>S</v>
      </c>
    </row>
    <row r="2017" spans="1:10" x14ac:dyDescent="0.25">
      <c r="A2017" s="1" t="s">
        <v>3650</v>
      </c>
      <c r="B2017" s="8">
        <v>0.70570014627687616</v>
      </c>
      <c r="C2017" s="8">
        <v>0.71845041318718816</v>
      </c>
      <c r="D2017" t="s">
        <v>2023</v>
      </c>
      <c r="E2017" s="3">
        <v>9</v>
      </c>
      <c r="F2017">
        <v>3</v>
      </c>
      <c r="G2017">
        <v>2012</v>
      </c>
      <c r="H2017" s="7">
        <f t="shared" si="96"/>
        <v>40977</v>
      </c>
      <c r="I2017" s="8">
        <f t="shared" si="97"/>
        <v>1.2750266910312003E-2</v>
      </c>
      <c r="J2017" s="8" t="str">
        <f t="shared" si="98"/>
        <v>S</v>
      </c>
    </row>
    <row r="2018" spans="1:10" x14ac:dyDescent="0.25">
      <c r="A2018" s="1" t="s">
        <v>3651</v>
      </c>
      <c r="B2018" s="8">
        <v>0.50808992284865573</v>
      </c>
      <c r="C2018" s="8">
        <v>0.51920488165415579</v>
      </c>
      <c r="D2018" t="s">
        <v>2024</v>
      </c>
      <c r="E2018" s="3">
        <v>16</v>
      </c>
      <c r="F2018">
        <v>3</v>
      </c>
      <c r="G2018">
        <v>2012</v>
      </c>
      <c r="H2018" s="7">
        <f t="shared" si="96"/>
        <v>40984</v>
      </c>
      <c r="I2018" s="8">
        <f t="shared" si="97"/>
        <v>1.1114958805500064E-2</v>
      </c>
      <c r="J2018" s="8" t="str">
        <f t="shared" si="98"/>
        <v>S</v>
      </c>
    </row>
    <row r="2019" spans="1:10" x14ac:dyDescent="0.25">
      <c r="A2019" s="1" t="s">
        <v>3670</v>
      </c>
      <c r="B2019" s="8">
        <v>0.46603025375843721</v>
      </c>
      <c r="C2019" s="8">
        <v>0.47990392675004956</v>
      </c>
      <c r="D2019" t="s">
        <v>2025</v>
      </c>
      <c r="E2019" s="3">
        <v>20</v>
      </c>
      <c r="F2019">
        <v>3</v>
      </c>
      <c r="G2019">
        <v>2012</v>
      </c>
      <c r="H2019" s="7">
        <f t="shared" si="96"/>
        <v>40988</v>
      </c>
      <c r="I2019" s="8">
        <f t="shared" si="97"/>
        <v>1.3873672991612351E-2</v>
      </c>
      <c r="J2019" s="8" t="str">
        <f t="shared" si="98"/>
        <v>S</v>
      </c>
    </row>
    <row r="2020" spans="1:10" x14ac:dyDescent="0.25">
      <c r="A2020" s="1" t="s">
        <v>3653</v>
      </c>
      <c r="B2020" s="8">
        <v>0.49400933742987585</v>
      </c>
      <c r="C2020" s="8">
        <v>0.49912245354289092</v>
      </c>
      <c r="D2020" t="s">
        <v>2026</v>
      </c>
      <c r="E2020" s="3">
        <v>5</v>
      </c>
      <c r="F2020">
        <v>3</v>
      </c>
      <c r="G2020">
        <v>2012</v>
      </c>
      <c r="H2020" s="7">
        <f t="shared" si="96"/>
        <v>40973</v>
      </c>
      <c r="I2020" s="8">
        <f t="shared" si="97"/>
        <v>5.1131161130150704E-3</v>
      </c>
      <c r="J2020" s="8" t="str">
        <f t="shared" si="98"/>
        <v>S</v>
      </c>
    </row>
    <row r="2021" spans="1:10" x14ac:dyDescent="0.25">
      <c r="A2021" s="1" t="s">
        <v>3650</v>
      </c>
      <c r="B2021" s="8">
        <v>0.63140162871106886</v>
      </c>
      <c r="C2021" s="8">
        <v>0.63384246565003388</v>
      </c>
      <c r="D2021" t="s">
        <v>2027</v>
      </c>
      <c r="E2021" s="3">
        <v>9</v>
      </c>
      <c r="F2021">
        <v>3</v>
      </c>
      <c r="G2021">
        <v>2012</v>
      </c>
      <c r="H2021" s="7">
        <f t="shared" si="96"/>
        <v>40977</v>
      </c>
      <c r="I2021" s="8">
        <f t="shared" si="97"/>
        <v>2.4408369389650186E-3</v>
      </c>
      <c r="J2021" s="8" t="str">
        <f t="shared" si="98"/>
        <v>S</v>
      </c>
    </row>
    <row r="2022" spans="1:10" x14ac:dyDescent="0.25">
      <c r="A2022" s="1" t="s">
        <v>3664</v>
      </c>
      <c r="B2022" s="8">
        <v>0.66410408228906759</v>
      </c>
      <c r="C2022" s="8">
        <v>0.67006319918110879</v>
      </c>
      <c r="D2022" t="s">
        <v>2028</v>
      </c>
      <c r="E2022" s="3">
        <v>28</v>
      </c>
      <c r="F2022">
        <v>3</v>
      </c>
      <c r="G2022">
        <v>2012</v>
      </c>
      <c r="H2022" s="7">
        <f t="shared" si="96"/>
        <v>40996</v>
      </c>
      <c r="I2022" s="8">
        <f t="shared" si="97"/>
        <v>5.9591168920412052E-3</v>
      </c>
      <c r="J2022" s="8" t="str">
        <f t="shared" si="98"/>
        <v>S</v>
      </c>
    </row>
    <row r="2023" spans="1:10" x14ac:dyDescent="0.25">
      <c r="A2023" s="1" t="s">
        <v>3650</v>
      </c>
      <c r="B2023" s="8">
        <v>0.42268982429532242</v>
      </c>
      <c r="C2023" s="8">
        <v>0.42469833165836007</v>
      </c>
      <c r="D2023" t="s">
        <v>2029</v>
      </c>
      <c r="E2023" s="3">
        <v>9</v>
      </c>
      <c r="F2023">
        <v>3</v>
      </c>
      <c r="G2023">
        <v>2012</v>
      </c>
      <c r="H2023" s="7">
        <f t="shared" si="96"/>
        <v>40977</v>
      </c>
      <c r="I2023" s="8">
        <f t="shared" si="97"/>
        <v>2.0085073630376482E-3</v>
      </c>
      <c r="J2023" s="8" t="str">
        <f t="shared" si="98"/>
        <v>S</v>
      </c>
    </row>
    <row r="2024" spans="1:10" x14ac:dyDescent="0.25">
      <c r="A2024" s="1" t="s">
        <v>3670</v>
      </c>
      <c r="B2024" s="8">
        <v>0.5885403462956833</v>
      </c>
      <c r="C2024" s="8">
        <v>0.59733162705182363</v>
      </c>
      <c r="D2024" t="s">
        <v>2030</v>
      </c>
      <c r="E2024" s="3">
        <v>20</v>
      </c>
      <c r="F2024">
        <v>3</v>
      </c>
      <c r="G2024">
        <v>2012</v>
      </c>
      <c r="H2024" s="7">
        <f t="shared" si="96"/>
        <v>40988</v>
      </c>
      <c r="I2024" s="8">
        <f t="shared" si="97"/>
        <v>8.7912807561403294E-3</v>
      </c>
      <c r="J2024" s="8" t="str">
        <f t="shared" si="98"/>
        <v>S</v>
      </c>
    </row>
    <row r="2025" spans="1:10" x14ac:dyDescent="0.25">
      <c r="A2025" s="1" t="s">
        <v>3669</v>
      </c>
      <c r="B2025" s="8">
        <v>0.38721824935273247</v>
      </c>
      <c r="C2025" s="8">
        <v>0.39178199810715542</v>
      </c>
      <c r="D2025" t="s">
        <v>2031</v>
      </c>
      <c r="E2025" s="3">
        <v>12</v>
      </c>
      <c r="F2025">
        <v>3</v>
      </c>
      <c r="G2025">
        <v>2012</v>
      </c>
      <c r="H2025" s="7">
        <f t="shared" si="96"/>
        <v>40980</v>
      </c>
      <c r="I2025" s="8">
        <f t="shared" si="97"/>
        <v>4.5637487544229471E-3</v>
      </c>
      <c r="J2025" s="8" t="str">
        <f t="shared" si="98"/>
        <v>S</v>
      </c>
    </row>
    <row r="2026" spans="1:10" x14ac:dyDescent="0.25">
      <c r="A2026" s="1" t="s">
        <v>3656</v>
      </c>
      <c r="B2026" s="8">
        <v>0.43276665011680893</v>
      </c>
      <c r="C2026" s="8">
        <v>0.43999639559610504</v>
      </c>
      <c r="D2026" t="s">
        <v>2032</v>
      </c>
      <c r="E2026" s="3">
        <v>15</v>
      </c>
      <c r="F2026">
        <v>3</v>
      </c>
      <c r="G2026">
        <v>2012</v>
      </c>
      <c r="H2026" s="7">
        <f t="shared" si="96"/>
        <v>40983</v>
      </c>
      <c r="I2026" s="8">
        <f t="shared" si="97"/>
        <v>7.2297454792961124E-3</v>
      </c>
      <c r="J2026" s="8" t="str">
        <f t="shared" si="98"/>
        <v>S</v>
      </c>
    </row>
    <row r="2027" spans="1:10" x14ac:dyDescent="0.25">
      <c r="A2027" s="1" t="s">
        <v>3660</v>
      </c>
      <c r="B2027" s="8">
        <v>0.66201541097605054</v>
      </c>
      <c r="C2027" s="8">
        <v>0.66222956829919699</v>
      </c>
      <c r="D2027" t="s">
        <v>2033</v>
      </c>
      <c r="E2027" s="3">
        <v>29</v>
      </c>
      <c r="F2027">
        <v>3</v>
      </c>
      <c r="G2027">
        <v>2012</v>
      </c>
      <c r="H2027" s="7">
        <f t="shared" si="96"/>
        <v>40997</v>
      </c>
      <c r="I2027" s="8">
        <f t="shared" si="97"/>
        <v>2.1415732314644664E-4</v>
      </c>
      <c r="J2027" s="8" t="str">
        <f t="shared" si="98"/>
        <v>S</v>
      </c>
    </row>
    <row r="2028" spans="1:10" x14ac:dyDescent="0.25">
      <c r="A2028" s="1" t="s">
        <v>3670</v>
      </c>
      <c r="B2028" s="8">
        <v>0.37167634700399022</v>
      </c>
      <c r="C2028" s="8">
        <v>0.38022575027884409</v>
      </c>
      <c r="D2028" t="s">
        <v>2034</v>
      </c>
      <c r="E2028" s="3">
        <v>20</v>
      </c>
      <c r="F2028">
        <v>3</v>
      </c>
      <c r="G2028">
        <v>2012</v>
      </c>
      <c r="H2028" s="7">
        <f t="shared" si="96"/>
        <v>40988</v>
      </c>
      <c r="I2028" s="8">
        <f t="shared" si="97"/>
        <v>8.5494032748538729E-3</v>
      </c>
      <c r="J2028" s="8" t="str">
        <f t="shared" si="98"/>
        <v>S</v>
      </c>
    </row>
    <row r="2029" spans="1:10" x14ac:dyDescent="0.25">
      <c r="A2029" s="1" t="s">
        <v>3651</v>
      </c>
      <c r="B2029" s="8">
        <v>0.40168809120776711</v>
      </c>
      <c r="C2029" s="8">
        <v>0.41134782324914221</v>
      </c>
      <c r="D2029" t="s">
        <v>2035</v>
      </c>
      <c r="E2029" s="3">
        <v>16</v>
      </c>
      <c r="F2029">
        <v>3</v>
      </c>
      <c r="G2029">
        <v>2012</v>
      </c>
      <c r="H2029" s="7">
        <f t="shared" si="96"/>
        <v>40984</v>
      </c>
      <c r="I2029" s="8">
        <f t="shared" si="97"/>
        <v>9.659732041375102E-3</v>
      </c>
      <c r="J2029" s="8" t="str">
        <f t="shared" si="98"/>
        <v>S</v>
      </c>
    </row>
    <row r="2030" spans="1:10" x14ac:dyDescent="0.25">
      <c r="A2030" s="1" t="s">
        <v>3653</v>
      </c>
      <c r="B2030" s="8">
        <v>0.61777413256104241</v>
      </c>
      <c r="C2030" s="8">
        <v>0.62815600265728277</v>
      </c>
      <c r="D2030" t="s">
        <v>2036</v>
      </c>
      <c r="E2030" s="3">
        <v>5</v>
      </c>
      <c r="F2030">
        <v>3</v>
      </c>
      <c r="G2030">
        <v>2012</v>
      </c>
      <c r="H2030" s="7">
        <f t="shared" si="96"/>
        <v>40973</v>
      </c>
      <c r="I2030" s="8">
        <f t="shared" si="97"/>
        <v>1.0381870096240364E-2</v>
      </c>
      <c r="J2030" s="8" t="str">
        <f t="shared" si="98"/>
        <v>S</v>
      </c>
    </row>
    <row r="2031" spans="1:10" x14ac:dyDescent="0.25">
      <c r="A2031" s="1" t="s">
        <v>3652</v>
      </c>
      <c r="B2031" s="8">
        <v>0.56359551106551797</v>
      </c>
      <c r="C2031" s="8">
        <v>0.5693810329464184</v>
      </c>
      <c r="D2031" t="s">
        <v>2037</v>
      </c>
      <c r="E2031" s="3">
        <v>2</v>
      </c>
      <c r="F2031">
        <v>3</v>
      </c>
      <c r="G2031">
        <v>2012</v>
      </c>
      <c r="H2031" s="7">
        <f t="shared" si="96"/>
        <v>40970</v>
      </c>
      <c r="I2031" s="8">
        <f t="shared" si="97"/>
        <v>5.7855218809004239E-3</v>
      </c>
      <c r="J2031" s="8" t="str">
        <f t="shared" si="98"/>
        <v>S</v>
      </c>
    </row>
    <row r="2032" spans="1:10" x14ac:dyDescent="0.25">
      <c r="A2032" s="1" t="s">
        <v>3651</v>
      </c>
      <c r="B2032" s="8">
        <v>0.58274044465624664</v>
      </c>
      <c r="C2032" s="8">
        <v>0.58498982412710332</v>
      </c>
      <c r="D2032" t="s">
        <v>2038</v>
      </c>
      <c r="E2032" s="3">
        <v>16</v>
      </c>
      <c r="F2032">
        <v>3</v>
      </c>
      <c r="G2032">
        <v>2012</v>
      </c>
      <c r="H2032" s="7">
        <f t="shared" si="96"/>
        <v>40984</v>
      </c>
      <c r="I2032" s="8">
        <f t="shared" si="97"/>
        <v>2.2493794708566828E-3</v>
      </c>
      <c r="J2032" s="8" t="str">
        <f t="shared" si="98"/>
        <v>S</v>
      </c>
    </row>
    <row r="2033" spans="1:10" x14ac:dyDescent="0.25">
      <c r="A2033" s="1" t="s">
        <v>3657</v>
      </c>
      <c r="B2033" s="8">
        <v>0.63822741047146603</v>
      </c>
      <c r="C2033" s="8">
        <v>0.64307065279572184</v>
      </c>
      <c r="D2033" t="s">
        <v>2039</v>
      </c>
      <c r="E2033" s="3">
        <v>30</v>
      </c>
      <c r="F2033">
        <v>3</v>
      </c>
      <c r="G2033">
        <v>2012</v>
      </c>
      <c r="H2033" s="7">
        <f t="shared" si="96"/>
        <v>40998</v>
      </c>
      <c r="I2033" s="8">
        <f t="shared" si="97"/>
        <v>4.8432423242558142E-3</v>
      </c>
      <c r="J2033" s="8" t="str">
        <f t="shared" si="98"/>
        <v>S</v>
      </c>
    </row>
    <row r="2034" spans="1:10" x14ac:dyDescent="0.25">
      <c r="A2034" s="1" t="s">
        <v>3654</v>
      </c>
      <c r="B2034" s="8">
        <v>0.44366298730417636</v>
      </c>
      <c r="C2034" s="8">
        <v>0.45119179340765048</v>
      </c>
      <c r="D2034" t="s">
        <v>2040</v>
      </c>
      <c r="E2034" s="3">
        <v>14</v>
      </c>
      <c r="F2034">
        <v>3</v>
      </c>
      <c r="G2034">
        <v>2012</v>
      </c>
      <c r="H2034" s="7">
        <f t="shared" si="96"/>
        <v>40982</v>
      </c>
      <c r="I2034" s="8">
        <f t="shared" si="97"/>
        <v>7.5288061034741172E-3</v>
      </c>
      <c r="J2034" s="8" t="str">
        <f t="shared" si="98"/>
        <v>S</v>
      </c>
    </row>
    <row r="2035" spans="1:10" x14ac:dyDescent="0.25">
      <c r="A2035" s="1" t="s">
        <v>3664</v>
      </c>
      <c r="B2035" s="8">
        <v>0.57568083496919842</v>
      </c>
      <c r="C2035" s="8">
        <v>0.58372463278635989</v>
      </c>
      <c r="D2035" t="s">
        <v>2041</v>
      </c>
      <c r="E2035" s="3">
        <v>28</v>
      </c>
      <c r="F2035">
        <v>3</v>
      </c>
      <c r="G2035">
        <v>2012</v>
      </c>
      <c r="H2035" s="7">
        <f t="shared" si="96"/>
        <v>40996</v>
      </c>
      <c r="I2035" s="8">
        <f t="shared" si="97"/>
        <v>8.0437978171614688E-3</v>
      </c>
      <c r="J2035" s="8" t="str">
        <f t="shared" si="98"/>
        <v>S</v>
      </c>
    </row>
    <row r="2036" spans="1:10" x14ac:dyDescent="0.25">
      <c r="A2036" s="1" t="s">
        <v>3671</v>
      </c>
      <c r="B2036" s="8">
        <v>0.42029857693596451</v>
      </c>
      <c r="C2036" s="8">
        <v>0.43170196660408877</v>
      </c>
      <c r="D2036" t="s">
        <v>2042</v>
      </c>
      <c r="E2036" s="3">
        <v>8</v>
      </c>
      <c r="F2036">
        <v>3</v>
      </c>
      <c r="G2036">
        <v>2012</v>
      </c>
      <c r="H2036" s="7">
        <f t="shared" si="96"/>
        <v>40976</v>
      </c>
      <c r="I2036" s="8">
        <f t="shared" si="97"/>
        <v>1.1403389668124264E-2</v>
      </c>
      <c r="J2036" s="8" t="str">
        <f t="shared" si="98"/>
        <v>S</v>
      </c>
    </row>
    <row r="2037" spans="1:10" x14ac:dyDescent="0.25">
      <c r="A2037" s="1" t="s">
        <v>3653</v>
      </c>
      <c r="B2037" s="8">
        <v>0.60169085140425382</v>
      </c>
      <c r="C2037" s="8">
        <v>0.60933113032145092</v>
      </c>
      <c r="D2037" t="s">
        <v>2043</v>
      </c>
      <c r="E2037" s="3">
        <v>5</v>
      </c>
      <c r="F2037">
        <v>3</v>
      </c>
      <c r="G2037">
        <v>2012</v>
      </c>
      <c r="H2037" s="7">
        <f t="shared" si="96"/>
        <v>40973</v>
      </c>
      <c r="I2037" s="8">
        <f t="shared" si="97"/>
        <v>7.6402789171970964E-3</v>
      </c>
      <c r="J2037" s="8" t="str">
        <f t="shared" si="98"/>
        <v>S</v>
      </c>
    </row>
    <row r="2038" spans="1:10" x14ac:dyDescent="0.25">
      <c r="A2038" s="1" t="s">
        <v>3652</v>
      </c>
      <c r="B2038" s="8">
        <v>0.69970690612108066</v>
      </c>
      <c r="C2038" s="8">
        <v>0.71283664911827205</v>
      </c>
      <c r="D2038" t="s">
        <v>2044</v>
      </c>
      <c r="E2038" s="3">
        <v>2</v>
      </c>
      <c r="F2038">
        <v>3</v>
      </c>
      <c r="G2038">
        <v>2012</v>
      </c>
      <c r="H2038" s="7">
        <f t="shared" si="96"/>
        <v>40970</v>
      </c>
      <c r="I2038" s="8">
        <f t="shared" si="97"/>
        <v>1.3129742997191385E-2</v>
      </c>
      <c r="J2038" s="8" t="str">
        <f t="shared" si="98"/>
        <v>S</v>
      </c>
    </row>
    <row r="2039" spans="1:10" x14ac:dyDescent="0.25">
      <c r="A2039" s="1" t="s">
        <v>3668</v>
      </c>
      <c r="B2039" s="8">
        <v>0.44377480673333292</v>
      </c>
      <c r="C2039" s="8">
        <v>0.45723240439492907</v>
      </c>
      <c r="D2039" t="s">
        <v>2045</v>
      </c>
      <c r="E2039" s="3">
        <v>23</v>
      </c>
      <c r="F2039">
        <v>3</v>
      </c>
      <c r="G2039">
        <v>2012</v>
      </c>
      <c r="H2039" s="7">
        <f t="shared" si="96"/>
        <v>40991</v>
      </c>
      <c r="I2039" s="8">
        <f t="shared" si="97"/>
        <v>1.3457597661596155E-2</v>
      </c>
      <c r="J2039" s="8" t="str">
        <f t="shared" si="98"/>
        <v>S</v>
      </c>
    </row>
    <row r="2040" spans="1:10" x14ac:dyDescent="0.25">
      <c r="A2040" s="1" t="s">
        <v>3664</v>
      </c>
      <c r="B2040" s="8">
        <v>0.35624141116329211</v>
      </c>
      <c r="C2040" s="8">
        <v>0.36112488901372747</v>
      </c>
      <c r="D2040" t="s">
        <v>2046</v>
      </c>
      <c r="E2040" s="3">
        <v>28</v>
      </c>
      <c r="F2040">
        <v>3</v>
      </c>
      <c r="G2040">
        <v>2012</v>
      </c>
      <c r="H2040" s="7">
        <f t="shared" si="96"/>
        <v>40996</v>
      </c>
      <c r="I2040" s="8">
        <f t="shared" si="97"/>
        <v>4.8834778504353582E-3</v>
      </c>
      <c r="J2040" s="8" t="str">
        <f t="shared" si="98"/>
        <v>S</v>
      </c>
    </row>
    <row r="2041" spans="1:10" x14ac:dyDescent="0.25">
      <c r="A2041" s="1" t="s">
        <v>3666</v>
      </c>
      <c r="B2041" s="8">
        <v>0.68323937150887015</v>
      </c>
      <c r="C2041" s="8">
        <v>0.68977947514847859</v>
      </c>
      <c r="D2041" t="s">
        <v>2047</v>
      </c>
      <c r="E2041" s="3">
        <v>19</v>
      </c>
      <c r="F2041">
        <v>3</v>
      </c>
      <c r="G2041">
        <v>2012</v>
      </c>
      <c r="H2041" s="7">
        <f t="shared" si="96"/>
        <v>40987</v>
      </c>
      <c r="I2041" s="8">
        <f t="shared" si="97"/>
        <v>6.5401036396084411E-3</v>
      </c>
      <c r="J2041" s="8" t="str">
        <f t="shared" si="98"/>
        <v>S</v>
      </c>
    </row>
    <row r="2042" spans="1:10" x14ac:dyDescent="0.25">
      <c r="A2042" s="1" t="s">
        <v>3666</v>
      </c>
      <c r="B2042" s="8">
        <v>0.55430654703686166</v>
      </c>
      <c r="C2042" s="8">
        <v>0.55747932164412339</v>
      </c>
      <c r="D2042" t="s">
        <v>2048</v>
      </c>
      <c r="E2042" s="3">
        <v>19</v>
      </c>
      <c r="F2042">
        <v>3</v>
      </c>
      <c r="G2042">
        <v>2012</v>
      </c>
      <c r="H2042" s="7">
        <f t="shared" si="96"/>
        <v>40987</v>
      </c>
      <c r="I2042" s="8">
        <f t="shared" si="97"/>
        <v>3.1727746072617302E-3</v>
      </c>
      <c r="J2042" s="8" t="str">
        <f t="shared" si="98"/>
        <v>S</v>
      </c>
    </row>
    <row r="2043" spans="1:10" x14ac:dyDescent="0.25">
      <c r="A2043" s="1" t="s">
        <v>3657</v>
      </c>
      <c r="B2043" s="8">
        <v>0.54971112854187187</v>
      </c>
      <c r="C2043" s="8">
        <v>0.5564136675405843</v>
      </c>
      <c r="D2043" t="s">
        <v>2049</v>
      </c>
      <c r="E2043" s="3">
        <v>30</v>
      </c>
      <c r="F2043">
        <v>3</v>
      </c>
      <c r="G2043">
        <v>2012</v>
      </c>
      <c r="H2043" s="7">
        <f t="shared" si="96"/>
        <v>40998</v>
      </c>
      <c r="I2043" s="8">
        <f t="shared" si="97"/>
        <v>6.7025389987124262E-3</v>
      </c>
      <c r="J2043" s="8" t="str">
        <f t="shared" si="98"/>
        <v>S</v>
      </c>
    </row>
    <row r="2044" spans="1:10" x14ac:dyDescent="0.25">
      <c r="A2044" s="1" t="s">
        <v>3653</v>
      </c>
      <c r="B2044" s="8">
        <v>0.57322498805339861</v>
      </c>
      <c r="C2044" s="8">
        <v>0.57765116702409858</v>
      </c>
      <c r="D2044" t="s">
        <v>2050</v>
      </c>
      <c r="E2044" s="3">
        <v>5</v>
      </c>
      <c r="F2044">
        <v>3</v>
      </c>
      <c r="G2044">
        <v>2012</v>
      </c>
      <c r="H2044" s="7">
        <f t="shared" si="96"/>
        <v>40973</v>
      </c>
      <c r="I2044" s="8">
        <f t="shared" si="97"/>
        <v>4.4261789706999677E-3</v>
      </c>
      <c r="J2044" s="8" t="str">
        <f t="shared" si="98"/>
        <v>S</v>
      </c>
    </row>
    <row r="2045" spans="1:10" x14ac:dyDescent="0.25">
      <c r="A2045" s="1" t="s">
        <v>3671</v>
      </c>
      <c r="B2045" s="8">
        <v>0.40576601800478634</v>
      </c>
      <c r="C2045" s="8">
        <v>0.40839356025824186</v>
      </c>
      <c r="D2045" t="s">
        <v>2051</v>
      </c>
      <c r="E2045" s="3">
        <v>8</v>
      </c>
      <c r="F2045">
        <v>3</v>
      </c>
      <c r="G2045">
        <v>2012</v>
      </c>
      <c r="H2045" s="7">
        <f t="shared" si="96"/>
        <v>40976</v>
      </c>
      <c r="I2045" s="8">
        <f t="shared" si="97"/>
        <v>2.6275422534555171E-3</v>
      </c>
      <c r="J2045" s="8" t="str">
        <f t="shared" si="98"/>
        <v>S</v>
      </c>
    </row>
    <row r="2046" spans="1:10" x14ac:dyDescent="0.25">
      <c r="A2046" s="1" t="s">
        <v>3653</v>
      </c>
      <c r="B2046" s="8">
        <v>0.37025843265053487</v>
      </c>
      <c r="C2046" s="8">
        <v>0.37269574253793453</v>
      </c>
      <c r="D2046" t="s">
        <v>2052</v>
      </c>
      <c r="E2046" s="3">
        <v>5</v>
      </c>
      <c r="F2046">
        <v>3</v>
      </c>
      <c r="G2046">
        <v>2012</v>
      </c>
      <c r="H2046" s="7">
        <f t="shared" si="96"/>
        <v>40973</v>
      </c>
      <c r="I2046" s="8">
        <f t="shared" si="97"/>
        <v>2.4373098873996524E-3</v>
      </c>
      <c r="J2046" s="8" t="str">
        <f t="shared" si="98"/>
        <v>S</v>
      </c>
    </row>
    <row r="2047" spans="1:10" x14ac:dyDescent="0.25">
      <c r="A2047" s="1" t="s">
        <v>3671</v>
      </c>
      <c r="B2047" s="8">
        <v>0.46215071713768496</v>
      </c>
      <c r="C2047" s="8">
        <v>0.46975130154582245</v>
      </c>
      <c r="D2047" t="s">
        <v>2053</v>
      </c>
      <c r="E2047" s="3">
        <v>8</v>
      </c>
      <c r="F2047">
        <v>3</v>
      </c>
      <c r="G2047">
        <v>2012</v>
      </c>
      <c r="H2047" s="7">
        <f t="shared" si="96"/>
        <v>40976</v>
      </c>
      <c r="I2047" s="8">
        <f t="shared" si="97"/>
        <v>7.6005844081374896E-3</v>
      </c>
      <c r="J2047" s="8" t="str">
        <f t="shared" si="98"/>
        <v>S</v>
      </c>
    </row>
    <row r="2048" spans="1:10" x14ac:dyDescent="0.25">
      <c r="A2048" s="1" t="s">
        <v>3654</v>
      </c>
      <c r="B2048" s="8">
        <v>0.40430176234454279</v>
      </c>
      <c r="C2048" s="8">
        <v>0.40620227889383242</v>
      </c>
      <c r="D2048" t="s">
        <v>2054</v>
      </c>
      <c r="E2048" s="3">
        <v>14</v>
      </c>
      <c r="F2048">
        <v>3</v>
      </c>
      <c r="G2048">
        <v>2012</v>
      </c>
      <c r="H2048" s="7">
        <f t="shared" si="96"/>
        <v>40982</v>
      </c>
      <c r="I2048" s="8">
        <f t="shared" si="97"/>
        <v>1.9005165492896325E-3</v>
      </c>
      <c r="J2048" s="8" t="str">
        <f t="shared" si="98"/>
        <v>S</v>
      </c>
    </row>
    <row r="2049" spans="1:10" x14ac:dyDescent="0.25">
      <c r="A2049" s="1" t="s">
        <v>3660</v>
      </c>
      <c r="B2049" s="8">
        <v>0.58274637667366369</v>
      </c>
      <c r="C2049" s="8">
        <v>0.5917062079188371</v>
      </c>
      <c r="D2049" t="s">
        <v>2055</v>
      </c>
      <c r="E2049" s="3">
        <v>29</v>
      </c>
      <c r="F2049">
        <v>3</v>
      </c>
      <c r="G2049">
        <v>2012</v>
      </c>
      <c r="H2049" s="7">
        <f t="shared" si="96"/>
        <v>40997</v>
      </c>
      <c r="I2049" s="8">
        <f t="shared" si="97"/>
        <v>8.9598312451734108E-3</v>
      </c>
      <c r="J2049" s="8" t="str">
        <f t="shared" si="98"/>
        <v>S</v>
      </c>
    </row>
    <row r="2050" spans="1:10" x14ac:dyDescent="0.25">
      <c r="A2050" s="1" t="s">
        <v>3657</v>
      </c>
      <c r="B2050" s="8">
        <v>0.63363692245925229</v>
      </c>
      <c r="C2050" s="8">
        <v>0.63917454563565324</v>
      </c>
      <c r="D2050" t="s">
        <v>2056</v>
      </c>
      <c r="E2050" s="3">
        <v>30</v>
      </c>
      <c r="F2050">
        <v>3</v>
      </c>
      <c r="G2050">
        <v>2012</v>
      </c>
      <c r="H2050" s="7">
        <f t="shared" si="96"/>
        <v>40998</v>
      </c>
      <c r="I2050" s="8">
        <f t="shared" si="97"/>
        <v>5.5376231764009409E-3</v>
      </c>
      <c r="J2050" s="8" t="str">
        <f t="shared" si="98"/>
        <v>S</v>
      </c>
    </row>
    <row r="2051" spans="1:10" x14ac:dyDescent="0.25">
      <c r="A2051" s="1" t="s">
        <v>3655</v>
      </c>
      <c r="B2051" s="8">
        <v>0.58309217025570637</v>
      </c>
      <c r="C2051" s="8">
        <v>0.59495126836749646</v>
      </c>
      <c r="D2051" t="s">
        <v>2057</v>
      </c>
      <c r="E2051" s="3">
        <v>26</v>
      </c>
      <c r="F2051">
        <v>3</v>
      </c>
      <c r="G2051">
        <v>2012</v>
      </c>
      <c r="H2051" s="7">
        <f t="shared" ref="H2051:H2114" si="99">DATE(G2051,F2051,E2051)</f>
        <v>40994</v>
      </c>
      <c r="I2051" s="8">
        <f t="shared" ref="I2051:I2114" si="100">C2051-B2051</f>
        <v>1.185909811179009E-2</v>
      </c>
      <c r="J2051" s="8" t="str">
        <f t="shared" ref="J2051:J2114" si="101">IF(LEN(D2051)=9,"S","K")</f>
        <v>S</v>
      </c>
    </row>
    <row r="2052" spans="1:10" x14ac:dyDescent="0.25">
      <c r="A2052" s="1" t="s">
        <v>3671</v>
      </c>
      <c r="B2052" s="8">
        <v>0.46819511899950761</v>
      </c>
      <c r="C2052" s="8">
        <v>0.47067608779095321</v>
      </c>
      <c r="D2052" t="s">
        <v>2058</v>
      </c>
      <c r="E2052" s="3">
        <v>8</v>
      </c>
      <c r="F2052">
        <v>3</v>
      </c>
      <c r="G2052">
        <v>2012</v>
      </c>
      <c r="H2052" s="7">
        <f t="shared" si="99"/>
        <v>40976</v>
      </c>
      <c r="I2052" s="8">
        <f t="shared" si="100"/>
        <v>2.4809687914456036E-3</v>
      </c>
      <c r="J2052" s="8" t="str">
        <f t="shared" si="101"/>
        <v>S</v>
      </c>
    </row>
    <row r="2053" spans="1:10" x14ac:dyDescent="0.25">
      <c r="A2053" s="1" t="s">
        <v>3654</v>
      </c>
      <c r="B2053" s="8">
        <v>0.51229382728862327</v>
      </c>
      <c r="C2053" s="8">
        <v>0.51685196474671113</v>
      </c>
      <c r="D2053" t="s">
        <v>2059</v>
      </c>
      <c r="E2053" s="3">
        <v>14</v>
      </c>
      <c r="F2053">
        <v>3</v>
      </c>
      <c r="G2053">
        <v>2012</v>
      </c>
      <c r="H2053" s="7">
        <f t="shared" si="99"/>
        <v>40982</v>
      </c>
      <c r="I2053" s="8">
        <f t="shared" si="100"/>
        <v>4.5581374580878631E-3</v>
      </c>
      <c r="J2053" s="8" t="str">
        <f t="shared" si="101"/>
        <v>S</v>
      </c>
    </row>
    <row r="2054" spans="1:10" x14ac:dyDescent="0.25">
      <c r="A2054" s="1" t="s">
        <v>3655</v>
      </c>
      <c r="B2054" s="8">
        <v>0.6169850496440894</v>
      </c>
      <c r="C2054" s="8">
        <v>0.62862641490306159</v>
      </c>
      <c r="D2054" t="s">
        <v>2060</v>
      </c>
      <c r="E2054" s="3">
        <v>26</v>
      </c>
      <c r="F2054">
        <v>3</v>
      </c>
      <c r="G2054">
        <v>2012</v>
      </c>
      <c r="H2054" s="7">
        <f t="shared" si="99"/>
        <v>40994</v>
      </c>
      <c r="I2054" s="8">
        <f t="shared" si="100"/>
        <v>1.1641365258972192E-2</v>
      </c>
      <c r="J2054" s="8" t="str">
        <f t="shared" si="101"/>
        <v>S</v>
      </c>
    </row>
    <row r="2055" spans="1:10" x14ac:dyDescent="0.25">
      <c r="A2055" s="1" t="s">
        <v>3671</v>
      </c>
      <c r="B2055" s="8">
        <v>0.43942874789351338</v>
      </c>
      <c r="C2055" s="8">
        <v>0.44061664168060644</v>
      </c>
      <c r="D2055" t="s">
        <v>2061</v>
      </c>
      <c r="E2055" s="3">
        <v>8</v>
      </c>
      <c r="F2055">
        <v>3</v>
      </c>
      <c r="G2055">
        <v>2012</v>
      </c>
      <c r="H2055" s="7">
        <f t="shared" si="99"/>
        <v>40976</v>
      </c>
      <c r="I2055" s="8">
        <f t="shared" si="100"/>
        <v>1.1878937870930528E-3</v>
      </c>
      <c r="J2055" s="8" t="str">
        <f t="shared" si="101"/>
        <v>S</v>
      </c>
    </row>
    <row r="2056" spans="1:10" x14ac:dyDescent="0.25">
      <c r="A2056" s="1" t="s">
        <v>3657</v>
      </c>
      <c r="B2056" s="8">
        <v>0.67632407123828631</v>
      </c>
      <c r="C2056" s="8">
        <v>0.67977843749297895</v>
      </c>
      <c r="D2056" t="s">
        <v>2062</v>
      </c>
      <c r="E2056" s="3">
        <v>30</v>
      </c>
      <c r="F2056">
        <v>3</v>
      </c>
      <c r="G2056">
        <v>2012</v>
      </c>
      <c r="H2056" s="7">
        <f t="shared" si="99"/>
        <v>40998</v>
      </c>
      <c r="I2056" s="8">
        <f t="shared" si="100"/>
        <v>3.4543662546926424E-3</v>
      </c>
      <c r="J2056" s="8" t="str">
        <f t="shared" si="101"/>
        <v>S</v>
      </c>
    </row>
    <row r="2057" spans="1:10" x14ac:dyDescent="0.25">
      <c r="A2057" s="1" t="s">
        <v>3650</v>
      </c>
      <c r="B2057" s="8">
        <v>0.3891047431675998</v>
      </c>
      <c r="C2057" s="8">
        <v>0.39402983916576906</v>
      </c>
      <c r="D2057" t="s">
        <v>2063</v>
      </c>
      <c r="E2057" s="3">
        <v>9</v>
      </c>
      <c r="F2057">
        <v>3</v>
      </c>
      <c r="G2057">
        <v>2012</v>
      </c>
      <c r="H2057" s="7">
        <f t="shared" si="99"/>
        <v>40977</v>
      </c>
      <c r="I2057" s="8">
        <f t="shared" si="100"/>
        <v>4.9250959981692599E-3</v>
      </c>
      <c r="J2057" s="8" t="str">
        <f t="shared" si="101"/>
        <v>S</v>
      </c>
    </row>
    <row r="2058" spans="1:10" x14ac:dyDescent="0.25">
      <c r="A2058" s="1" t="s">
        <v>3654</v>
      </c>
      <c r="B2058" s="8">
        <v>0.50225849664042643</v>
      </c>
      <c r="C2058" s="8">
        <v>0.5058331505900775</v>
      </c>
      <c r="D2058" t="s">
        <v>2064</v>
      </c>
      <c r="E2058" s="3">
        <v>14</v>
      </c>
      <c r="F2058">
        <v>3</v>
      </c>
      <c r="G2058">
        <v>2012</v>
      </c>
      <c r="H2058" s="7">
        <f t="shared" si="99"/>
        <v>40982</v>
      </c>
      <c r="I2058" s="8">
        <f t="shared" si="100"/>
        <v>3.5746539496510632E-3</v>
      </c>
      <c r="J2058" s="8" t="str">
        <f t="shared" si="101"/>
        <v>S</v>
      </c>
    </row>
    <row r="2059" spans="1:10" x14ac:dyDescent="0.25">
      <c r="A2059" s="1" t="s">
        <v>3671</v>
      </c>
      <c r="B2059" s="8">
        <v>0.58649191990781191</v>
      </c>
      <c r="C2059" s="8">
        <v>0.58988137318346423</v>
      </c>
      <c r="D2059" t="s">
        <v>2065</v>
      </c>
      <c r="E2059" s="3">
        <v>8</v>
      </c>
      <c r="F2059">
        <v>3</v>
      </c>
      <c r="G2059">
        <v>2012</v>
      </c>
      <c r="H2059" s="7">
        <f t="shared" si="99"/>
        <v>40976</v>
      </c>
      <c r="I2059" s="8">
        <f t="shared" si="100"/>
        <v>3.389453275652321E-3</v>
      </c>
      <c r="J2059" s="8" t="str">
        <f t="shared" si="101"/>
        <v>S</v>
      </c>
    </row>
    <row r="2060" spans="1:10" x14ac:dyDescent="0.25">
      <c r="A2060" s="1" t="s">
        <v>3663</v>
      </c>
      <c r="B2060" s="8">
        <v>0.42632904771246111</v>
      </c>
      <c r="C2060" s="8">
        <v>0.42760254677633697</v>
      </c>
      <c r="D2060" t="s">
        <v>2066</v>
      </c>
      <c r="E2060" s="3">
        <v>27</v>
      </c>
      <c r="F2060">
        <v>3</v>
      </c>
      <c r="G2060">
        <v>2012</v>
      </c>
      <c r="H2060" s="7">
        <f t="shared" si="99"/>
        <v>40995</v>
      </c>
      <c r="I2060" s="8">
        <f t="shared" si="100"/>
        <v>1.2734990638758603E-3</v>
      </c>
      <c r="J2060" s="8" t="str">
        <f t="shared" si="101"/>
        <v>S</v>
      </c>
    </row>
    <row r="2061" spans="1:10" x14ac:dyDescent="0.25">
      <c r="A2061" s="1" t="s">
        <v>3660</v>
      </c>
      <c r="B2061" s="8">
        <v>0.64601959936568476</v>
      </c>
      <c r="C2061" s="8">
        <v>0.6561612347519028</v>
      </c>
      <c r="D2061" t="s">
        <v>2067</v>
      </c>
      <c r="E2061" s="3">
        <v>29</v>
      </c>
      <c r="F2061">
        <v>3</v>
      </c>
      <c r="G2061">
        <v>2012</v>
      </c>
      <c r="H2061" s="7">
        <f t="shared" si="99"/>
        <v>40997</v>
      </c>
      <c r="I2061" s="8">
        <f t="shared" si="100"/>
        <v>1.014163538621804E-2</v>
      </c>
      <c r="J2061" s="8" t="str">
        <f t="shared" si="101"/>
        <v>S</v>
      </c>
    </row>
    <row r="2062" spans="1:10" x14ac:dyDescent="0.25">
      <c r="A2062" s="1" t="s">
        <v>3656</v>
      </c>
      <c r="B2062" s="8">
        <v>0.55339399744782125</v>
      </c>
      <c r="C2062" s="8">
        <v>0.56054151566495736</v>
      </c>
      <c r="D2062" t="s">
        <v>2068</v>
      </c>
      <c r="E2062" s="3">
        <v>15</v>
      </c>
      <c r="F2062">
        <v>3</v>
      </c>
      <c r="G2062">
        <v>2012</v>
      </c>
      <c r="H2062" s="7">
        <f t="shared" si="99"/>
        <v>40983</v>
      </c>
      <c r="I2062" s="8">
        <f t="shared" si="100"/>
        <v>7.1475182171361062E-3</v>
      </c>
      <c r="J2062" s="8" t="str">
        <f t="shared" si="101"/>
        <v>S</v>
      </c>
    </row>
    <row r="2063" spans="1:10" x14ac:dyDescent="0.25">
      <c r="A2063" s="1" t="s">
        <v>3651</v>
      </c>
      <c r="B2063" s="8">
        <v>0.48493232139945325</v>
      </c>
      <c r="C2063" s="8">
        <v>0.49435937321800144</v>
      </c>
      <c r="D2063" t="s">
        <v>2069</v>
      </c>
      <c r="E2063" s="3">
        <v>16</v>
      </c>
      <c r="F2063">
        <v>3</v>
      </c>
      <c r="G2063">
        <v>2012</v>
      </c>
      <c r="H2063" s="7">
        <f t="shared" si="99"/>
        <v>40984</v>
      </c>
      <c r="I2063" s="8">
        <f t="shared" si="100"/>
        <v>9.4270518185481933E-3</v>
      </c>
      <c r="J2063" s="8" t="str">
        <f t="shared" si="101"/>
        <v>S</v>
      </c>
    </row>
    <row r="2064" spans="1:10" x14ac:dyDescent="0.25">
      <c r="A2064" s="1" t="s">
        <v>3670</v>
      </c>
      <c r="B2064" s="8">
        <v>0.5871933272852734</v>
      </c>
      <c r="C2064" s="8">
        <v>0.58868254981121348</v>
      </c>
      <c r="D2064" t="s">
        <v>2070</v>
      </c>
      <c r="E2064" s="3">
        <v>20</v>
      </c>
      <c r="F2064">
        <v>3</v>
      </c>
      <c r="G2064">
        <v>2012</v>
      </c>
      <c r="H2064" s="7">
        <f t="shared" si="99"/>
        <v>40988</v>
      </c>
      <c r="I2064" s="8">
        <f t="shared" si="100"/>
        <v>1.4892225259400815E-3</v>
      </c>
      <c r="J2064" s="8" t="str">
        <f t="shared" si="101"/>
        <v>S</v>
      </c>
    </row>
    <row r="2065" spans="1:10" x14ac:dyDescent="0.25">
      <c r="A2065" s="1" t="s">
        <v>3667</v>
      </c>
      <c r="B2065" s="8">
        <v>0.65701327341768234</v>
      </c>
      <c r="C2065" s="8">
        <v>0.66665231154955817</v>
      </c>
      <c r="D2065" t="s">
        <v>2071</v>
      </c>
      <c r="E2065" s="3">
        <v>13</v>
      </c>
      <c r="F2065">
        <v>3</v>
      </c>
      <c r="G2065">
        <v>2012</v>
      </c>
      <c r="H2065" s="7">
        <f t="shared" si="99"/>
        <v>40981</v>
      </c>
      <c r="I2065" s="8">
        <f t="shared" si="100"/>
        <v>9.6390381318758322E-3</v>
      </c>
      <c r="J2065" s="8" t="str">
        <f t="shared" si="101"/>
        <v>S</v>
      </c>
    </row>
    <row r="2066" spans="1:10" x14ac:dyDescent="0.25">
      <c r="A2066" s="1" t="s">
        <v>3667</v>
      </c>
      <c r="B2066" s="8">
        <v>0.59912918986858354</v>
      </c>
      <c r="C2066" s="8">
        <v>0.60215543739883559</v>
      </c>
      <c r="D2066" t="s">
        <v>2072</v>
      </c>
      <c r="E2066" s="3">
        <v>13</v>
      </c>
      <c r="F2066">
        <v>3</v>
      </c>
      <c r="G2066">
        <v>2012</v>
      </c>
      <c r="H2066" s="7">
        <f t="shared" si="99"/>
        <v>40981</v>
      </c>
      <c r="I2066" s="8">
        <f t="shared" si="100"/>
        <v>3.0262475302520464E-3</v>
      </c>
      <c r="J2066" s="8" t="str">
        <f t="shared" si="101"/>
        <v>S</v>
      </c>
    </row>
    <row r="2067" spans="1:10" x14ac:dyDescent="0.25">
      <c r="A2067" s="1" t="s">
        <v>3669</v>
      </c>
      <c r="B2067" s="8">
        <v>0.51471006669286079</v>
      </c>
      <c r="C2067" s="8">
        <v>0.52528112185086107</v>
      </c>
      <c r="D2067" t="s">
        <v>2073</v>
      </c>
      <c r="E2067" s="3">
        <v>12</v>
      </c>
      <c r="F2067">
        <v>3</v>
      </c>
      <c r="G2067">
        <v>2012</v>
      </c>
      <c r="H2067" s="7">
        <f t="shared" si="99"/>
        <v>40980</v>
      </c>
      <c r="I2067" s="8">
        <f t="shared" si="100"/>
        <v>1.0571055158000275E-2</v>
      </c>
      <c r="J2067" s="8" t="str">
        <f t="shared" si="101"/>
        <v>S</v>
      </c>
    </row>
    <row r="2068" spans="1:10" x14ac:dyDescent="0.25">
      <c r="A2068" s="1" t="s">
        <v>3662</v>
      </c>
      <c r="B2068" s="8">
        <v>0.56520585347934049</v>
      </c>
      <c r="C2068" s="8">
        <v>0.57284988745158238</v>
      </c>
      <c r="D2068" t="s">
        <v>2074</v>
      </c>
      <c r="E2068" s="3">
        <v>7</v>
      </c>
      <c r="F2068">
        <v>3</v>
      </c>
      <c r="G2068">
        <v>2012</v>
      </c>
      <c r="H2068" s="7">
        <f t="shared" si="99"/>
        <v>40975</v>
      </c>
      <c r="I2068" s="8">
        <f t="shared" si="100"/>
        <v>7.6440339722418926E-3</v>
      </c>
      <c r="J2068" s="8" t="str">
        <f t="shared" si="101"/>
        <v>S</v>
      </c>
    </row>
    <row r="2069" spans="1:10" x14ac:dyDescent="0.25">
      <c r="A2069" s="1" t="s">
        <v>3669</v>
      </c>
      <c r="B2069" s="8">
        <v>0.36089459756396519</v>
      </c>
      <c r="C2069" s="8">
        <v>0.36985055471701095</v>
      </c>
      <c r="D2069" t="s">
        <v>2075</v>
      </c>
      <c r="E2069" s="3">
        <v>12</v>
      </c>
      <c r="F2069">
        <v>3</v>
      </c>
      <c r="G2069">
        <v>2012</v>
      </c>
      <c r="H2069" s="7">
        <f t="shared" si="99"/>
        <v>40980</v>
      </c>
      <c r="I2069" s="8">
        <f t="shared" si="100"/>
        <v>8.9559571530457571E-3</v>
      </c>
      <c r="J2069" s="8" t="str">
        <f t="shared" si="101"/>
        <v>S</v>
      </c>
    </row>
    <row r="2070" spans="1:10" x14ac:dyDescent="0.25">
      <c r="A2070" s="1" t="s">
        <v>3657</v>
      </c>
      <c r="B2070" s="8">
        <v>0.61025928838930577</v>
      </c>
      <c r="C2070" s="8">
        <v>0.61907151937553029</v>
      </c>
      <c r="D2070" t="s">
        <v>2076</v>
      </c>
      <c r="E2070" s="3">
        <v>30</v>
      </c>
      <c r="F2070">
        <v>3</v>
      </c>
      <c r="G2070">
        <v>2012</v>
      </c>
      <c r="H2070" s="7">
        <f t="shared" si="99"/>
        <v>40998</v>
      </c>
      <c r="I2070" s="8">
        <f t="shared" si="100"/>
        <v>8.8122309862245229E-3</v>
      </c>
      <c r="J2070" s="8" t="str">
        <f t="shared" si="101"/>
        <v>S</v>
      </c>
    </row>
    <row r="2071" spans="1:10" x14ac:dyDescent="0.25">
      <c r="A2071" s="1" t="s">
        <v>3661</v>
      </c>
      <c r="B2071" s="8">
        <v>0.49033552572944172</v>
      </c>
      <c r="C2071" s="8">
        <v>0.5017991825947774</v>
      </c>
      <c r="D2071" t="s">
        <v>2077</v>
      </c>
      <c r="E2071" s="3">
        <v>1</v>
      </c>
      <c r="F2071">
        <v>3</v>
      </c>
      <c r="G2071">
        <v>2012</v>
      </c>
      <c r="H2071" s="7">
        <f t="shared" si="99"/>
        <v>40969</v>
      </c>
      <c r="I2071" s="8">
        <f t="shared" si="100"/>
        <v>1.1463656865335681E-2</v>
      </c>
      <c r="J2071" s="8" t="str">
        <f t="shared" si="101"/>
        <v>S</v>
      </c>
    </row>
    <row r="2072" spans="1:10" x14ac:dyDescent="0.25">
      <c r="A2072" s="1" t="s">
        <v>3657</v>
      </c>
      <c r="B2072" s="8">
        <v>0.4650415772708516</v>
      </c>
      <c r="C2072" s="8">
        <v>0.4740702978409182</v>
      </c>
      <c r="D2072" t="s">
        <v>2078</v>
      </c>
      <c r="E2072" s="3">
        <v>30</v>
      </c>
      <c r="F2072">
        <v>3</v>
      </c>
      <c r="G2072">
        <v>2012</v>
      </c>
      <c r="H2072" s="7">
        <f t="shared" si="99"/>
        <v>40998</v>
      </c>
      <c r="I2072" s="8">
        <f t="shared" si="100"/>
        <v>9.0287205700665951E-3</v>
      </c>
      <c r="J2072" s="8" t="str">
        <f t="shared" si="101"/>
        <v>S</v>
      </c>
    </row>
    <row r="2073" spans="1:10" x14ac:dyDescent="0.25">
      <c r="A2073" s="1" t="s">
        <v>3650</v>
      </c>
      <c r="B2073" s="8">
        <v>0.62885675982863298</v>
      </c>
      <c r="C2073" s="8">
        <v>0.63044194979140389</v>
      </c>
      <c r="D2073" t="s">
        <v>2079</v>
      </c>
      <c r="E2073" s="3">
        <v>9</v>
      </c>
      <c r="F2073">
        <v>3</v>
      </c>
      <c r="G2073">
        <v>2012</v>
      </c>
      <c r="H2073" s="7">
        <f t="shared" si="99"/>
        <v>40977</v>
      </c>
      <c r="I2073" s="8">
        <f t="shared" si="100"/>
        <v>1.5851899627709054E-3</v>
      </c>
      <c r="J2073" s="8" t="str">
        <f t="shared" si="101"/>
        <v>S</v>
      </c>
    </row>
    <row r="2074" spans="1:10" x14ac:dyDescent="0.25">
      <c r="A2074" s="1" t="s">
        <v>3667</v>
      </c>
      <c r="B2074" s="8">
        <v>0.66766505472222315</v>
      </c>
      <c r="C2074" s="8">
        <v>0.67055783053606821</v>
      </c>
      <c r="D2074" t="s">
        <v>2080</v>
      </c>
      <c r="E2074" s="3">
        <v>13</v>
      </c>
      <c r="F2074">
        <v>3</v>
      </c>
      <c r="G2074">
        <v>2012</v>
      </c>
      <c r="H2074" s="7">
        <f t="shared" si="99"/>
        <v>40981</v>
      </c>
      <c r="I2074" s="8">
        <f t="shared" si="100"/>
        <v>2.892775813845061E-3</v>
      </c>
      <c r="J2074" s="8" t="str">
        <f t="shared" si="101"/>
        <v>S</v>
      </c>
    </row>
    <row r="2075" spans="1:10" x14ac:dyDescent="0.25">
      <c r="A2075" s="1" t="s">
        <v>3671</v>
      </c>
      <c r="B2075" s="8">
        <v>0.47538274120013502</v>
      </c>
      <c r="C2075" s="8">
        <v>0.48094625242123473</v>
      </c>
      <c r="D2075" t="s">
        <v>2081</v>
      </c>
      <c r="E2075" s="3">
        <v>8</v>
      </c>
      <c r="F2075">
        <v>3</v>
      </c>
      <c r="G2075">
        <v>2012</v>
      </c>
      <c r="H2075" s="7">
        <f t="shared" si="99"/>
        <v>40976</v>
      </c>
      <c r="I2075" s="8">
        <f t="shared" si="100"/>
        <v>5.5635112210997151E-3</v>
      </c>
      <c r="J2075" s="8" t="str">
        <f t="shared" si="101"/>
        <v>S</v>
      </c>
    </row>
    <row r="2076" spans="1:10" x14ac:dyDescent="0.25">
      <c r="A2076" s="1" t="s">
        <v>3668</v>
      </c>
      <c r="B2076" s="8">
        <v>0.65615761596357203</v>
      </c>
      <c r="C2076" s="8">
        <v>0.66460398368359364</v>
      </c>
      <c r="D2076" t="s">
        <v>2082</v>
      </c>
      <c r="E2076" s="3">
        <v>23</v>
      </c>
      <c r="F2076">
        <v>3</v>
      </c>
      <c r="G2076">
        <v>2012</v>
      </c>
      <c r="H2076" s="7">
        <f t="shared" si="99"/>
        <v>40991</v>
      </c>
      <c r="I2076" s="8">
        <f t="shared" si="100"/>
        <v>8.4463677200216081E-3</v>
      </c>
      <c r="J2076" s="8" t="str">
        <f t="shared" si="101"/>
        <v>S</v>
      </c>
    </row>
    <row r="2077" spans="1:10" x14ac:dyDescent="0.25">
      <c r="A2077" s="1" t="s">
        <v>3663</v>
      </c>
      <c r="B2077" s="8">
        <v>0.44492388815176426</v>
      </c>
      <c r="C2077" s="8">
        <v>0.44586131655233741</v>
      </c>
      <c r="D2077" t="s">
        <v>2083</v>
      </c>
      <c r="E2077" s="3">
        <v>27</v>
      </c>
      <c r="F2077">
        <v>3</v>
      </c>
      <c r="G2077">
        <v>2012</v>
      </c>
      <c r="H2077" s="7">
        <f t="shared" si="99"/>
        <v>40995</v>
      </c>
      <c r="I2077" s="8">
        <f t="shared" si="100"/>
        <v>9.3742840057314814E-4</v>
      </c>
      <c r="J2077" s="8" t="str">
        <f t="shared" si="101"/>
        <v>S</v>
      </c>
    </row>
    <row r="2078" spans="1:10" x14ac:dyDescent="0.25">
      <c r="A2078" s="1" t="s">
        <v>3670</v>
      </c>
      <c r="B2078" s="8">
        <v>0.6438735770518148</v>
      </c>
      <c r="C2078" s="8">
        <v>0.64980033642563617</v>
      </c>
      <c r="D2078" t="s">
        <v>2084</v>
      </c>
      <c r="E2078" s="3">
        <v>20</v>
      </c>
      <c r="F2078">
        <v>3</v>
      </c>
      <c r="G2078">
        <v>2012</v>
      </c>
      <c r="H2078" s="7">
        <f t="shared" si="99"/>
        <v>40988</v>
      </c>
      <c r="I2078" s="8">
        <f t="shared" si="100"/>
        <v>5.9267593738213664E-3</v>
      </c>
      <c r="J2078" s="8" t="str">
        <f t="shared" si="101"/>
        <v>S</v>
      </c>
    </row>
    <row r="2079" spans="1:10" x14ac:dyDescent="0.25">
      <c r="A2079" s="1" t="s">
        <v>3657</v>
      </c>
      <c r="B2079" s="8">
        <v>0.65422851768663604</v>
      </c>
      <c r="C2079" s="8">
        <v>0.66469192316897474</v>
      </c>
      <c r="D2079" t="s">
        <v>2085</v>
      </c>
      <c r="E2079" s="3">
        <v>30</v>
      </c>
      <c r="F2079">
        <v>3</v>
      </c>
      <c r="G2079">
        <v>2012</v>
      </c>
      <c r="H2079" s="7">
        <f t="shared" si="99"/>
        <v>40998</v>
      </c>
      <c r="I2079" s="8">
        <f t="shared" si="100"/>
        <v>1.0463405482338706E-2</v>
      </c>
      <c r="J2079" s="8" t="str">
        <f t="shared" si="101"/>
        <v>S</v>
      </c>
    </row>
    <row r="2080" spans="1:10" x14ac:dyDescent="0.25">
      <c r="A2080" s="1" t="s">
        <v>3661</v>
      </c>
      <c r="B2080" s="8">
        <v>0.44436948950069599</v>
      </c>
      <c r="C2080" s="8">
        <v>0.45265135819495478</v>
      </c>
      <c r="D2080" t="s">
        <v>2086</v>
      </c>
      <c r="E2080" s="3">
        <v>1</v>
      </c>
      <c r="F2080">
        <v>3</v>
      </c>
      <c r="G2080">
        <v>2012</v>
      </c>
      <c r="H2080" s="7">
        <f t="shared" si="99"/>
        <v>40969</v>
      </c>
      <c r="I2080" s="8">
        <f t="shared" si="100"/>
        <v>8.2818686942587871E-3</v>
      </c>
      <c r="J2080" s="8" t="str">
        <f t="shared" si="101"/>
        <v>S</v>
      </c>
    </row>
    <row r="2081" spans="1:10" x14ac:dyDescent="0.25">
      <c r="A2081" s="1" t="s">
        <v>3662</v>
      </c>
      <c r="B2081" s="8">
        <v>0.41351700925902812</v>
      </c>
      <c r="C2081" s="8">
        <v>0.425094841343368</v>
      </c>
      <c r="D2081" t="s">
        <v>2087</v>
      </c>
      <c r="E2081" s="3">
        <v>7</v>
      </c>
      <c r="F2081">
        <v>3</v>
      </c>
      <c r="G2081">
        <v>2012</v>
      </c>
      <c r="H2081" s="7">
        <f t="shared" si="99"/>
        <v>40975</v>
      </c>
      <c r="I2081" s="8">
        <f t="shared" si="100"/>
        <v>1.1577832084339879E-2</v>
      </c>
      <c r="J2081" s="8" t="str">
        <f t="shared" si="101"/>
        <v>S</v>
      </c>
    </row>
    <row r="2082" spans="1:10" x14ac:dyDescent="0.25">
      <c r="A2082" s="1" t="s">
        <v>3663</v>
      </c>
      <c r="B2082" s="8">
        <v>0.41303581834850289</v>
      </c>
      <c r="C2082" s="8">
        <v>0.42287720637045623</v>
      </c>
      <c r="D2082" t="s">
        <v>2088</v>
      </c>
      <c r="E2082" s="3">
        <v>27</v>
      </c>
      <c r="F2082">
        <v>3</v>
      </c>
      <c r="G2082">
        <v>2012</v>
      </c>
      <c r="H2082" s="7">
        <f t="shared" si="99"/>
        <v>40995</v>
      </c>
      <c r="I2082" s="8">
        <f t="shared" si="100"/>
        <v>9.8413880219533345E-3</v>
      </c>
      <c r="J2082" s="8" t="str">
        <f t="shared" si="101"/>
        <v>S</v>
      </c>
    </row>
    <row r="2083" spans="1:10" x14ac:dyDescent="0.25">
      <c r="A2083" s="1" t="s">
        <v>3651</v>
      </c>
      <c r="B2083" s="8">
        <v>0.56179194993376536</v>
      </c>
      <c r="C2083" s="8">
        <v>0.56698598097267161</v>
      </c>
      <c r="D2083" t="s">
        <v>2089</v>
      </c>
      <c r="E2083" s="3">
        <v>16</v>
      </c>
      <c r="F2083">
        <v>3</v>
      </c>
      <c r="G2083">
        <v>2012</v>
      </c>
      <c r="H2083" s="7">
        <f t="shared" si="99"/>
        <v>40984</v>
      </c>
      <c r="I2083" s="8">
        <f t="shared" si="100"/>
        <v>5.1940310389062549E-3</v>
      </c>
      <c r="J2083" s="8" t="str">
        <f t="shared" si="101"/>
        <v>S</v>
      </c>
    </row>
    <row r="2084" spans="1:10" x14ac:dyDescent="0.25">
      <c r="A2084" s="1" t="s">
        <v>3662</v>
      </c>
      <c r="B2084" s="8">
        <v>0.39508668410046632</v>
      </c>
      <c r="C2084" s="8">
        <v>0.39607774675922003</v>
      </c>
      <c r="D2084" t="s">
        <v>2090</v>
      </c>
      <c r="E2084" s="3">
        <v>7</v>
      </c>
      <c r="F2084">
        <v>3</v>
      </c>
      <c r="G2084">
        <v>2012</v>
      </c>
      <c r="H2084" s="7">
        <f t="shared" si="99"/>
        <v>40975</v>
      </c>
      <c r="I2084" s="8">
        <f t="shared" si="100"/>
        <v>9.9106265875370525E-4</v>
      </c>
      <c r="J2084" s="8" t="str">
        <f t="shared" si="101"/>
        <v>S</v>
      </c>
    </row>
    <row r="2085" spans="1:10" x14ac:dyDescent="0.25">
      <c r="A2085" s="1" t="s">
        <v>3669</v>
      </c>
      <c r="B2085" s="8">
        <v>0.70953677045696395</v>
      </c>
      <c r="C2085" s="8">
        <v>0.71291855012236693</v>
      </c>
      <c r="D2085" t="s">
        <v>2091</v>
      </c>
      <c r="E2085" s="3">
        <v>12</v>
      </c>
      <c r="F2085">
        <v>3</v>
      </c>
      <c r="G2085">
        <v>2012</v>
      </c>
      <c r="H2085" s="7">
        <f t="shared" si="99"/>
        <v>40980</v>
      </c>
      <c r="I2085" s="8">
        <f t="shared" si="100"/>
        <v>3.3817796654029841E-3</v>
      </c>
      <c r="J2085" s="8" t="str">
        <f t="shared" si="101"/>
        <v>S</v>
      </c>
    </row>
    <row r="2086" spans="1:10" x14ac:dyDescent="0.25">
      <c r="A2086" s="1" t="s">
        <v>3667</v>
      </c>
      <c r="B2086" s="8">
        <v>0.67517336956176721</v>
      </c>
      <c r="C2086" s="8">
        <v>0.68535792014897534</v>
      </c>
      <c r="D2086" t="s">
        <v>2092</v>
      </c>
      <c r="E2086" s="3">
        <v>13</v>
      </c>
      <c r="F2086">
        <v>3</v>
      </c>
      <c r="G2086">
        <v>2012</v>
      </c>
      <c r="H2086" s="7">
        <f t="shared" si="99"/>
        <v>40981</v>
      </c>
      <c r="I2086" s="8">
        <f t="shared" si="100"/>
        <v>1.018455058720813E-2</v>
      </c>
      <c r="J2086" s="8" t="str">
        <f t="shared" si="101"/>
        <v>S</v>
      </c>
    </row>
    <row r="2087" spans="1:10" x14ac:dyDescent="0.25">
      <c r="A2087" s="1" t="s">
        <v>3664</v>
      </c>
      <c r="B2087" s="8">
        <v>0.46695659607302892</v>
      </c>
      <c r="C2087" s="8">
        <v>0.47057767794873107</v>
      </c>
      <c r="D2087" t="s">
        <v>2093</v>
      </c>
      <c r="E2087" s="3">
        <v>28</v>
      </c>
      <c r="F2087">
        <v>3</v>
      </c>
      <c r="G2087">
        <v>2012</v>
      </c>
      <c r="H2087" s="7">
        <f t="shared" si="99"/>
        <v>40996</v>
      </c>
      <c r="I2087" s="8">
        <f t="shared" si="100"/>
        <v>3.6210818757021479E-3</v>
      </c>
      <c r="J2087" s="8" t="str">
        <f t="shared" si="101"/>
        <v>S</v>
      </c>
    </row>
    <row r="2088" spans="1:10" x14ac:dyDescent="0.25">
      <c r="A2088" s="1" t="s">
        <v>3652</v>
      </c>
      <c r="B2088" s="8">
        <v>0.49810088477244774</v>
      </c>
      <c r="C2088" s="8">
        <v>0.50682105938791377</v>
      </c>
      <c r="D2088" t="s">
        <v>2094</v>
      </c>
      <c r="E2088" s="3">
        <v>2</v>
      </c>
      <c r="F2088">
        <v>3</v>
      </c>
      <c r="G2088">
        <v>2012</v>
      </c>
      <c r="H2088" s="7">
        <f t="shared" si="99"/>
        <v>40970</v>
      </c>
      <c r="I2088" s="8">
        <f t="shared" si="100"/>
        <v>8.7201746154660364E-3</v>
      </c>
      <c r="J2088" s="8" t="str">
        <f t="shared" si="101"/>
        <v>S</v>
      </c>
    </row>
    <row r="2089" spans="1:10" x14ac:dyDescent="0.25">
      <c r="A2089" s="1" t="s">
        <v>3668</v>
      </c>
      <c r="B2089" s="8">
        <v>0.36271803203481645</v>
      </c>
      <c r="C2089" s="8">
        <v>0.36441425246415754</v>
      </c>
      <c r="D2089" t="s">
        <v>2095</v>
      </c>
      <c r="E2089" s="3">
        <v>23</v>
      </c>
      <c r="F2089">
        <v>3</v>
      </c>
      <c r="G2089">
        <v>2012</v>
      </c>
      <c r="H2089" s="7">
        <f t="shared" si="99"/>
        <v>40991</v>
      </c>
      <c r="I2089" s="8">
        <f t="shared" si="100"/>
        <v>1.6962204293410887E-3</v>
      </c>
      <c r="J2089" s="8" t="str">
        <f t="shared" si="101"/>
        <v>S</v>
      </c>
    </row>
    <row r="2090" spans="1:10" x14ac:dyDescent="0.25">
      <c r="A2090" s="1" t="s">
        <v>3655</v>
      </c>
      <c r="B2090" s="8">
        <v>0.67530021254425077</v>
      </c>
      <c r="C2090" s="8">
        <v>0.680236782144783</v>
      </c>
      <c r="D2090" t="s">
        <v>2096</v>
      </c>
      <c r="E2090" s="3">
        <v>26</v>
      </c>
      <c r="F2090">
        <v>3</v>
      </c>
      <c r="G2090">
        <v>2012</v>
      </c>
      <c r="H2090" s="7">
        <f t="shared" si="99"/>
        <v>40994</v>
      </c>
      <c r="I2090" s="8">
        <f t="shared" si="100"/>
        <v>4.9365696005322368E-3</v>
      </c>
      <c r="J2090" s="8" t="str">
        <f t="shared" si="101"/>
        <v>S</v>
      </c>
    </row>
    <row r="2091" spans="1:10" x14ac:dyDescent="0.25">
      <c r="A2091" s="1" t="s">
        <v>3664</v>
      </c>
      <c r="B2091" s="8">
        <v>0.55137099909780818</v>
      </c>
      <c r="C2091" s="8">
        <v>0.56226208054867732</v>
      </c>
      <c r="D2091" t="s">
        <v>2097</v>
      </c>
      <c r="E2091" s="3">
        <v>28</v>
      </c>
      <c r="F2091">
        <v>3</v>
      </c>
      <c r="G2091">
        <v>2012</v>
      </c>
      <c r="H2091" s="7">
        <f t="shared" si="99"/>
        <v>40996</v>
      </c>
      <c r="I2091" s="8">
        <f t="shared" si="100"/>
        <v>1.0891081450869144E-2</v>
      </c>
      <c r="J2091" s="8" t="str">
        <f t="shared" si="101"/>
        <v>S</v>
      </c>
    </row>
    <row r="2092" spans="1:10" x14ac:dyDescent="0.25">
      <c r="A2092" s="1" t="s">
        <v>3655</v>
      </c>
      <c r="B2092" s="8">
        <v>0.38641887834942973</v>
      </c>
      <c r="C2092" s="8">
        <v>0.39195700763340308</v>
      </c>
      <c r="D2092" t="s">
        <v>2098</v>
      </c>
      <c r="E2092" s="3">
        <v>26</v>
      </c>
      <c r="F2092">
        <v>3</v>
      </c>
      <c r="G2092">
        <v>2012</v>
      </c>
      <c r="H2092" s="7">
        <f t="shared" si="99"/>
        <v>40994</v>
      </c>
      <c r="I2092" s="8">
        <f t="shared" si="100"/>
        <v>5.5381292839733476E-3</v>
      </c>
      <c r="J2092" s="8" t="str">
        <f t="shared" si="101"/>
        <v>S</v>
      </c>
    </row>
    <row r="2093" spans="1:10" x14ac:dyDescent="0.25">
      <c r="A2093" s="1" t="s">
        <v>3666</v>
      </c>
      <c r="B2093" s="8">
        <v>0.70184469712232667</v>
      </c>
      <c r="C2093" s="8">
        <v>0.7037806446168472</v>
      </c>
      <c r="D2093" t="s">
        <v>2099</v>
      </c>
      <c r="E2093" s="3">
        <v>19</v>
      </c>
      <c r="F2093">
        <v>3</v>
      </c>
      <c r="G2093">
        <v>2012</v>
      </c>
      <c r="H2093" s="7">
        <f t="shared" si="99"/>
        <v>40987</v>
      </c>
      <c r="I2093" s="8">
        <f t="shared" si="100"/>
        <v>1.9359474945205291E-3</v>
      </c>
      <c r="J2093" s="8" t="str">
        <f t="shared" si="101"/>
        <v>S</v>
      </c>
    </row>
    <row r="2094" spans="1:10" x14ac:dyDescent="0.25">
      <c r="A2094" s="1" t="s">
        <v>3669</v>
      </c>
      <c r="B2094" s="8">
        <v>0.65542026080330329</v>
      </c>
      <c r="C2094" s="8">
        <v>0.6665389072931277</v>
      </c>
      <c r="D2094" t="s">
        <v>2100</v>
      </c>
      <c r="E2094" s="3">
        <v>12</v>
      </c>
      <c r="F2094">
        <v>3</v>
      </c>
      <c r="G2094">
        <v>2012</v>
      </c>
      <c r="H2094" s="7">
        <f t="shared" si="99"/>
        <v>40980</v>
      </c>
      <c r="I2094" s="8">
        <f t="shared" si="100"/>
        <v>1.1118646489824413E-2</v>
      </c>
      <c r="J2094" s="8" t="str">
        <f t="shared" si="101"/>
        <v>S</v>
      </c>
    </row>
    <row r="2095" spans="1:10" x14ac:dyDescent="0.25">
      <c r="A2095" s="1" t="s">
        <v>3671</v>
      </c>
      <c r="B2095" s="8">
        <v>0.60009649664756171</v>
      </c>
      <c r="C2095" s="8">
        <v>0.6118467677027678</v>
      </c>
      <c r="D2095" t="s">
        <v>2101</v>
      </c>
      <c r="E2095" s="3">
        <v>8</v>
      </c>
      <c r="F2095">
        <v>3</v>
      </c>
      <c r="G2095">
        <v>2012</v>
      </c>
      <c r="H2095" s="7">
        <f t="shared" si="99"/>
        <v>40976</v>
      </c>
      <c r="I2095" s="8">
        <f t="shared" si="100"/>
        <v>1.1750271055206096E-2</v>
      </c>
      <c r="J2095" s="8" t="str">
        <f t="shared" si="101"/>
        <v>S</v>
      </c>
    </row>
    <row r="2096" spans="1:10" x14ac:dyDescent="0.25">
      <c r="A2096" s="1" t="s">
        <v>3670</v>
      </c>
      <c r="B2096" s="8">
        <v>0.64000696718922101</v>
      </c>
      <c r="C2096" s="8">
        <v>0.64489631628558675</v>
      </c>
      <c r="D2096" t="s">
        <v>2102</v>
      </c>
      <c r="E2096" s="3">
        <v>20</v>
      </c>
      <c r="F2096">
        <v>3</v>
      </c>
      <c r="G2096">
        <v>2012</v>
      </c>
      <c r="H2096" s="7">
        <f t="shared" si="99"/>
        <v>40988</v>
      </c>
      <c r="I2096" s="8">
        <f t="shared" si="100"/>
        <v>4.889349096365736E-3</v>
      </c>
      <c r="J2096" s="8" t="str">
        <f t="shared" si="101"/>
        <v>S</v>
      </c>
    </row>
    <row r="2097" spans="1:10" x14ac:dyDescent="0.25">
      <c r="A2097" s="1" t="s">
        <v>3654</v>
      </c>
      <c r="B2097" s="8">
        <v>0.46579539425872024</v>
      </c>
      <c r="C2097" s="8">
        <v>0.46941450899501069</v>
      </c>
      <c r="D2097" t="s">
        <v>2103</v>
      </c>
      <c r="E2097" s="3">
        <v>14</v>
      </c>
      <c r="F2097">
        <v>3</v>
      </c>
      <c r="G2097">
        <v>2012</v>
      </c>
      <c r="H2097" s="7">
        <f t="shared" si="99"/>
        <v>40982</v>
      </c>
      <c r="I2097" s="8">
        <f t="shared" si="100"/>
        <v>3.6191147362904519E-3</v>
      </c>
      <c r="J2097" s="8" t="str">
        <f t="shared" si="101"/>
        <v>S</v>
      </c>
    </row>
    <row r="2098" spans="1:10" x14ac:dyDescent="0.25">
      <c r="A2098" s="1" t="s">
        <v>3658</v>
      </c>
      <c r="B2098" s="8">
        <v>0.69997262818847084</v>
      </c>
      <c r="C2098" s="8">
        <v>0.70688463191757234</v>
      </c>
      <c r="D2098" t="s">
        <v>2104</v>
      </c>
      <c r="E2098" s="3">
        <v>22</v>
      </c>
      <c r="F2098">
        <v>3</v>
      </c>
      <c r="G2098">
        <v>2012</v>
      </c>
      <c r="H2098" s="7">
        <f t="shared" si="99"/>
        <v>40990</v>
      </c>
      <c r="I2098" s="8">
        <f t="shared" si="100"/>
        <v>6.9120037291015013E-3</v>
      </c>
      <c r="J2098" s="8" t="str">
        <f t="shared" si="101"/>
        <v>S</v>
      </c>
    </row>
    <row r="2099" spans="1:10" x14ac:dyDescent="0.25">
      <c r="A2099" s="1" t="s">
        <v>3665</v>
      </c>
      <c r="B2099" s="8">
        <v>0.3946026214374021</v>
      </c>
      <c r="C2099" s="8">
        <v>0.40834865299442558</v>
      </c>
      <c r="D2099" t="s">
        <v>2105</v>
      </c>
      <c r="E2099" s="3">
        <v>21</v>
      </c>
      <c r="F2099">
        <v>3</v>
      </c>
      <c r="G2099">
        <v>2012</v>
      </c>
      <c r="H2099" s="7">
        <f t="shared" si="99"/>
        <v>40989</v>
      </c>
      <c r="I2099" s="8">
        <f t="shared" si="100"/>
        <v>1.3746031557023475E-2</v>
      </c>
      <c r="J2099" s="8" t="str">
        <f t="shared" si="101"/>
        <v>S</v>
      </c>
    </row>
    <row r="2100" spans="1:10" x14ac:dyDescent="0.25">
      <c r="A2100" s="1" t="s">
        <v>3655</v>
      </c>
      <c r="B2100" s="8">
        <v>0.62592728990986879</v>
      </c>
      <c r="C2100" s="8">
        <v>0.62907482111841251</v>
      </c>
      <c r="D2100" t="s">
        <v>2106</v>
      </c>
      <c r="E2100" s="3">
        <v>26</v>
      </c>
      <c r="F2100">
        <v>3</v>
      </c>
      <c r="G2100">
        <v>2012</v>
      </c>
      <c r="H2100" s="7">
        <f t="shared" si="99"/>
        <v>40994</v>
      </c>
      <c r="I2100" s="8">
        <f t="shared" si="100"/>
        <v>3.147531208543719E-3</v>
      </c>
      <c r="J2100" s="8" t="str">
        <f t="shared" si="101"/>
        <v>S</v>
      </c>
    </row>
    <row r="2101" spans="1:10" x14ac:dyDescent="0.25">
      <c r="A2101" s="1" t="s">
        <v>3656</v>
      </c>
      <c r="B2101" s="8">
        <v>0.37222462220166269</v>
      </c>
      <c r="C2101" s="8">
        <v>0.37480839752624218</v>
      </c>
      <c r="D2101" t="s">
        <v>2107</v>
      </c>
      <c r="E2101" s="3">
        <v>15</v>
      </c>
      <c r="F2101">
        <v>3</v>
      </c>
      <c r="G2101">
        <v>2012</v>
      </c>
      <c r="H2101" s="7">
        <f t="shared" si="99"/>
        <v>40983</v>
      </c>
      <c r="I2101" s="8">
        <f t="shared" si="100"/>
        <v>2.5837753245794848E-3</v>
      </c>
      <c r="J2101" s="8" t="str">
        <f t="shared" si="101"/>
        <v>S</v>
      </c>
    </row>
    <row r="2102" spans="1:10" x14ac:dyDescent="0.25">
      <c r="A2102" s="1" t="s">
        <v>3667</v>
      </c>
      <c r="B2102" s="8">
        <v>0.41318165971558407</v>
      </c>
      <c r="C2102" s="8">
        <v>0.42057856365433344</v>
      </c>
      <c r="D2102" t="s">
        <v>2108</v>
      </c>
      <c r="E2102" s="3">
        <v>13</v>
      </c>
      <c r="F2102">
        <v>3</v>
      </c>
      <c r="G2102">
        <v>2012</v>
      </c>
      <c r="H2102" s="7">
        <f t="shared" si="99"/>
        <v>40981</v>
      </c>
      <c r="I2102" s="8">
        <f t="shared" si="100"/>
        <v>7.3969039387493662E-3</v>
      </c>
      <c r="J2102" s="8" t="str">
        <f t="shared" si="101"/>
        <v>S</v>
      </c>
    </row>
    <row r="2103" spans="1:10" x14ac:dyDescent="0.25">
      <c r="A2103" s="1" t="s">
        <v>3661</v>
      </c>
      <c r="B2103" s="8">
        <v>0.60099328628668913</v>
      </c>
      <c r="C2103" s="8">
        <v>0.60992730915987414</v>
      </c>
      <c r="D2103" t="s">
        <v>2109</v>
      </c>
      <c r="E2103" s="3">
        <v>1</v>
      </c>
      <c r="F2103">
        <v>3</v>
      </c>
      <c r="G2103">
        <v>2012</v>
      </c>
      <c r="H2103" s="7">
        <f t="shared" si="99"/>
        <v>40969</v>
      </c>
      <c r="I2103" s="8">
        <f t="shared" si="100"/>
        <v>8.9340228731850102E-3</v>
      </c>
      <c r="J2103" s="8" t="str">
        <f t="shared" si="101"/>
        <v>S</v>
      </c>
    </row>
    <row r="2104" spans="1:10" x14ac:dyDescent="0.25">
      <c r="A2104" s="1" t="s">
        <v>3654</v>
      </c>
      <c r="B2104" s="8">
        <v>0.60508559466881451</v>
      </c>
      <c r="C2104" s="8">
        <v>0.60785913780632761</v>
      </c>
      <c r="D2104" t="s">
        <v>2110</v>
      </c>
      <c r="E2104" s="3">
        <v>14</v>
      </c>
      <c r="F2104">
        <v>3</v>
      </c>
      <c r="G2104">
        <v>2012</v>
      </c>
      <c r="H2104" s="7">
        <f t="shared" si="99"/>
        <v>40982</v>
      </c>
      <c r="I2104" s="8">
        <f t="shared" si="100"/>
        <v>2.7735431375131014E-3</v>
      </c>
      <c r="J2104" s="8" t="str">
        <f t="shared" si="101"/>
        <v>S</v>
      </c>
    </row>
    <row r="2105" spans="1:10" x14ac:dyDescent="0.25">
      <c r="A2105" s="1" t="s">
        <v>3667</v>
      </c>
      <c r="B2105" s="8">
        <v>0.59955877670474877</v>
      </c>
      <c r="C2105" s="8">
        <v>0.61005988549759749</v>
      </c>
      <c r="D2105" t="s">
        <v>2111</v>
      </c>
      <c r="E2105" s="3">
        <v>13</v>
      </c>
      <c r="F2105">
        <v>3</v>
      </c>
      <c r="G2105">
        <v>2012</v>
      </c>
      <c r="H2105" s="7">
        <f t="shared" si="99"/>
        <v>40981</v>
      </c>
      <c r="I2105" s="8">
        <f t="shared" si="100"/>
        <v>1.0501108792848712E-2</v>
      </c>
      <c r="J2105" s="8" t="str">
        <f t="shared" si="101"/>
        <v>S</v>
      </c>
    </row>
    <row r="2106" spans="1:10" x14ac:dyDescent="0.25">
      <c r="A2106" s="1" t="s">
        <v>3656</v>
      </c>
      <c r="B2106" s="8">
        <v>0.52534994448187278</v>
      </c>
      <c r="C2106" s="8">
        <v>0.53107887725131131</v>
      </c>
      <c r="D2106" t="s">
        <v>2112</v>
      </c>
      <c r="E2106" s="3">
        <v>15</v>
      </c>
      <c r="F2106">
        <v>3</v>
      </c>
      <c r="G2106">
        <v>2012</v>
      </c>
      <c r="H2106" s="7">
        <f t="shared" si="99"/>
        <v>40983</v>
      </c>
      <c r="I2106" s="8">
        <f t="shared" si="100"/>
        <v>5.7289327694385328E-3</v>
      </c>
      <c r="J2106" s="8" t="str">
        <f t="shared" si="101"/>
        <v>S</v>
      </c>
    </row>
    <row r="2107" spans="1:10" x14ac:dyDescent="0.25">
      <c r="A2107" s="1" t="s">
        <v>3664</v>
      </c>
      <c r="B2107" s="8">
        <v>0.46205572047816301</v>
      </c>
      <c r="C2107" s="8">
        <v>0.47185604267134262</v>
      </c>
      <c r="D2107" t="s">
        <v>2113</v>
      </c>
      <c r="E2107" s="3">
        <v>28</v>
      </c>
      <c r="F2107">
        <v>3</v>
      </c>
      <c r="G2107">
        <v>2012</v>
      </c>
      <c r="H2107" s="7">
        <f t="shared" si="99"/>
        <v>40996</v>
      </c>
      <c r="I2107" s="8">
        <f t="shared" si="100"/>
        <v>9.8003221931796114E-3</v>
      </c>
      <c r="J2107" s="8" t="str">
        <f t="shared" si="101"/>
        <v>S</v>
      </c>
    </row>
    <row r="2108" spans="1:10" x14ac:dyDescent="0.25">
      <c r="A2108" s="1" t="s">
        <v>3668</v>
      </c>
      <c r="B2108" s="8">
        <v>0.58547231247486986</v>
      </c>
      <c r="C2108" s="8">
        <v>0.59240797116941002</v>
      </c>
      <c r="D2108" t="s">
        <v>2114</v>
      </c>
      <c r="E2108" s="3">
        <v>23</v>
      </c>
      <c r="F2108">
        <v>3</v>
      </c>
      <c r="G2108">
        <v>2012</v>
      </c>
      <c r="H2108" s="7">
        <f t="shared" si="99"/>
        <v>40991</v>
      </c>
      <c r="I2108" s="8">
        <f t="shared" si="100"/>
        <v>6.9356586945401588E-3</v>
      </c>
      <c r="J2108" s="8" t="str">
        <f t="shared" si="101"/>
        <v>S</v>
      </c>
    </row>
    <row r="2109" spans="1:10" x14ac:dyDescent="0.25">
      <c r="A2109" s="1" t="s">
        <v>3669</v>
      </c>
      <c r="B2109" s="8">
        <v>0.62443643498343815</v>
      </c>
      <c r="C2109" s="8">
        <v>0.62907277655457372</v>
      </c>
      <c r="D2109" t="s">
        <v>2115</v>
      </c>
      <c r="E2109" s="3">
        <v>12</v>
      </c>
      <c r="F2109">
        <v>3</v>
      </c>
      <c r="G2109">
        <v>2012</v>
      </c>
      <c r="H2109" s="7">
        <f t="shared" si="99"/>
        <v>40980</v>
      </c>
      <c r="I2109" s="8">
        <f t="shared" si="100"/>
        <v>4.6363415711355715E-3</v>
      </c>
      <c r="J2109" s="8" t="str">
        <f t="shared" si="101"/>
        <v>S</v>
      </c>
    </row>
    <row r="2110" spans="1:10" x14ac:dyDescent="0.25">
      <c r="A2110" s="1" t="s">
        <v>3663</v>
      </c>
      <c r="B2110" s="8">
        <v>0.5385101948197204</v>
      </c>
      <c r="C2110" s="8">
        <v>0.54075804155199325</v>
      </c>
      <c r="D2110" t="s">
        <v>2116</v>
      </c>
      <c r="E2110" s="3">
        <v>27</v>
      </c>
      <c r="F2110">
        <v>3</v>
      </c>
      <c r="G2110">
        <v>2012</v>
      </c>
      <c r="H2110" s="7">
        <f t="shared" si="99"/>
        <v>40995</v>
      </c>
      <c r="I2110" s="8">
        <f t="shared" si="100"/>
        <v>2.2478467322728513E-3</v>
      </c>
      <c r="J2110" s="8" t="str">
        <f t="shared" si="101"/>
        <v>S</v>
      </c>
    </row>
    <row r="2111" spans="1:10" x14ac:dyDescent="0.25">
      <c r="A2111" s="1" t="s">
        <v>3670</v>
      </c>
      <c r="B2111" s="8">
        <v>0.68331484058528491</v>
      </c>
      <c r="C2111" s="8">
        <v>0.69369839180295245</v>
      </c>
      <c r="D2111" t="s">
        <v>2117</v>
      </c>
      <c r="E2111" s="3">
        <v>20</v>
      </c>
      <c r="F2111">
        <v>3</v>
      </c>
      <c r="G2111">
        <v>2012</v>
      </c>
      <c r="H2111" s="7">
        <f t="shared" si="99"/>
        <v>40988</v>
      </c>
      <c r="I2111" s="8">
        <f t="shared" si="100"/>
        <v>1.0383551217667542E-2</v>
      </c>
      <c r="J2111" s="8" t="str">
        <f t="shared" si="101"/>
        <v>S</v>
      </c>
    </row>
    <row r="2112" spans="1:10" x14ac:dyDescent="0.25">
      <c r="A2112" s="1" t="s">
        <v>3665</v>
      </c>
      <c r="B2112" s="8">
        <v>0.64174376266134558</v>
      </c>
      <c r="C2112" s="8">
        <v>0.64420426885729032</v>
      </c>
      <c r="D2112" t="s">
        <v>2118</v>
      </c>
      <c r="E2112" s="3">
        <v>21</v>
      </c>
      <c r="F2112">
        <v>3</v>
      </c>
      <c r="G2112">
        <v>2012</v>
      </c>
      <c r="H2112" s="7">
        <f t="shared" si="99"/>
        <v>40989</v>
      </c>
      <c r="I2112" s="8">
        <f t="shared" si="100"/>
        <v>2.4605061959447339E-3</v>
      </c>
      <c r="J2112" s="8" t="str">
        <f t="shared" si="101"/>
        <v>S</v>
      </c>
    </row>
    <row r="2113" spans="1:10" x14ac:dyDescent="0.25">
      <c r="A2113" s="1" t="s">
        <v>3656</v>
      </c>
      <c r="B2113" s="8">
        <v>0.71211936448342816</v>
      </c>
      <c r="C2113" s="8">
        <v>0.71671659782478425</v>
      </c>
      <c r="D2113" t="s">
        <v>2119</v>
      </c>
      <c r="E2113" s="3">
        <v>15</v>
      </c>
      <c r="F2113">
        <v>3</v>
      </c>
      <c r="G2113">
        <v>2012</v>
      </c>
      <c r="H2113" s="7">
        <f t="shared" si="99"/>
        <v>40983</v>
      </c>
      <c r="I2113" s="8">
        <f t="shared" si="100"/>
        <v>4.5972333413560884E-3</v>
      </c>
      <c r="J2113" s="8" t="str">
        <f t="shared" si="101"/>
        <v>S</v>
      </c>
    </row>
    <row r="2114" spans="1:10" x14ac:dyDescent="0.25">
      <c r="A2114" s="1" t="s">
        <v>3651</v>
      </c>
      <c r="B2114" s="8">
        <v>0.53656892979163529</v>
      </c>
      <c r="C2114" s="8">
        <v>0.54455283774569152</v>
      </c>
      <c r="D2114" t="s">
        <v>2120</v>
      </c>
      <c r="E2114" s="3">
        <v>16</v>
      </c>
      <c r="F2114">
        <v>3</v>
      </c>
      <c r="G2114">
        <v>2012</v>
      </c>
      <c r="H2114" s="7">
        <f t="shared" si="99"/>
        <v>40984</v>
      </c>
      <c r="I2114" s="8">
        <f t="shared" si="100"/>
        <v>7.9839079540562352E-3</v>
      </c>
      <c r="J2114" s="8" t="str">
        <f t="shared" si="101"/>
        <v>S</v>
      </c>
    </row>
    <row r="2115" spans="1:10" x14ac:dyDescent="0.25">
      <c r="A2115" s="1" t="s">
        <v>3663</v>
      </c>
      <c r="B2115" s="8">
        <v>0.72178389653512742</v>
      </c>
      <c r="C2115" s="8">
        <v>0.73079525592147587</v>
      </c>
      <c r="D2115" t="s">
        <v>2121</v>
      </c>
      <c r="E2115" s="3">
        <v>27</v>
      </c>
      <c r="F2115">
        <v>3</v>
      </c>
      <c r="G2115">
        <v>2012</v>
      </c>
      <c r="H2115" s="7">
        <f t="shared" ref="H2115:H2178" si="102">DATE(G2115,F2115,E2115)</f>
        <v>40995</v>
      </c>
      <c r="I2115" s="8">
        <f t="shared" ref="I2115:I2178" si="103">C2115-B2115</f>
        <v>9.0113593863484498E-3</v>
      </c>
      <c r="J2115" s="8" t="str">
        <f t="shared" ref="J2115:J2178" si="104">IF(LEN(D2115)=9,"S","K")</f>
        <v>S</v>
      </c>
    </row>
    <row r="2116" spans="1:10" x14ac:dyDescent="0.25">
      <c r="A2116" s="1" t="s">
        <v>3653</v>
      </c>
      <c r="B2116" s="8">
        <v>0.41594463783727414</v>
      </c>
      <c r="C2116" s="8">
        <v>0.42966258940776098</v>
      </c>
      <c r="D2116" t="s">
        <v>2122</v>
      </c>
      <c r="E2116" s="3">
        <v>5</v>
      </c>
      <c r="F2116">
        <v>3</v>
      </c>
      <c r="G2116">
        <v>2012</v>
      </c>
      <c r="H2116" s="7">
        <f t="shared" si="102"/>
        <v>40973</v>
      </c>
      <c r="I2116" s="8">
        <f t="shared" si="103"/>
        <v>1.371795157048683E-2</v>
      </c>
      <c r="J2116" s="8" t="str">
        <f t="shared" si="104"/>
        <v>S</v>
      </c>
    </row>
    <row r="2117" spans="1:10" x14ac:dyDescent="0.25">
      <c r="A2117" s="1" t="s">
        <v>3665</v>
      </c>
      <c r="B2117" s="8">
        <v>0.61890695237854498</v>
      </c>
      <c r="C2117" s="8">
        <v>0.62072481942054347</v>
      </c>
      <c r="D2117" t="s">
        <v>2123</v>
      </c>
      <c r="E2117" s="3">
        <v>21</v>
      </c>
      <c r="F2117">
        <v>3</v>
      </c>
      <c r="G2117">
        <v>2012</v>
      </c>
      <c r="H2117" s="7">
        <f t="shared" si="102"/>
        <v>40989</v>
      </c>
      <c r="I2117" s="8">
        <f t="shared" si="103"/>
        <v>1.8178670419984888E-3</v>
      </c>
      <c r="J2117" s="8" t="str">
        <f t="shared" si="104"/>
        <v>S</v>
      </c>
    </row>
    <row r="2118" spans="1:10" x14ac:dyDescent="0.25">
      <c r="A2118" s="1" t="s">
        <v>3664</v>
      </c>
      <c r="B2118" s="8">
        <v>0.42032042992076912</v>
      </c>
      <c r="C2118" s="8">
        <v>0.42049947136952942</v>
      </c>
      <c r="D2118" t="s">
        <v>2124</v>
      </c>
      <c r="E2118" s="3">
        <v>28</v>
      </c>
      <c r="F2118">
        <v>3</v>
      </c>
      <c r="G2118">
        <v>2012</v>
      </c>
      <c r="H2118" s="7">
        <f t="shared" si="102"/>
        <v>40996</v>
      </c>
      <c r="I2118" s="8">
        <f t="shared" si="103"/>
        <v>1.7904144876029759E-4</v>
      </c>
      <c r="J2118" s="8" t="str">
        <f t="shared" si="104"/>
        <v>S</v>
      </c>
    </row>
    <row r="2119" spans="1:10" x14ac:dyDescent="0.25">
      <c r="A2119" s="1" t="s">
        <v>3670</v>
      </c>
      <c r="B2119" s="8">
        <v>0.41613263265484707</v>
      </c>
      <c r="C2119" s="8">
        <v>0.4178581326682973</v>
      </c>
      <c r="D2119" t="s">
        <v>2125</v>
      </c>
      <c r="E2119" s="3">
        <v>20</v>
      </c>
      <c r="F2119">
        <v>3</v>
      </c>
      <c r="G2119">
        <v>2012</v>
      </c>
      <c r="H2119" s="7">
        <f t="shared" si="102"/>
        <v>40988</v>
      </c>
      <c r="I2119" s="8">
        <f t="shared" si="103"/>
        <v>1.7255000134502319E-3</v>
      </c>
      <c r="J2119" s="8" t="str">
        <f t="shared" si="104"/>
        <v>S</v>
      </c>
    </row>
    <row r="2120" spans="1:10" x14ac:dyDescent="0.25">
      <c r="A2120" s="1" t="s">
        <v>3655</v>
      </c>
      <c r="B2120" s="8">
        <v>0.60040564482285497</v>
      </c>
      <c r="C2120" s="8">
        <v>0.60673217547332847</v>
      </c>
      <c r="D2120" t="s">
        <v>2126</v>
      </c>
      <c r="E2120" s="3">
        <v>26</v>
      </c>
      <c r="F2120">
        <v>3</v>
      </c>
      <c r="G2120">
        <v>2012</v>
      </c>
      <c r="H2120" s="7">
        <f t="shared" si="102"/>
        <v>40994</v>
      </c>
      <c r="I2120" s="8">
        <f t="shared" si="103"/>
        <v>6.3265306504735053E-3</v>
      </c>
      <c r="J2120" s="8" t="str">
        <f t="shared" si="104"/>
        <v>S</v>
      </c>
    </row>
    <row r="2121" spans="1:10" x14ac:dyDescent="0.25">
      <c r="A2121" s="1" t="s">
        <v>3666</v>
      </c>
      <c r="B2121" s="8">
        <v>0.63849434885105472</v>
      </c>
      <c r="C2121" s="8">
        <v>0.64316474274629853</v>
      </c>
      <c r="D2121" t="s">
        <v>2127</v>
      </c>
      <c r="E2121" s="3">
        <v>19</v>
      </c>
      <c r="F2121">
        <v>3</v>
      </c>
      <c r="G2121">
        <v>2012</v>
      </c>
      <c r="H2121" s="7">
        <f t="shared" si="102"/>
        <v>40987</v>
      </c>
      <c r="I2121" s="8">
        <f t="shared" si="103"/>
        <v>4.6703938952438184E-3</v>
      </c>
      <c r="J2121" s="8" t="str">
        <f t="shared" si="104"/>
        <v>S</v>
      </c>
    </row>
    <row r="2122" spans="1:10" x14ac:dyDescent="0.25">
      <c r="A2122" s="1" t="s">
        <v>3663</v>
      </c>
      <c r="B2122" s="8">
        <v>0.55685889577509307</v>
      </c>
      <c r="C2122" s="8">
        <v>0.56798534608312479</v>
      </c>
      <c r="D2122" t="s">
        <v>2128</v>
      </c>
      <c r="E2122" s="3">
        <v>27</v>
      </c>
      <c r="F2122">
        <v>3</v>
      </c>
      <c r="G2122">
        <v>2012</v>
      </c>
      <c r="H2122" s="7">
        <f t="shared" si="102"/>
        <v>40995</v>
      </c>
      <c r="I2122" s="8">
        <f t="shared" si="103"/>
        <v>1.1126450308031721E-2</v>
      </c>
      <c r="J2122" s="8" t="str">
        <f t="shared" si="104"/>
        <v>S</v>
      </c>
    </row>
    <row r="2123" spans="1:10" x14ac:dyDescent="0.25">
      <c r="A2123" s="1" t="s">
        <v>3670</v>
      </c>
      <c r="B2123" s="8">
        <v>0.58996230742655742</v>
      </c>
      <c r="C2123" s="8">
        <v>0.59894674479290222</v>
      </c>
      <c r="D2123" t="s">
        <v>2129</v>
      </c>
      <c r="E2123" s="3">
        <v>20</v>
      </c>
      <c r="F2123">
        <v>3</v>
      </c>
      <c r="G2123">
        <v>2012</v>
      </c>
      <c r="H2123" s="7">
        <f t="shared" si="102"/>
        <v>40988</v>
      </c>
      <c r="I2123" s="8">
        <f t="shared" si="103"/>
        <v>8.9844373663447996E-3</v>
      </c>
      <c r="J2123" s="8" t="str">
        <f t="shared" si="104"/>
        <v>S</v>
      </c>
    </row>
    <row r="2124" spans="1:10" x14ac:dyDescent="0.25">
      <c r="A2124" s="1" t="s">
        <v>3668</v>
      </c>
      <c r="B2124" s="8">
        <v>0.69706889514859105</v>
      </c>
      <c r="C2124" s="8">
        <v>0.70452696388020408</v>
      </c>
      <c r="D2124" t="s">
        <v>2130</v>
      </c>
      <c r="E2124" s="3">
        <v>23</v>
      </c>
      <c r="F2124">
        <v>3</v>
      </c>
      <c r="G2124">
        <v>2012</v>
      </c>
      <c r="H2124" s="7">
        <f t="shared" si="102"/>
        <v>40991</v>
      </c>
      <c r="I2124" s="8">
        <f t="shared" si="103"/>
        <v>7.4580687316130323E-3</v>
      </c>
      <c r="J2124" s="8" t="str">
        <f t="shared" si="104"/>
        <v>S</v>
      </c>
    </row>
    <row r="2125" spans="1:10" x14ac:dyDescent="0.25">
      <c r="A2125" s="1" t="s">
        <v>3659</v>
      </c>
      <c r="B2125" s="8">
        <v>0.38121303687187669</v>
      </c>
      <c r="C2125" s="8">
        <v>0.38138219495744613</v>
      </c>
      <c r="D2125" t="s">
        <v>2131</v>
      </c>
      <c r="E2125" s="3">
        <v>6</v>
      </c>
      <c r="F2125">
        <v>3</v>
      </c>
      <c r="G2125">
        <v>2012</v>
      </c>
      <c r="H2125" s="7">
        <f t="shared" si="102"/>
        <v>40974</v>
      </c>
      <c r="I2125" s="8">
        <f t="shared" si="103"/>
        <v>1.6915808556944301E-4</v>
      </c>
      <c r="J2125" s="8" t="str">
        <f t="shared" si="104"/>
        <v>S</v>
      </c>
    </row>
    <row r="2126" spans="1:10" x14ac:dyDescent="0.25">
      <c r="A2126" s="1" t="s">
        <v>3652</v>
      </c>
      <c r="B2126" s="8">
        <v>0.53830935626785914</v>
      </c>
      <c r="C2126" s="8">
        <v>0.5408496860572537</v>
      </c>
      <c r="D2126" t="s">
        <v>2132</v>
      </c>
      <c r="E2126" s="3">
        <v>2</v>
      </c>
      <c r="F2126">
        <v>3</v>
      </c>
      <c r="G2126">
        <v>2012</v>
      </c>
      <c r="H2126" s="7">
        <f t="shared" si="102"/>
        <v>40970</v>
      </c>
      <c r="I2126" s="8">
        <f t="shared" si="103"/>
        <v>2.5403297893945576E-3</v>
      </c>
      <c r="J2126" s="8" t="str">
        <f t="shared" si="104"/>
        <v>K</v>
      </c>
    </row>
    <row r="2127" spans="1:10" x14ac:dyDescent="0.25">
      <c r="A2127" s="1" t="s">
        <v>3652</v>
      </c>
      <c r="B2127" s="8">
        <v>0.38132308996633524</v>
      </c>
      <c r="C2127" s="8">
        <v>0.38537558348374584</v>
      </c>
      <c r="D2127" t="s">
        <v>2133</v>
      </c>
      <c r="E2127" s="3">
        <v>2</v>
      </c>
      <c r="F2127">
        <v>3</v>
      </c>
      <c r="G2127">
        <v>2012</v>
      </c>
      <c r="H2127" s="7">
        <f t="shared" si="102"/>
        <v>40970</v>
      </c>
      <c r="I2127" s="8">
        <f t="shared" si="103"/>
        <v>4.0524935174106047E-3</v>
      </c>
      <c r="J2127" s="8" t="str">
        <f t="shared" si="104"/>
        <v>S</v>
      </c>
    </row>
    <row r="2128" spans="1:10" x14ac:dyDescent="0.25">
      <c r="A2128" s="1" t="s">
        <v>3670</v>
      </c>
      <c r="B2128" s="8">
        <v>0.52931621399514872</v>
      </c>
      <c r="C2128" s="8">
        <v>0.54160422255927498</v>
      </c>
      <c r="D2128" t="s">
        <v>2134</v>
      </c>
      <c r="E2128" s="3">
        <v>20</v>
      </c>
      <c r="F2128">
        <v>3</v>
      </c>
      <c r="G2128">
        <v>2012</v>
      </c>
      <c r="H2128" s="7">
        <f t="shared" si="102"/>
        <v>40988</v>
      </c>
      <c r="I2128" s="8">
        <f t="shared" si="103"/>
        <v>1.2288008564126263E-2</v>
      </c>
      <c r="J2128" s="8" t="str">
        <f t="shared" si="104"/>
        <v>S</v>
      </c>
    </row>
    <row r="2129" spans="1:10" x14ac:dyDescent="0.25">
      <c r="A2129" s="1" t="s">
        <v>3668</v>
      </c>
      <c r="B2129" s="8">
        <v>0.71437035638781077</v>
      </c>
      <c r="C2129" s="8">
        <v>0.72289075852381324</v>
      </c>
      <c r="D2129" t="s">
        <v>2135</v>
      </c>
      <c r="E2129" s="3">
        <v>23</v>
      </c>
      <c r="F2129">
        <v>3</v>
      </c>
      <c r="G2129">
        <v>2012</v>
      </c>
      <c r="H2129" s="7">
        <f t="shared" si="102"/>
        <v>40991</v>
      </c>
      <c r="I2129" s="8">
        <f t="shared" si="103"/>
        <v>8.5204021360024695E-3</v>
      </c>
      <c r="J2129" s="8" t="str">
        <f t="shared" si="104"/>
        <v>S</v>
      </c>
    </row>
    <row r="2130" spans="1:10" x14ac:dyDescent="0.25">
      <c r="A2130" s="1" t="s">
        <v>3656</v>
      </c>
      <c r="B2130" s="8">
        <v>0.70910159151630026</v>
      </c>
      <c r="C2130" s="8">
        <v>0.70950382410670521</v>
      </c>
      <c r="D2130" t="s">
        <v>2136</v>
      </c>
      <c r="E2130" s="3">
        <v>15</v>
      </c>
      <c r="F2130">
        <v>3</v>
      </c>
      <c r="G2130">
        <v>2012</v>
      </c>
      <c r="H2130" s="7">
        <f t="shared" si="102"/>
        <v>40983</v>
      </c>
      <c r="I2130" s="8">
        <f t="shared" si="103"/>
        <v>4.0223259040494952E-4</v>
      </c>
      <c r="J2130" s="8" t="str">
        <f t="shared" si="104"/>
        <v>S</v>
      </c>
    </row>
    <row r="2131" spans="1:10" x14ac:dyDescent="0.25">
      <c r="A2131" s="1" t="s">
        <v>3664</v>
      </c>
      <c r="B2131" s="8">
        <v>0.61636671285723277</v>
      </c>
      <c r="C2131" s="8">
        <v>0.62956855950335433</v>
      </c>
      <c r="D2131" t="s">
        <v>2137</v>
      </c>
      <c r="E2131" s="3">
        <v>28</v>
      </c>
      <c r="F2131">
        <v>3</v>
      </c>
      <c r="G2131">
        <v>2012</v>
      </c>
      <c r="H2131" s="7">
        <f t="shared" si="102"/>
        <v>40996</v>
      </c>
      <c r="I2131" s="8">
        <f t="shared" si="103"/>
        <v>1.3201846646121562E-2</v>
      </c>
      <c r="J2131" s="8" t="str">
        <f t="shared" si="104"/>
        <v>S</v>
      </c>
    </row>
    <row r="2132" spans="1:10" x14ac:dyDescent="0.25">
      <c r="A2132" s="1" t="s">
        <v>3670</v>
      </c>
      <c r="B2132" s="8">
        <v>0.714931416722699</v>
      </c>
      <c r="C2132" s="8">
        <v>0.72071965388618131</v>
      </c>
      <c r="D2132" t="s">
        <v>2138</v>
      </c>
      <c r="E2132" s="3">
        <v>20</v>
      </c>
      <c r="F2132">
        <v>3</v>
      </c>
      <c r="G2132">
        <v>2012</v>
      </c>
      <c r="H2132" s="7">
        <f t="shared" si="102"/>
        <v>40988</v>
      </c>
      <c r="I2132" s="8">
        <f t="shared" si="103"/>
        <v>5.7882371634823127E-3</v>
      </c>
      <c r="J2132" s="8" t="str">
        <f t="shared" si="104"/>
        <v>S</v>
      </c>
    </row>
    <row r="2133" spans="1:10" x14ac:dyDescent="0.25">
      <c r="A2133" s="1" t="s">
        <v>3660</v>
      </c>
      <c r="B2133" s="8">
        <v>0.7099599167129087</v>
      </c>
      <c r="C2133" s="8">
        <v>0.71275910924206631</v>
      </c>
      <c r="D2133" t="s">
        <v>2139</v>
      </c>
      <c r="E2133" s="3">
        <v>29</v>
      </c>
      <c r="F2133">
        <v>3</v>
      </c>
      <c r="G2133">
        <v>2012</v>
      </c>
      <c r="H2133" s="7">
        <f t="shared" si="102"/>
        <v>40997</v>
      </c>
      <c r="I2133" s="8">
        <f t="shared" si="103"/>
        <v>2.7991925291576125E-3</v>
      </c>
      <c r="J2133" s="8" t="str">
        <f t="shared" si="104"/>
        <v>S</v>
      </c>
    </row>
    <row r="2134" spans="1:10" x14ac:dyDescent="0.25">
      <c r="A2134" s="1" t="s">
        <v>3669</v>
      </c>
      <c r="B2134" s="8">
        <v>0.3852141657667435</v>
      </c>
      <c r="C2134" s="8">
        <v>0.39082124802782525</v>
      </c>
      <c r="D2134" t="s">
        <v>2140</v>
      </c>
      <c r="E2134" s="3">
        <v>12</v>
      </c>
      <c r="F2134">
        <v>3</v>
      </c>
      <c r="G2134">
        <v>2012</v>
      </c>
      <c r="H2134" s="7">
        <f t="shared" si="102"/>
        <v>40980</v>
      </c>
      <c r="I2134" s="8">
        <f t="shared" si="103"/>
        <v>5.6070822610817528E-3</v>
      </c>
      <c r="J2134" s="8" t="str">
        <f t="shared" si="104"/>
        <v>S</v>
      </c>
    </row>
    <row r="2135" spans="1:10" x14ac:dyDescent="0.25">
      <c r="A2135" s="1" t="s">
        <v>3661</v>
      </c>
      <c r="B2135" s="8">
        <v>0.68537762789625534</v>
      </c>
      <c r="C2135" s="8">
        <v>0.69322001192706206</v>
      </c>
      <c r="D2135" t="s">
        <v>2141</v>
      </c>
      <c r="E2135" s="3">
        <v>1</v>
      </c>
      <c r="F2135">
        <v>3</v>
      </c>
      <c r="G2135">
        <v>2012</v>
      </c>
      <c r="H2135" s="7">
        <f t="shared" si="102"/>
        <v>40969</v>
      </c>
      <c r="I2135" s="8">
        <f t="shared" si="103"/>
        <v>7.8423840308067261E-3</v>
      </c>
      <c r="J2135" s="8" t="str">
        <f t="shared" si="104"/>
        <v>S</v>
      </c>
    </row>
    <row r="2136" spans="1:10" x14ac:dyDescent="0.25">
      <c r="A2136" s="1" t="s">
        <v>3663</v>
      </c>
      <c r="B2136" s="8">
        <v>0.41558085147617219</v>
      </c>
      <c r="C2136" s="8">
        <v>0.42135145692783199</v>
      </c>
      <c r="D2136" t="s">
        <v>2142</v>
      </c>
      <c r="E2136" s="3">
        <v>27</v>
      </c>
      <c r="F2136">
        <v>3</v>
      </c>
      <c r="G2136">
        <v>2012</v>
      </c>
      <c r="H2136" s="7">
        <f t="shared" si="102"/>
        <v>40995</v>
      </c>
      <c r="I2136" s="8">
        <f t="shared" si="103"/>
        <v>5.7706054516598049E-3</v>
      </c>
      <c r="J2136" s="8" t="str">
        <f t="shared" si="104"/>
        <v>S</v>
      </c>
    </row>
    <row r="2137" spans="1:10" x14ac:dyDescent="0.25">
      <c r="A2137" s="1" t="s">
        <v>3656</v>
      </c>
      <c r="B2137" s="8">
        <v>0.54599680605896406</v>
      </c>
      <c r="C2137" s="8">
        <v>0.55739211317251136</v>
      </c>
      <c r="D2137" t="s">
        <v>2143</v>
      </c>
      <c r="E2137" s="3">
        <v>15</v>
      </c>
      <c r="F2137">
        <v>3</v>
      </c>
      <c r="G2137">
        <v>2012</v>
      </c>
      <c r="H2137" s="7">
        <f t="shared" si="102"/>
        <v>40983</v>
      </c>
      <c r="I2137" s="8">
        <f t="shared" si="103"/>
        <v>1.1395307113547304E-2</v>
      </c>
      <c r="J2137" s="8" t="str">
        <f t="shared" si="104"/>
        <v>S</v>
      </c>
    </row>
    <row r="2138" spans="1:10" x14ac:dyDescent="0.25">
      <c r="A2138" s="1" t="s">
        <v>3656</v>
      </c>
      <c r="B2138" s="8">
        <v>0.60970426765706986</v>
      </c>
      <c r="C2138" s="8">
        <v>0.62233976168775695</v>
      </c>
      <c r="D2138" t="s">
        <v>2144</v>
      </c>
      <c r="E2138" s="3">
        <v>15</v>
      </c>
      <c r="F2138">
        <v>3</v>
      </c>
      <c r="G2138">
        <v>2012</v>
      </c>
      <c r="H2138" s="7">
        <f t="shared" si="102"/>
        <v>40983</v>
      </c>
      <c r="I2138" s="8">
        <f t="shared" si="103"/>
        <v>1.2635494030687089E-2</v>
      </c>
      <c r="J2138" s="8" t="str">
        <f t="shared" si="104"/>
        <v>S</v>
      </c>
    </row>
    <row r="2139" spans="1:10" x14ac:dyDescent="0.25">
      <c r="A2139" s="1" t="s">
        <v>3670</v>
      </c>
      <c r="B2139" s="8">
        <v>0.39530794100160727</v>
      </c>
      <c r="C2139" s="8">
        <v>0.40094126545973624</v>
      </c>
      <c r="D2139" t="s">
        <v>2145</v>
      </c>
      <c r="E2139" s="3">
        <v>20</v>
      </c>
      <c r="F2139">
        <v>3</v>
      </c>
      <c r="G2139">
        <v>2012</v>
      </c>
      <c r="H2139" s="7">
        <f t="shared" si="102"/>
        <v>40988</v>
      </c>
      <c r="I2139" s="8">
        <f t="shared" si="103"/>
        <v>5.6333244581289743E-3</v>
      </c>
      <c r="J2139" s="8" t="str">
        <f t="shared" si="104"/>
        <v>S</v>
      </c>
    </row>
    <row r="2140" spans="1:10" x14ac:dyDescent="0.25">
      <c r="A2140" s="1" t="s">
        <v>3662</v>
      </c>
      <c r="B2140" s="8">
        <v>0.44833523903451294</v>
      </c>
      <c r="C2140" s="8">
        <v>0.45606697822565706</v>
      </c>
      <c r="D2140" t="s">
        <v>2146</v>
      </c>
      <c r="E2140" s="3">
        <v>7</v>
      </c>
      <c r="F2140">
        <v>3</v>
      </c>
      <c r="G2140">
        <v>2012</v>
      </c>
      <c r="H2140" s="7">
        <f t="shared" si="102"/>
        <v>40975</v>
      </c>
      <c r="I2140" s="8">
        <f t="shared" si="103"/>
        <v>7.7317391911441158E-3</v>
      </c>
      <c r="J2140" s="8" t="str">
        <f t="shared" si="104"/>
        <v>S</v>
      </c>
    </row>
    <row r="2141" spans="1:10" x14ac:dyDescent="0.25">
      <c r="A2141" s="1" t="s">
        <v>3671</v>
      </c>
      <c r="B2141" s="8">
        <v>0.58508148898250689</v>
      </c>
      <c r="C2141" s="8">
        <v>0.5924670039467318</v>
      </c>
      <c r="D2141" t="s">
        <v>2147</v>
      </c>
      <c r="E2141" s="3">
        <v>8</v>
      </c>
      <c r="F2141">
        <v>3</v>
      </c>
      <c r="G2141">
        <v>2012</v>
      </c>
      <c r="H2141" s="7">
        <f t="shared" si="102"/>
        <v>40976</v>
      </c>
      <c r="I2141" s="8">
        <f t="shared" si="103"/>
        <v>7.3855149642249041E-3</v>
      </c>
      <c r="J2141" s="8" t="str">
        <f t="shared" si="104"/>
        <v>S</v>
      </c>
    </row>
    <row r="2142" spans="1:10" x14ac:dyDescent="0.25">
      <c r="A2142" s="1" t="s">
        <v>3662</v>
      </c>
      <c r="B2142" s="8">
        <v>0.69559478233334426</v>
      </c>
      <c r="C2142" s="8">
        <v>0.70673629904887569</v>
      </c>
      <c r="D2142" t="s">
        <v>2148</v>
      </c>
      <c r="E2142" s="3">
        <v>7</v>
      </c>
      <c r="F2142">
        <v>3</v>
      </c>
      <c r="G2142">
        <v>2012</v>
      </c>
      <c r="H2142" s="7">
        <f t="shared" si="102"/>
        <v>40975</v>
      </c>
      <c r="I2142" s="8">
        <f t="shared" si="103"/>
        <v>1.114151671553143E-2</v>
      </c>
      <c r="J2142" s="8" t="str">
        <f t="shared" si="104"/>
        <v>S</v>
      </c>
    </row>
    <row r="2143" spans="1:10" x14ac:dyDescent="0.25">
      <c r="A2143" s="1" t="s">
        <v>3659</v>
      </c>
      <c r="B2143" s="8">
        <v>0.62151882351617527</v>
      </c>
      <c r="C2143" s="8">
        <v>0.62634384961516931</v>
      </c>
      <c r="D2143" t="s">
        <v>2149</v>
      </c>
      <c r="E2143" s="3">
        <v>6</v>
      </c>
      <c r="F2143">
        <v>3</v>
      </c>
      <c r="G2143">
        <v>2012</v>
      </c>
      <c r="H2143" s="7">
        <f t="shared" si="102"/>
        <v>40974</v>
      </c>
      <c r="I2143" s="8">
        <f t="shared" si="103"/>
        <v>4.8250260989940452E-3</v>
      </c>
      <c r="J2143" s="8" t="str">
        <f t="shared" si="104"/>
        <v>S</v>
      </c>
    </row>
    <row r="2144" spans="1:10" x14ac:dyDescent="0.25">
      <c r="A2144" s="1" t="s">
        <v>3663</v>
      </c>
      <c r="B2144" s="8">
        <v>0.56225465236908401</v>
      </c>
      <c r="C2144" s="8">
        <v>0.5746782770622425</v>
      </c>
      <c r="D2144" t="s">
        <v>2150</v>
      </c>
      <c r="E2144" s="3">
        <v>27</v>
      </c>
      <c r="F2144">
        <v>3</v>
      </c>
      <c r="G2144">
        <v>2012</v>
      </c>
      <c r="H2144" s="7">
        <f t="shared" si="102"/>
        <v>40995</v>
      </c>
      <c r="I2144" s="8">
        <f t="shared" si="103"/>
        <v>1.2423624693158497E-2</v>
      </c>
      <c r="J2144" s="8" t="str">
        <f t="shared" si="104"/>
        <v>S</v>
      </c>
    </row>
    <row r="2145" spans="1:10" x14ac:dyDescent="0.25">
      <c r="A2145" s="1" t="s">
        <v>3670</v>
      </c>
      <c r="B2145" s="8">
        <v>0.52206246380316457</v>
      </c>
      <c r="C2145" s="8">
        <v>0.52634284856647084</v>
      </c>
      <c r="D2145" t="s">
        <v>2151</v>
      </c>
      <c r="E2145" s="3">
        <v>20</v>
      </c>
      <c r="F2145">
        <v>3</v>
      </c>
      <c r="G2145">
        <v>2012</v>
      </c>
      <c r="H2145" s="7">
        <f t="shared" si="102"/>
        <v>40988</v>
      </c>
      <c r="I2145" s="8">
        <f t="shared" si="103"/>
        <v>4.2803847633062775E-3</v>
      </c>
      <c r="J2145" s="8" t="str">
        <f t="shared" si="104"/>
        <v>S</v>
      </c>
    </row>
    <row r="2146" spans="1:10" x14ac:dyDescent="0.25">
      <c r="A2146" s="1" t="s">
        <v>3650</v>
      </c>
      <c r="B2146" s="8">
        <v>0.37798193286366305</v>
      </c>
      <c r="C2146" s="8">
        <v>0.38092849938121293</v>
      </c>
      <c r="D2146" t="s">
        <v>2152</v>
      </c>
      <c r="E2146" s="3">
        <v>9</v>
      </c>
      <c r="F2146">
        <v>3</v>
      </c>
      <c r="G2146">
        <v>2012</v>
      </c>
      <c r="H2146" s="7">
        <f t="shared" si="102"/>
        <v>40977</v>
      </c>
      <c r="I2146" s="8">
        <f t="shared" si="103"/>
        <v>2.9465665175498756E-3</v>
      </c>
      <c r="J2146" s="8" t="str">
        <f t="shared" si="104"/>
        <v>S</v>
      </c>
    </row>
    <row r="2147" spans="1:10" x14ac:dyDescent="0.25">
      <c r="A2147" s="1" t="s">
        <v>3652</v>
      </c>
      <c r="B2147" s="8">
        <v>0.55035910865822901</v>
      </c>
      <c r="C2147" s="8">
        <v>0.55548023990551543</v>
      </c>
      <c r="D2147" t="s">
        <v>2153</v>
      </c>
      <c r="E2147" s="3">
        <v>2</v>
      </c>
      <c r="F2147">
        <v>3</v>
      </c>
      <c r="G2147">
        <v>2012</v>
      </c>
      <c r="H2147" s="7">
        <f t="shared" si="102"/>
        <v>40970</v>
      </c>
      <c r="I2147" s="8">
        <f t="shared" si="103"/>
        <v>5.1211312472864146E-3</v>
      </c>
      <c r="J2147" s="8" t="str">
        <f t="shared" si="104"/>
        <v>S</v>
      </c>
    </row>
    <row r="2148" spans="1:10" x14ac:dyDescent="0.25">
      <c r="A2148" s="1" t="s">
        <v>3660</v>
      </c>
      <c r="B2148" s="8">
        <v>0.61055139112742252</v>
      </c>
      <c r="C2148" s="8">
        <v>0.62139376640864474</v>
      </c>
      <c r="D2148" t="s">
        <v>2154</v>
      </c>
      <c r="E2148" s="3">
        <v>29</v>
      </c>
      <c r="F2148">
        <v>3</v>
      </c>
      <c r="G2148">
        <v>2012</v>
      </c>
      <c r="H2148" s="7">
        <f t="shared" si="102"/>
        <v>40997</v>
      </c>
      <c r="I2148" s="8">
        <f t="shared" si="103"/>
        <v>1.0842375281222227E-2</v>
      </c>
      <c r="J2148" s="8" t="str">
        <f t="shared" si="104"/>
        <v>S</v>
      </c>
    </row>
    <row r="2149" spans="1:10" x14ac:dyDescent="0.25">
      <c r="A2149" s="1" t="s">
        <v>3663</v>
      </c>
      <c r="B2149" s="8">
        <v>0.43978025116428843</v>
      </c>
      <c r="C2149" s="8">
        <v>0.45273752463421452</v>
      </c>
      <c r="D2149" t="s">
        <v>2155</v>
      </c>
      <c r="E2149" s="3">
        <v>27</v>
      </c>
      <c r="F2149">
        <v>3</v>
      </c>
      <c r="G2149">
        <v>2012</v>
      </c>
      <c r="H2149" s="7">
        <f t="shared" si="102"/>
        <v>40995</v>
      </c>
      <c r="I2149" s="8">
        <f t="shared" si="103"/>
        <v>1.2957273469926089E-2</v>
      </c>
      <c r="J2149" s="8" t="str">
        <f t="shared" si="104"/>
        <v>S</v>
      </c>
    </row>
    <row r="2150" spans="1:10" x14ac:dyDescent="0.25">
      <c r="A2150" s="1" t="s">
        <v>3664</v>
      </c>
      <c r="B2150" s="8">
        <v>0.44525898604538344</v>
      </c>
      <c r="C2150" s="8">
        <v>0.44854760612509098</v>
      </c>
      <c r="D2150" t="s">
        <v>2156</v>
      </c>
      <c r="E2150" s="3">
        <v>28</v>
      </c>
      <c r="F2150">
        <v>3</v>
      </c>
      <c r="G2150">
        <v>2012</v>
      </c>
      <c r="H2150" s="7">
        <f t="shared" si="102"/>
        <v>40996</v>
      </c>
      <c r="I2150" s="8">
        <f t="shared" si="103"/>
        <v>3.2886200797075382E-3</v>
      </c>
      <c r="J2150" s="8" t="str">
        <f t="shared" si="104"/>
        <v>S</v>
      </c>
    </row>
    <row r="2151" spans="1:10" x14ac:dyDescent="0.25">
      <c r="A2151" s="1" t="s">
        <v>3663</v>
      </c>
      <c r="B2151" s="8">
        <v>0.52156912868643546</v>
      </c>
      <c r="C2151" s="8">
        <v>0.53095026670651302</v>
      </c>
      <c r="D2151" t="s">
        <v>2157</v>
      </c>
      <c r="E2151" s="3">
        <v>27</v>
      </c>
      <c r="F2151">
        <v>3</v>
      </c>
      <c r="G2151">
        <v>2012</v>
      </c>
      <c r="H2151" s="7">
        <f t="shared" si="102"/>
        <v>40995</v>
      </c>
      <c r="I2151" s="8">
        <f t="shared" si="103"/>
        <v>9.3811380200775618E-3</v>
      </c>
      <c r="J2151" s="8" t="str">
        <f t="shared" si="104"/>
        <v>S</v>
      </c>
    </row>
    <row r="2152" spans="1:10" x14ac:dyDescent="0.25">
      <c r="A2152" s="1" t="s">
        <v>3654</v>
      </c>
      <c r="B2152" s="8">
        <v>0.59279493155646845</v>
      </c>
      <c r="C2152" s="8">
        <v>0.59994182171431854</v>
      </c>
      <c r="D2152" t="s">
        <v>2158</v>
      </c>
      <c r="E2152" s="3">
        <v>14</v>
      </c>
      <c r="F2152">
        <v>3</v>
      </c>
      <c r="G2152">
        <v>2012</v>
      </c>
      <c r="H2152" s="7">
        <f t="shared" si="102"/>
        <v>40982</v>
      </c>
      <c r="I2152" s="8">
        <f t="shared" si="103"/>
        <v>7.1468901578500832E-3</v>
      </c>
      <c r="J2152" s="8" t="str">
        <f t="shared" si="104"/>
        <v>S</v>
      </c>
    </row>
    <row r="2153" spans="1:10" x14ac:dyDescent="0.25">
      <c r="A2153" s="1" t="s">
        <v>3666</v>
      </c>
      <c r="B2153" s="8">
        <v>0.50117236812862265</v>
      </c>
      <c r="C2153" s="8">
        <v>0.50933057787597258</v>
      </c>
      <c r="D2153" t="s">
        <v>2159</v>
      </c>
      <c r="E2153" s="3">
        <v>19</v>
      </c>
      <c r="F2153">
        <v>3</v>
      </c>
      <c r="G2153">
        <v>2012</v>
      </c>
      <c r="H2153" s="7">
        <f t="shared" si="102"/>
        <v>40987</v>
      </c>
      <c r="I2153" s="8">
        <f t="shared" si="103"/>
        <v>8.1582097473499315E-3</v>
      </c>
      <c r="J2153" s="8" t="str">
        <f t="shared" si="104"/>
        <v>S</v>
      </c>
    </row>
    <row r="2154" spans="1:10" x14ac:dyDescent="0.25">
      <c r="A2154" s="1" t="s">
        <v>3653</v>
      </c>
      <c r="B2154" s="8">
        <v>0.51113798260969001</v>
      </c>
      <c r="C2154" s="8">
        <v>0.52117204929380345</v>
      </c>
      <c r="D2154" t="s">
        <v>2160</v>
      </c>
      <c r="E2154" s="3">
        <v>5</v>
      </c>
      <c r="F2154">
        <v>3</v>
      </c>
      <c r="G2154">
        <v>2012</v>
      </c>
      <c r="H2154" s="7">
        <f t="shared" si="102"/>
        <v>40973</v>
      </c>
      <c r="I2154" s="8">
        <f t="shared" si="103"/>
        <v>1.0034066684113441E-2</v>
      </c>
      <c r="J2154" s="8" t="str">
        <f t="shared" si="104"/>
        <v>S</v>
      </c>
    </row>
    <row r="2155" spans="1:10" x14ac:dyDescent="0.25">
      <c r="A2155" s="1" t="s">
        <v>3661</v>
      </c>
      <c r="B2155" s="8">
        <v>0.36098509800000073</v>
      </c>
      <c r="C2155" s="8">
        <v>0.37432484618579592</v>
      </c>
      <c r="D2155" t="s">
        <v>2161</v>
      </c>
      <c r="E2155" s="3">
        <v>1</v>
      </c>
      <c r="F2155">
        <v>3</v>
      </c>
      <c r="G2155">
        <v>2012</v>
      </c>
      <c r="H2155" s="7">
        <f t="shared" si="102"/>
        <v>40969</v>
      </c>
      <c r="I2155" s="8">
        <f t="shared" si="103"/>
        <v>1.3339748185795197E-2</v>
      </c>
      <c r="J2155" s="8" t="str">
        <f t="shared" si="104"/>
        <v>S</v>
      </c>
    </row>
    <row r="2156" spans="1:10" x14ac:dyDescent="0.25">
      <c r="A2156" s="1" t="s">
        <v>3669</v>
      </c>
      <c r="B2156" s="8">
        <v>0.65353125758465525</v>
      </c>
      <c r="C2156" s="8">
        <v>0.66456512974959725</v>
      </c>
      <c r="D2156" t="s">
        <v>2162</v>
      </c>
      <c r="E2156" s="3">
        <v>12</v>
      </c>
      <c r="F2156">
        <v>3</v>
      </c>
      <c r="G2156">
        <v>2012</v>
      </c>
      <c r="H2156" s="7">
        <f t="shared" si="102"/>
        <v>40980</v>
      </c>
      <c r="I2156" s="8">
        <f t="shared" si="103"/>
        <v>1.1033872164942005E-2</v>
      </c>
      <c r="J2156" s="8" t="str">
        <f t="shared" si="104"/>
        <v>S</v>
      </c>
    </row>
    <row r="2157" spans="1:10" x14ac:dyDescent="0.25">
      <c r="A2157" s="1" t="s">
        <v>3657</v>
      </c>
      <c r="B2157" s="8">
        <v>0.71055696635145327</v>
      </c>
      <c r="C2157" s="8">
        <v>0.71220657459168168</v>
      </c>
      <c r="D2157" t="s">
        <v>2163</v>
      </c>
      <c r="E2157" s="3">
        <v>30</v>
      </c>
      <c r="F2157">
        <v>3</v>
      </c>
      <c r="G2157">
        <v>2012</v>
      </c>
      <c r="H2157" s="7">
        <f t="shared" si="102"/>
        <v>40998</v>
      </c>
      <c r="I2157" s="8">
        <f t="shared" si="103"/>
        <v>1.6496082402284173E-3</v>
      </c>
      <c r="J2157" s="8" t="str">
        <f t="shared" si="104"/>
        <v>S</v>
      </c>
    </row>
    <row r="2158" spans="1:10" x14ac:dyDescent="0.25">
      <c r="A2158" s="1" t="s">
        <v>3671</v>
      </c>
      <c r="B2158" s="8">
        <v>0.56054693781227316</v>
      </c>
      <c r="C2158" s="8">
        <v>0.56083866530018345</v>
      </c>
      <c r="D2158" t="s">
        <v>2164</v>
      </c>
      <c r="E2158" s="3">
        <v>8</v>
      </c>
      <c r="F2158">
        <v>3</v>
      </c>
      <c r="G2158">
        <v>2012</v>
      </c>
      <c r="H2158" s="7">
        <f t="shared" si="102"/>
        <v>40976</v>
      </c>
      <c r="I2158" s="8">
        <f t="shared" si="103"/>
        <v>2.9172748791028713E-4</v>
      </c>
      <c r="J2158" s="8" t="str">
        <f t="shared" si="104"/>
        <v>S</v>
      </c>
    </row>
    <row r="2159" spans="1:10" x14ac:dyDescent="0.25">
      <c r="A2159" s="1" t="s">
        <v>3670</v>
      </c>
      <c r="B2159" s="8">
        <v>0.51086732661780354</v>
      </c>
      <c r="C2159" s="8">
        <v>0.52071552745266614</v>
      </c>
      <c r="D2159" t="s">
        <v>2165</v>
      </c>
      <c r="E2159" s="3">
        <v>20</v>
      </c>
      <c r="F2159">
        <v>3</v>
      </c>
      <c r="G2159">
        <v>2012</v>
      </c>
      <c r="H2159" s="7">
        <f t="shared" si="102"/>
        <v>40988</v>
      </c>
      <c r="I2159" s="8">
        <f t="shared" si="103"/>
        <v>9.8482008348625971E-3</v>
      </c>
      <c r="J2159" s="8" t="str">
        <f t="shared" si="104"/>
        <v>S</v>
      </c>
    </row>
    <row r="2160" spans="1:10" x14ac:dyDescent="0.25">
      <c r="A2160" s="1" t="s">
        <v>3666</v>
      </c>
      <c r="B2160" s="8">
        <v>0.65718973273380932</v>
      </c>
      <c r="C2160" s="8">
        <v>0.6612093398802581</v>
      </c>
      <c r="D2160" t="s">
        <v>2166</v>
      </c>
      <c r="E2160" s="3">
        <v>19</v>
      </c>
      <c r="F2160">
        <v>3</v>
      </c>
      <c r="G2160">
        <v>2012</v>
      </c>
      <c r="H2160" s="7">
        <f t="shared" si="102"/>
        <v>40987</v>
      </c>
      <c r="I2160" s="8">
        <f t="shared" si="103"/>
        <v>4.0196071464487781E-3</v>
      </c>
      <c r="J2160" s="8" t="str">
        <f t="shared" si="104"/>
        <v>S</v>
      </c>
    </row>
    <row r="2161" spans="1:10" x14ac:dyDescent="0.25">
      <c r="A2161" s="1" t="s">
        <v>3657</v>
      </c>
      <c r="B2161" s="8">
        <v>0.36624951539769063</v>
      </c>
      <c r="C2161" s="8">
        <v>0.37780449420142631</v>
      </c>
      <c r="D2161" t="s">
        <v>2167</v>
      </c>
      <c r="E2161" s="3">
        <v>30</v>
      </c>
      <c r="F2161">
        <v>3</v>
      </c>
      <c r="G2161">
        <v>2012</v>
      </c>
      <c r="H2161" s="7">
        <f t="shared" si="102"/>
        <v>40998</v>
      </c>
      <c r="I2161" s="8">
        <f t="shared" si="103"/>
        <v>1.1554978803735683E-2</v>
      </c>
      <c r="J2161" s="8" t="str">
        <f t="shared" si="104"/>
        <v>K</v>
      </c>
    </row>
    <row r="2162" spans="1:10" x14ac:dyDescent="0.25">
      <c r="A2162" s="1" t="s">
        <v>3650</v>
      </c>
      <c r="B2162" s="8">
        <v>0.49986054140812708</v>
      </c>
      <c r="C2162" s="8">
        <v>0.50148661193157995</v>
      </c>
      <c r="D2162" t="s">
        <v>2168</v>
      </c>
      <c r="E2162" s="3">
        <v>9</v>
      </c>
      <c r="F2162">
        <v>3</v>
      </c>
      <c r="G2162">
        <v>2012</v>
      </c>
      <c r="H2162" s="7">
        <f t="shared" si="102"/>
        <v>40977</v>
      </c>
      <c r="I2162" s="8">
        <f t="shared" si="103"/>
        <v>1.6260705234528716E-3</v>
      </c>
      <c r="J2162" s="8" t="str">
        <f t="shared" si="104"/>
        <v>S</v>
      </c>
    </row>
    <row r="2163" spans="1:10" x14ac:dyDescent="0.25">
      <c r="A2163" s="1" t="s">
        <v>3656</v>
      </c>
      <c r="B2163" s="8">
        <v>0.56866563337493825</v>
      </c>
      <c r="C2163" s="8">
        <v>0.57526962167843287</v>
      </c>
      <c r="D2163" t="s">
        <v>2169</v>
      </c>
      <c r="E2163" s="3">
        <v>15</v>
      </c>
      <c r="F2163">
        <v>3</v>
      </c>
      <c r="G2163">
        <v>2012</v>
      </c>
      <c r="H2163" s="7">
        <f t="shared" si="102"/>
        <v>40983</v>
      </c>
      <c r="I2163" s="8">
        <f t="shared" si="103"/>
        <v>6.6039883034946234E-3</v>
      </c>
      <c r="J2163" s="8" t="str">
        <f t="shared" si="104"/>
        <v>S</v>
      </c>
    </row>
    <row r="2164" spans="1:10" x14ac:dyDescent="0.25">
      <c r="A2164" s="1" t="s">
        <v>3662</v>
      </c>
      <c r="B2164" s="8">
        <v>0.7101180539808547</v>
      </c>
      <c r="C2164" s="8">
        <v>0.71550422894036625</v>
      </c>
      <c r="D2164" t="s">
        <v>2170</v>
      </c>
      <c r="E2164" s="3">
        <v>7</v>
      </c>
      <c r="F2164">
        <v>3</v>
      </c>
      <c r="G2164">
        <v>2012</v>
      </c>
      <c r="H2164" s="7">
        <f t="shared" si="102"/>
        <v>40975</v>
      </c>
      <c r="I2164" s="8">
        <f t="shared" si="103"/>
        <v>5.3861749595115471E-3</v>
      </c>
      <c r="J2164" s="8" t="str">
        <f t="shared" si="104"/>
        <v>S</v>
      </c>
    </row>
    <row r="2165" spans="1:10" x14ac:dyDescent="0.25">
      <c r="A2165" s="1" t="s">
        <v>3655</v>
      </c>
      <c r="B2165" s="8">
        <v>0.64284697510627686</v>
      </c>
      <c r="C2165" s="8">
        <v>0.64710940354744773</v>
      </c>
      <c r="D2165" t="s">
        <v>2171</v>
      </c>
      <c r="E2165" s="3">
        <v>26</v>
      </c>
      <c r="F2165">
        <v>3</v>
      </c>
      <c r="G2165">
        <v>2012</v>
      </c>
      <c r="H2165" s="7">
        <f t="shared" si="102"/>
        <v>40994</v>
      </c>
      <c r="I2165" s="8">
        <f t="shared" si="103"/>
        <v>4.2624284411708624E-3</v>
      </c>
      <c r="J2165" s="8" t="str">
        <f t="shared" si="104"/>
        <v>S</v>
      </c>
    </row>
    <row r="2166" spans="1:10" x14ac:dyDescent="0.25">
      <c r="A2166" s="1" t="s">
        <v>3666</v>
      </c>
      <c r="B2166" s="8">
        <v>0.37243923990448946</v>
      </c>
      <c r="C2166" s="8">
        <v>0.3775955182545423</v>
      </c>
      <c r="D2166" t="s">
        <v>2172</v>
      </c>
      <c r="E2166" s="3">
        <v>19</v>
      </c>
      <c r="F2166">
        <v>3</v>
      </c>
      <c r="G2166">
        <v>2012</v>
      </c>
      <c r="H2166" s="7">
        <f t="shared" si="102"/>
        <v>40987</v>
      </c>
      <c r="I2166" s="8">
        <f t="shared" si="103"/>
        <v>5.1562783500528342E-3</v>
      </c>
      <c r="J2166" s="8" t="str">
        <f t="shared" si="104"/>
        <v>S</v>
      </c>
    </row>
    <row r="2167" spans="1:10" x14ac:dyDescent="0.25">
      <c r="A2167" s="1" t="s">
        <v>3653</v>
      </c>
      <c r="B2167" s="8">
        <v>0.43877158963809182</v>
      </c>
      <c r="C2167" s="8">
        <v>0.45080758579670194</v>
      </c>
      <c r="D2167" t="s">
        <v>2173</v>
      </c>
      <c r="E2167" s="3">
        <v>5</v>
      </c>
      <c r="F2167">
        <v>3</v>
      </c>
      <c r="G2167">
        <v>2012</v>
      </c>
      <c r="H2167" s="7">
        <f t="shared" si="102"/>
        <v>40973</v>
      </c>
      <c r="I2167" s="8">
        <f t="shared" si="103"/>
        <v>1.2035996158610118E-2</v>
      </c>
      <c r="J2167" s="8" t="str">
        <f t="shared" si="104"/>
        <v>S</v>
      </c>
    </row>
    <row r="2168" spans="1:10" x14ac:dyDescent="0.25">
      <c r="A2168" s="1" t="s">
        <v>3659</v>
      </c>
      <c r="B2168" s="8">
        <v>0.51594473440131128</v>
      </c>
      <c r="C2168" s="8">
        <v>0.52138819281898419</v>
      </c>
      <c r="D2168" t="s">
        <v>2174</v>
      </c>
      <c r="E2168" s="3">
        <v>6</v>
      </c>
      <c r="F2168">
        <v>3</v>
      </c>
      <c r="G2168">
        <v>2012</v>
      </c>
      <c r="H2168" s="7">
        <f t="shared" si="102"/>
        <v>40974</v>
      </c>
      <c r="I2168" s="8">
        <f t="shared" si="103"/>
        <v>5.4434584176729084E-3</v>
      </c>
      <c r="J2168" s="8" t="str">
        <f t="shared" si="104"/>
        <v>S</v>
      </c>
    </row>
    <row r="2169" spans="1:10" x14ac:dyDescent="0.25">
      <c r="A2169" s="1" t="s">
        <v>3654</v>
      </c>
      <c r="B2169" s="8">
        <v>0.66085926616556301</v>
      </c>
      <c r="C2169" s="8">
        <v>0.66422690847202104</v>
      </c>
      <c r="D2169" t="s">
        <v>2175</v>
      </c>
      <c r="E2169" s="3">
        <v>14</v>
      </c>
      <c r="F2169">
        <v>3</v>
      </c>
      <c r="G2169">
        <v>2012</v>
      </c>
      <c r="H2169" s="7">
        <f t="shared" si="102"/>
        <v>40982</v>
      </c>
      <c r="I2169" s="8">
        <f t="shared" si="103"/>
        <v>3.3676423064580296E-3</v>
      </c>
      <c r="J2169" s="8" t="str">
        <f t="shared" si="104"/>
        <v>S</v>
      </c>
    </row>
    <row r="2170" spans="1:10" x14ac:dyDescent="0.25">
      <c r="A2170" s="1" t="s">
        <v>3655</v>
      </c>
      <c r="B2170" s="8">
        <v>0.63815651704531895</v>
      </c>
      <c r="C2170" s="8">
        <v>0.65036932859975904</v>
      </c>
      <c r="D2170" t="s">
        <v>2176</v>
      </c>
      <c r="E2170" s="3">
        <v>26</v>
      </c>
      <c r="F2170">
        <v>3</v>
      </c>
      <c r="G2170">
        <v>2012</v>
      </c>
      <c r="H2170" s="7">
        <f t="shared" si="102"/>
        <v>40994</v>
      </c>
      <c r="I2170" s="8">
        <f t="shared" si="103"/>
        <v>1.2212811554440095E-2</v>
      </c>
      <c r="J2170" s="8" t="str">
        <f t="shared" si="104"/>
        <v>S</v>
      </c>
    </row>
    <row r="2171" spans="1:10" x14ac:dyDescent="0.25">
      <c r="A2171" s="1" t="s">
        <v>3662</v>
      </c>
      <c r="B2171" s="8">
        <v>0.48058234562974511</v>
      </c>
      <c r="C2171" s="8">
        <v>0.49180488681576823</v>
      </c>
      <c r="D2171" t="s">
        <v>2177</v>
      </c>
      <c r="E2171" s="3">
        <v>7</v>
      </c>
      <c r="F2171">
        <v>3</v>
      </c>
      <c r="G2171">
        <v>2012</v>
      </c>
      <c r="H2171" s="7">
        <f t="shared" si="102"/>
        <v>40975</v>
      </c>
      <c r="I2171" s="8">
        <f t="shared" si="103"/>
        <v>1.1222541186023116E-2</v>
      </c>
      <c r="J2171" s="8" t="str">
        <f t="shared" si="104"/>
        <v>S</v>
      </c>
    </row>
    <row r="2172" spans="1:10" x14ac:dyDescent="0.25">
      <c r="A2172" s="1" t="s">
        <v>3665</v>
      </c>
      <c r="B2172" s="8">
        <v>0.57221088691433031</v>
      </c>
      <c r="C2172" s="8">
        <v>0.57668980568597417</v>
      </c>
      <c r="D2172" t="s">
        <v>2178</v>
      </c>
      <c r="E2172" s="3">
        <v>21</v>
      </c>
      <c r="F2172">
        <v>3</v>
      </c>
      <c r="G2172">
        <v>2012</v>
      </c>
      <c r="H2172" s="7">
        <f t="shared" si="102"/>
        <v>40989</v>
      </c>
      <c r="I2172" s="8">
        <f t="shared" si="103"/>
        <v>4.4789187716438583E-3</v>
      </c>
      <c r="J2172" s="8" t="str">
        <f t="shared" si="104"/>
        <v>S</v>
      </c>
    </row>
    <row r="2173" spans="1:10" x14ac:dyDescent="0.25">
      <c r="A2173" s="1" t="s">
        <v>3657</v>
      </c>
      <c r="B2173" s="8">
        <v>0.41830091300910349</v>
      </c>
      <c r="C2173" s="8">
        <v>0.43008693983564167</v>
      </c>
      <c r="D2173" t="s">
        <v>2179</v>
      </c>
      <c r="E2173" s="3">
        <v>30</v>
      </c>
      <c r="F2173">
        <v>3</v>
      </c>
      <c r="G2173">
        <v>2012</v>
      </c>
      <c r="H2173" s="7">
        <f t="shared" si="102"/>
        <v>40998</v>
      </c>
      <c r="I2173" s="8">
        <f t="shared" si="103"/>
        <v>1.1786026826538176E-2</v>
      </c>
      <c r="J2173" s="8" t="str">
        <f t="shared" si="104"/>
        <v>S</v>
      </c>
    </row>
    <row r="2174" spans="1:10" x14ac:dyDescent="0.25">
      <c r="A2174" s="1" t="s">
        <v>3660</v>
      </c>
      <c r="B2174" s="8">
        <v>0.49370268553748536</v>
      </c>
      <c r="C2174" s="8">
        <v>0.50699003594950287</v>
      </c>
      <c r="D2174" t="s">
        <v>2180</v>
      </c>
      <c r="E2174" s="3">
        <v>29</v>
      </c>
      <c r="F2174">
        <v>3</v>
      </c>
      <c r="G2174">
        <v>2012</v>
      </c>
      <c r="H2174" s="7">
        <f t="shared" si="102"/>
        <v>40997</v>
      </c>
      <c r="I2174" s="8">
        <f t="shared" si="103"/>
        <v>1.3287350412017507E-2</v>
      </c>
      <c r="J2174" s="8" t="str">
        <f t="shared" si="104"/>
        <v>S</v>
      </c>
    </row>
    <row r="2175" spans="1:10" x14ac:dyDescent="0.25">
      <c r="A2175" s="1" t="s">
        <v>3651</v>
      </c>
      <c r="B2175" s="8">
        <v>0.56497145809497773</v>
      </c>
      <c r="C2175" s="8">
        <v>0.57189289450002834</v>
      </c>
      <c r="D2175" t="s">
        <v>2181</v>
      </c>
      <c r="E2175" s="3">
        <v>16</v>
      </c>
      <c r="F2175">
        <v>3</v>
      </c>
      <c r="G2175">
        <v>2012</v>
      </c>
      <c r="H2175" s="7">
        <f t="shared" si="102"/>
        <v>40984</v>
      </c>
      <c r="I2175" s="8">
        <f t="shared" si="103"/>
        <v>6.9214364050506072E-3</v>
      </c>
      <c r="J2175" s="8" t="str">
        <f t="shared" si="104"/>
        <v>S</v>
      </c>
    </row>
    <row r="2176" spans="1:10" x14ac:dyDescent="0.25">
      <c r="A2176" s="1" t="s">
        <v>3661</v>
      </c>
      <c r="B2176" s="8">
        <v>0.53681735240797934</v>
      </c>
      <c r="C2176" s="8">
        <v>0.54581776511288982</v>
      </c>
      <c r="D2176" t="s">
        <v>2182</v>
      </c>
      <c r="E2176" s="3">
        <v>1</v>
      </c>
      <c r="F2176">
        <v>3</v>
      </c>
      <c r="G2176">
        <v>2012</v>
      </c>
      <c r="H2176" s="7">
        <f t="shared" si="102"/>
        <v>40969</v>
      </c>
      <c r="I2176" s="8">
        <f t="shared" si="103"/>
        <v>9.0004127049104765E-3</v>
      </c>
      <c r="J2176" s="8" t="str">
        <f t="shared" si="104"/>
        <v>S</v>
      </c>
    </row>
    <row r="2177" spans="1:10" x14ac:dyDescent="0.25">
      <c r="A2177" s="1" t="s">
        <v>3658</v>
      </c>
      <c r="B2177" s="8">
        <v>0.41900521361924015</v>
      </c>
      <c r="C2177" s="8">
        <v>0.43052930188479616</v>
      </c>
      <c r="D2177" t="s">
        <v>2183</v>
      </c>
      <c r="E2177" s="3">
        <v>22</v>
      </c>
      <c r="F2177">
        <v>3</v>
      </c>
      <c r="G2177">
        <v>2012</v>
      </c>
      <c r="H2177" s="7">
        <f t="shared" si="102"/>
        <v>40990</v>
      </c>
      <c r="I2177" s="8">
        <f t="shared" si="103"/>
        <v>1.152408826555601E-2</v>
      </c>
      <c r="J2177" s="8" t="str">
        <f t="shared" si="104"/>
        <v>S</v>
      </c>
    </row>
    <row r="2178" spans="1:10" x14ac:dyDescent="0.25">
      <c r="A2178" s="1" t="s">
        <v>3671</v>
      </c>
      <c r="B2178" s="8">
        <v>0.40421262201091496</v>
      </c>
      <c r="C2178" s="8">
        <v>0.41484831631761371</v>
      </c>
      <c r="D2178" t="s">
        <v>2184</v>
      </c>
      <c r="E2178" s="3">
        <v>8</v>
      </c>
      <c r="F2178">
        <v>3</v>
      </c>
      <c r="G2178">
        <v>2012</v>
      </c>
      <c r="H2178" s="7">
        <f t="shared" si="102"/>
        <v>40976</v>
      </c>
      <c r="I2178" s="8">
        <f t="shared" si="103"/>
        <v>1.0635694306698751E-2</v>
      </c>
      <c r="J2178" s="8" t="str">
        <f t="shared" si="104"/>
        <v>S</v>
      </c>
    </row>
    <row r="2179" spans="1:10" x14ac:dyDescent="0.25">
      <c r="A2179" s="1" t="s">
        <v>3656</v>
      </c>
      <c r="B2179" s="8">
        <v>0.39164491399652968</v>
      </c>
      <c r="C2179" s="8">
        <v>0.39790732565305287</v>
      </c>
      <c r="D2179" t="s">
        <v>2185</v>
      </c>
      <c r="E2179" s="3">
        <v>15</v>
      </c>
      <c r="F2179">
        <v>3</v>
      </c>
      <c r="G2179">
        <v>2012</v>
      </c>
      <c r="H2179" s="7">
        <f t="shared" ref="H2179:H2242" si="105">DATE(G2179,F2179,E2179)</f>
        <v>40983</v>
      </c>
      <c r="I2179" s="8">
        <f t="shared" ref="I2179:I2242" si="106">C2179-B2179</f>
        <v>6.2624116565231924E-3</v>
      </c>
      <c r="J2179" s="8" t="str">
        <f t="shared" ref="J2179:J2242" si="107">IF(LEN(D2179)=9,"S","K")</f>
        <v>S</v>
      </c>
    </row>
    <row r="2180" spans="1:10" x14ac:dyDescent="0.25">
      <c r="A2180" s="1" t="s">
        <v>3670</v>
      </c>
      <c r="B2180" s="8">
        <v>0.41842598417618543</v>
      </c>
      <c r="C2180" s="8">
        <v>0.42245885141816486</v>
      </c>
      <c r="D2180" t="s">
        <v>2186</v>
      </c>
      <c r="E2180" s="3">
        <v>20</v>
      </c>
      <c r="F2180">
        <v>3</v>
      </c>
      <c r="G2180">
        <v>2012</v>
      </c>
      <c r="H2180" s="7">
        <f t="shared" si="105"/>
        <v>40988</v>
      </c>
      <c r="I2180" s="8">
        <f t="shared" si="106"/>
        <v>4.032867241979432E-3</v>
      </c>
      <c r="J2180" s="8" t="str">
        <f t="shared" si="107"/>
        <v>S</v>
      </c>
    </row>
    <row r="2181" spans="1:10" x14ac:dyDescent="0.25">
      <c r="A2181" s="1" t="s">
        <v>3670</v>
      </c>
      <c r="B2181" s="8">
        <v>0.43346159437102827</v>
      </c>
      <c r="C2181" s="8">
        <v>0.43410671271919682</v>
      </c>
      <c r="D2181" t="s">
        <v>2187</v>
      </c>
      <c r="E2181" s="3">
        <v>20</v>
      </c>
      <c r="F2181">
        <v>3</v>
      </c>
      <c r="G2181">
        <v>2012</v>
      </c>
      <c r="H2181" s="7">
        <f t="shared" si="105"/>
        <v>40988</v>
      </c>
      <c r="I2181" s="8">
        <f t="shared" si="106"/>
        <v>6.4511834816854963E-4</v>
      </c>
      <c r="J2181" s="8" t="str">
        <f t="shared" si="107"/>
        <v>S</v>
      </c>
    </row>
    <row r="2182" spans="1:10" x14ac:dyDescent="0.25">
      <c r="A2182" s="1" t="s">
        <v>3652</v>
      </c>
      <c r="B2182" s="8">
        <v>0.44269833314569368</v>
      </c>
      <c r="C2182" s="8">
        <v>0.45215460762878196</v>
      </c>
      <c r="D2182" t="s">
        <v>2188</v>
      </c>
      <c r="E2182" s="3">
        <v>2</v>
      </c>
      <c r="F2182">
        <v>3</v>
      </c>
      <c r="G2182">
        <v>2012</v>
      </c>
      <c r="H2182" s="7">
        <f t="shared" si="105"/>
        <v>40970</v>
      </c>
      <c r="I2182" s="8">
        <f t="shared" si="106"/>
        <v>9.4562744830882783E-3</v>
      </c>
      <c r="J2182" s="8" t="str">
        <f t="shared" si="107"/>
        <v>S</v>
      </c>
    </row>
    <row r="2183" spans="1:10" x14ac:dyDescent="0.25">
      <c r="A2183" s="1" t="s">
        <v>3664</v>
      </c>
      <c r="B2183" s="8">
        <v>0.45187013638235313</v>
      </c>
      <c r="C2183" s="8">
        <v>0.45309528534279359</v>
      </c>
      <c r="D2183" t="s">
        <v>2189</v>
      </c>
      <c r="E2183" s="3">
        <v>28</v>
      </c>
      <c r="F2183">
        <v>3</v>
      </c>
      <c r="G2183">
        <v>2012</v>
      </c>
      <c r="H2183" s="7">
        <f t="shared" si="105"/>
        <v>40996</v>
      </c>
      <c r="I2183" s="8">
        <f t="shared" si="106"/>
        <v>1.2251489604404586E-3</v>
      </c>
      <c r="J2183" s="8" t="str">
        <f t="shared" si="107"/>
        <v>S</v>
      </c>
    </row>
    <row r="2184" spans="1:10" x14ac:dyDescent="0.25">
      <c r="A2184" s="1" t="s">
        <v>3667</v>
      </c>
      <c r="B2184" s="8">
        <v>0.46737063096352616</v>
      </c>
      <c r="C2184" s="8">
        <v>0.47810043115948964</v>
      </c>
      <c r="D2184" t="s">
        <v>2190</v>
      </c>
      <c r="E2184" s="3">
        <v>13</v>
      </c>
      <c r="F2184">
        <v>3</v>
      </c>
      <c r="G2184">
        <v>2012</v>
      </c>
      <c r="H2184" s="7">
        <f t="shared" si="105"/>
        <v>40981</v>
      </c>
      <c r="I2184" s="8">
        <f t="shared" si="106"/>
        <v>1.0729800195963479E-2</v>
      </c>
      <c r="J2184" s="8" t="str">
        <f t="shared" si="107"/>
        <v>S</v>
      </c>
    </row>
    <row r="2185" spans="1:10" x14ac:dyDescent="0.25">
      <c r="A2185" s="1" t="s">
        <v>3652</v>
      </c>
      <c r="B2185" s="8">
        <v>0.68973512541696147</v>
      </c>
      <c r="C2185" s="8">
        <v>0.69779763460894584</v>
      </c>
      <c r="D2185" t="s">
        <v>2191</v>
      </c>
      <c r="E2185" s="3">
        <v>2</v>
      </c>
      <c r="F2185">
        <v>3</v>
      </c>
      <c r="G2185">
        <v>2012</v>
      </c>
      <c r="H2185" s="7">
        <f t="shared" si="105"/>
        <v>40970</v>
      </c>
      <c r="I2185" s="8">
        <f t="shared" si="106"/>
        <v>8.0625091919843683E-3</v>
      </c>
      <c r="J2185" s="8" t="str">
        <f t="shared" si="107"/>
        <v>K</v>
      </c>
    </row>
    <row r="2186" spans="1:10" x14ac:dyDescent="0.25">
      <c r="A2186" s="1" t="s">
        <v>3658</v>
      </c>
      <c r="B2186" s="8">
        <v>0.43927185201757701</v>
      </c>
      <c r="C2186" s="8">
        <v>0.4401939145438899</v>
      </c>
      <c r="D2186" t="s">
        <v>2192</v>
      </c>
      <c r="E2186" s="3">
        <v>22</v>
      </c>
      <c r="F2186">
        <v>3</v>
      </c>
      <c r="G2186">
        <v>2012</v>
      </c>
      <c r="H2186" s="7">
        <f t="shared" si="105"/>
        <v>40990</v>
      </c>
      <c r="I2186" s="8">
        <f t="shared" si="106"/>
        <v>9.2206252631288343E-4</v>
      </c>
      <c r="J2186" s="8" t="str">
        <f t="shared" si="107"/>
        <v>S</v>
      </c>
    </row>
    <row r="2187" spans="1:10" x14ac:dyDescent="0.25">
      <c r="A2187" s="1" t="s">
        <v>3656</v>
      </c>
      <c r="B2187" s="8">
        <v>0.39287364283866577</v>
      </c>
      <c r="C2187" s="8">
        <v>0.40128040063659925</v>
      </c>
      <c r="D2187" t="s">
        <v>2193</v>
      </c>
      <c r="E2187" s="3">
        <v>15</v>
      </c>
      <c r="F2187">
        <v>3</v>
      </c>
      <c r="G2187">
        <v>2012</v>
      </c>
      <c r="H2187" s="7">
        <f t="shared" si="105"/>
        <v>40983</v>
      </c>
      <c r="I2187" s="8">
        <f t="shared" si="106"/>
        <v>8.406757797933484E-3</v>
      </c>
      <c r="J2187" s="8" t="str">
        <f t="shared" si="107"/>
        <v>S</v>
      </c>
    </row>
    <row r="2188" spans="1:10" x14ac:dyDescent="0.25">
      <c r="A2188" s="1" t="s">
        <v>3665</v>
      </c>
      <c r="B2188" s="8">
        <v>0.36580092744632042</v>
      </c>
      <c r="C2188" s="8">
        <v>0.36665320067323814</v>
      </c>
      <c r="D2188" t="s">
        <v>2194</v>
      </c>
      <c r="E2188" s="3">
        <v>21</v>
      </c>
      <c r="F2188">
        <v>3</v>
      </c>
      <c r="G2188">
        <v>2012</v>
      </c>
      <c r="H2188" s="7">
        <f t="shared" si="105"/>
        <v>40989</v>
      </c>
      <c r="I2188" s="8">
        <f t="shared" si="106"/>
        <v>8.5227322691772134E-4</v>
      </c>
      <c r="J2188" s="8" t="str">
        <f t="shared" si="107"/>
        <v>S</v>
      </c>
    </row>
    <row r="2189" spans="1:10" x14ac:dyDescent="0.25">
      <c r="A2189" s="1" t="s">
        <v>3658</v>
      </c>
      <c r="B2189" s="8">
        <v>0.5373361816942579</v>
      </c>
      <c r="C2189" s="8">
        <v>0.53848668223356566</v>
      </c>
      <c r="D2189" t="s">
        <v>2195</v>
      </c>
      <c r="E2189" s="3">
        <v>22</v>
      </c>
      <c r="F2189">
        <v>3</v>
      </c>
      <c r="G2189">
        <v>2012</v>
      </c>
      <c r="H2189" s="7">
        <f t="shared" si="105"/>
        <v>40990</v>
      </c>
      <c r="I2189" s="8">
        <f t="shared" si="106"/>
        <v>1.1505005393077639E-3</v>
      </c>
      <c r="J2189" s="8" t="str">
        <f t="shared" si="107"/>
        <v>S</v>
      </c>
    </row>
    <row r="2190" spans="1:10" x14ac:dyDescent="0.25">
      <c r="A2190" s="1" t="s">
        <v>3657</v>
      </c>
      <c r="B2190" s="8">
        <v>0.58831608373165967</v>
      </c>
      <c r="C2190" s="8">
        <v>0.59911493319780729</v>
      </c>
      <c r="D2190" t="s">
        <v>2196</v>
      </c>
      <c r="E2190" s="3">
        <v>30</v>
      </c>
      <c r="F2190">
        <v>3</v>
      </c>
      <c r="G2190">
        <v>2012</v>
      </c>
      <c r="H2190" s="7">
        <f t="shared" si="105"/>
        <v>40998</v>
      </c>
      <c r="I2190" s="8">
        <f t="shared" si="106"/>
        <v>1.079884946614762E-2</v>
      </c>
      <c r="J2190" s="8" t="str">
        <f t="shared" si="107"/>
        <v>S</v>
      </c>
    </row>
    <row r="2191" spans="1:10" x14ac:dyDescent="0.25">
      <c r="A2191" s="1" t="s">
        <v>3666</v>
      </c>
      <c r="B2191" s="8">
        <v>0.59878483171402297</v>
      </c>
      <c r="C2191" s="8">
        <v>0.5988242373291931</v>
      </c>
      <c r="D2191" t="s">
        <v>2197</v>
      </c>
      <c r="E2191" s="3">
        <v>19</v>
      </c>
      <c r="F2191">
        <v>3</v>
      </c>
      <c r="G2191">
        <v>2012</v>
      </c>
      <c r="H2191" s="7">
        <f t="shared" si="105"/>
        <v>40987</v>
      </c>
      <c r="I2191" s="8">
        <f t="shared" si="106"/>
        <v>3.9405615170129416E-5</v>
      </c>
      <c r="J2191" s="8" t="str">
        <f t="shared" si="107"/>
        <v>S</v>
      </c>
    </row>
    <row r="2192" spans="1:10" x14ac:dyDescent="0.25">
      <c r="A2192" s="1" t="s">
        <v>3655</v>
      </c>
      <c r="B2192" s="8">
        <v>0.57231420410672862</v>
      </c>
      <c r="C2192" s="8">
        <v>0.58506506122612034</v>
      </c>
      <c r="D2192" t="s">
        <v>2198</v>
      </c>
      <c r="E2192" s="3">
        <v>26</v>
      </c>
      <c r="F2192">
        <v>3</v>
      </c>
      <c r="G2192">
        <v>2012</v>
      </c>
      <c r="H2192" s="7">
        <f t="shared" si="105"/>
        <v>40994</v>
      </c>
      <c r="I2192" s="8">
        <f t="shared" si="106"/>
        <v>1.2750857119391723E-2</v>
      </c>
      <c r="J2192" s="8" t="str">
        <f t="shared" si="107"/>
        <v>S</v>
      </c>
    </row>
    <row r="2193" spans="1:10" x14ac:dyDescent="0.25">
      <c r="A2193" s="1" t="s">
        <v>3658</v>
      </c>
      <c r="B2193" s="8">
        <v>0.58316949583317157</v>
      </c>
      <c r="C2193" s="8">
        <v>0.58825273626297248</v>
      </c>
      <c r="D2193" t="s">
        <v>2199</v>
      </c>
      <c r="E2193" s="3">
        <v>22</v>
      </c>
      <c r="F2193">
        <v>3</v>
      </c>
      <c r="G2193">
        <v>2012</v>
      </c>
      <c r="H2193" s="7">
        <f t="shared" si="105"/>
        <v>40990</v>
      </c>
      <c r="I2193" s="8">
        <f t="shared" si="106"/>
        <v>5.083240429800906E-3</v>
      </c>
      <c r="J2193" s="8" t="str">
        <f t="shared" si="107"/>
        <v>S</v>
      </c>
    </row>
    <row r="2194" spans="1:10" x14ac:dyDescent="0.25">
      <c r="A2194" s="1" t="s">
        <v>3654</v>
      </c>
      <c r="B2194" s="8">
        <v>0.56566152897379585</v>
      </c>
      <c r="C2194" s="8">
        <v>0.57812102470551363</v>
      </c>
      <c r="D2194" t="s">
        <v>2200</v>
      </c>
      <c r="E2194" s="3">
        <v>14</v>
      </c>
      <c r="F2194">
        <v>3</v>
      </c>
      <c r="G2194">
        <v>2012</v>
      </c>
      <c r="H2194" s="7">
        <f t="shared" si="105"/>
        <v>40982</v>
      </c>
      <c r="I2194" s="8">
        <f t="shared" si="106"/>
        <v>1.2459495731717785E-2</v>
      </c>
      <c r="J2194" s="8" t="str">
        <f t="shared" si="107"/>
        <v>S</v>
      </c>
    </row>
    <row r="2195" spans="1:10" x14ac:dyDescent="0.25">
      <c r="A2195" s="1" t="s">
        <v>3653</v>
      </c>
      <c r="B2195" s="8">
        <v>0.47690859899408355</v>
      </c>
      <c r="C2195" s="8">
        <v>0.47848142852675252</v>
      </c>
      <c r="D2195" t="s">
        <v>2201</v>
      </c>
      <c r="E2195" s="3">
        <v>5</v>
      </c>
      <c r="F2195">
        <v>3</v>
      </c>
      <c r="G2195">
        <v>2012</v>
      </c>
      <c r="H2195" s="7">
        <f t="shared" si="105"/>
        <v>40973</v>
      </c>
      <c r="I2195" s="8">
        <f t="shared" si="106"/>
        <v>1.5728295326689623E-3</v>
      </c>
      <c r="J2195" s="8" t="str">
        <f t="shared" si="107"/>
        <v>S</v>
      </c>
    </row>
    <row r="2196" spans="1:10" x14ac:dyDescent="0.25">
      <c r="A2196" s="1" t="s">
        <v>3671</v>
      </c>
      <c r="B2196" s="8">
        <v>0.58302390505852075</v>
      </c>
      <c r="C2196" s="8">
        <v>0.59088415465104982</v>
      </c>
      <c r="D2196" t="s">
        <v>2202</v>
      </c>
      <c r="E2196" s="3">
        <v>8</v>
      </c>
      <c r="F2196">
        <v>3</v>
      </c>
      <c r="G2196">
        <v>2012</v>
      </c>
      <c r="H2196" s="7">
        <f t="shared" si="105"/>
        <v>40976</v>
      </c>
      <c r="I2196" s="8">
        <f t="shared" si="106"/>
        <v>7.8602495925290672E-3</v>
      </c>
      <c r="J2196" s="8" t="str">
        <f t="shared" si="107"/>
        <v>S</v>
      </c>
    </row>
    <row r="2197" spans="1:10" x14ac:dyDescent="0.25">
      <c r="A2197" s="1" t="s">
        <v>3650</v>
      </c>
      <c r="B2197" s="8">
        <v>0.52620708790798743</v>
      </c>
      <c r="C2197" s="8">
        <v>0.53283556844213897</v>
      </c>
      <c r="D2197" t="s">
        <v>2203</v>
      </c>
      <c r="E2197" s="3">
        <v>9</v>
      </c>
      <c r="F2197">
        <v>3</v>
      </c>
      <c r="G2197">
        <v>2012</v>
      </c>
      <c r="H2197" s="7">
        <f t="shared" si="105"/>
        <v>40977</v>
      </c>
      <c r="I2197" s="8">
        <f t="shared" si="106"/>
        <v>6.6284805341515485E-3</v>
      </c>
      <c r="J2197" s="8" t="str">
        <f t="shared" si="107"/>
        <v>S</v>
      </c>
    </row>
    <row r="2198" spans="1:10" x14ac:dyDescent="0.25">
      <c r="A2198" s="1" t="s">
        <v>3652</v>
      </c>
      <c r="B2198" s="8">
        <v>0.41729346203659412</v>
      </c>
      <c r="C2198" s="8">
        <v>0.42991514186419216</v>
      </c>
      <c r="D2198" t="s">
        <v>2204</v>
      </c>
      <c r="E2198" s="3">
        <v>2</v>
      </c>
      <c r="F2198">
        <v>3</v>
      </c>
      <c r="G2198">
        <v>2012</v>
      </c>
      <c r="H2198" s="7">
        <f t="shared" si="105"/>
        <v>40970</v>
      </c>
      <c r="I2198" s="8">
        <f t="shared" si="106"/>
        <v>1.2621679827598042E-2</v>
      </c>
      <c r="J2198" s="8" t="str">
        <f t="shared" si="107"/>
        <v>S</v>
      </c>
    </row>
    <row r="2199" spans="1:10" x14ac:dyDescent="0.25">
      <c r="A2199" s="1" t="s">
        <v>3670</v>
      </c>
      <c r="B2199" s="8">
        <v>0.36424348787729327</v>
      </c>
      <c r="C2199" s="8">
        <v>0.37795934321658076</v>
      </c>
      <c r="D2199" t="s">
        <v>2205</v>
      </c>
      <c r="E2199" s="3">
        <v>20</v>
      </c>
      <c r="F2199">
        <v>3</v>
      </c>
      <c r="G2199">
        <v>2012</v>
      </c>
      <c r="H2199" s="7">
        <f t="shared" si="105"/>
        <v>40988</v>
      </c>
      <c r="I2199" s="8">
        <f t="shared" si="106"/>
        <v>1.3715855339287486E-2</v>
      </c>
      <c r="J2199" s="8" t="str">
        <f t="shared" si="107"/>
        <v>S</v>
      </c>
    </row>
    <row r="2200" spans="1:10" x14ac:dyDescent="0.25">
      <c r="A2200" s="1" t="s">
        <v>3654</v>
      </c>
      <c r="B2200" s="8">
        <v>0.52370262814577029</v>
      </c>
      <c r="C2200" s="8">
        <v>0.53590650182535604</v>
      </c>
      <c r="D2200" t="s">
        <v>2206</v>
      </c>
      <c r="E2200" s="3">
        <v>14</v>
      </c>
      <c r="F2200">
        <v>3</v>
      </c>
      <c r="G2200">
        <v>2012</v>
      </c>
      <c r="H2200" s="7">
        <f t="shared" si="105"/>
        <v>40982</v>
      </c>
      <c r="I2200" s="8">
        <f t="shared" si="106"/>
        <v>1.2203873679585753E-2</v>
      </c>
      <c r="J2200" s="8" t="str">
        <f t="shared" si="107"/>
        <v>S</v>
      </c>
    </row>
    <row r="2201" spans="1:10" x14ac:dyDescent="0.25">
      <c r="A2201" s="1" t="s">
        <v>3666</v>
      </c>
      <c r="B2201" s="8">
        <v>0.64552339726097441</v>
      </c>
      <c r="C2201" s="8">
        <v>0.6580668378746185</v>
      </c>
      <c r="D2201" t="s">
        <v>2207</v>
      </c>
      <c r="E2201" s="3">
        <v>19</v>
      </c>
      <c r="F2201">
        <v>3</v>
      </c>
      <c r="G2201">
        <v>2012</v>
      </c>
      <c r="H2201" s="7">
        <f t="shared" si="105"/>
        <v>40987</v>
      </c>
      <c r="I2201" s="8">
        <f t="shared" si="106"/>
        <v>1.2543440613644097E-2</v>
      </c>
      <c r="J2201" s="8" t="str">
        <f t="shared" si="107"/>
        <v>S</v>
      </c>
    </row>
    <row r="2202" spans="1:10" x14ac:dyDescent="0.25">
      <c r="A2202" s="1" t="s">
        <v>3654</v>
      </c>
      <c r="B2202" s="8">
        <v>0.63531929534699183</v>
      </c>
      <c r="C2202" s="8">
        <v>0.639216037686821</v>
      </c>
      <c r="D2202" t="s">
        <v>2208</v>
      </c>
      <c r="E2202" s="3">
        <v>14</v>
      </c>
      <c r="F2202">
        <v>3</v>
      </c>
      <c r="G2202">
        <v>2012</v>
      </c>
      <c r="H2202" s="7">
        <f t="shared" si="105"/>
        <v>40982</v>
      </c>
      <c r="I2202" s="8">
        <f t="shared" si="106"/>
        <v>3.8967423398291734E-3</v>
      </c>
      <c r="J2202" s="8" t="str">
        <f t="shared" si="107"/>
        <v>S</v>
      </c>
    </row>
    <row r="2203" spans="1:10" x14ac:dyDescent="0.25">
      <c r="A2203" s="1" t="s">
        <v>3667</v>
      </c>
      <c r="B2203" s="8">
        <v>0.67372875455517711</v>
      </c>
      <c r="C2203" s="8">
        <v>0.68476884829521689</v>
      </c>
      <c r="D2203" t="s">
        <v>2209</v>
      </c>
      <c r="E2203" s="3">
        <v>13</v>
      </c>
      <c r="F2203">
        <v>3</v>
      </c>
      <c r="G2203">
        <v>2012</v>
      </c>
      <c r="H2203" s="7">
        <f t="shared" si="105"/>
        <v>40981</v>
      </c>
      <c r="I2203" s="8">
        <f t="shared" si="106"/>
        <v>1.104009374003978E-2</v>
      </c>
      <c r="J2203" s="8" t="str">
        <f t="shared" si="107"/>
        <v>S</v>
      </c>
    </row>
    <row r="2204" spans="1:10" x14ac:dyDescent="0.25">
      <c r="A2204" s="1" t="s">
        <v>3655</v>
      </c>
      <c r="B2204" s="8">
        <v>0.37936021291800165</v>
      </c>
      <c r="C2204" s="8">
        <v>0.38215863832487817</v>
      </c>
      <c r="D2204" t="s">
        <v>2210</v>
      </c>
      <c r="E2204" s="3">
        <v>26</v>
      </c>
      <c r="F2204">
        <v>3</v>
      </c>
      <c r="G2204">
        <v>2012</v>
      </c>
      <c r="H2204" s="7">
        <f t="shared" si="105"/>
        <v>40994</v>
      </c>
      <c r="I2204" s="8">
        <f t="shared" si="106"/>
        <v>2.7984254068765257E-3</v>
      </c>
      <c r="J2204" s="8" t="str">
        <f t="shared" si="107"/>
        <v>S</v>
      </c>
    </row>
    <row r="2205" spans="1:10" x14ac:dyDescent="0.25">
      <c r="A2205" s="1" t="s">
        <v>3667</v>
      </c>
      <c r="B2205" s="8">
        <v>0.61003638596964149</v>
      </c>
      <c r="C2205" s="8">
        <v>0.61402052763145576</v>
      </c>
      <c r="D2205" t="s">
        <v>2211</v>
      </c>
      <c r="E2205" s="3">
        <v>13</v>
      </c>
      <c r="F2205">
        <v>3</v>
      </c>
      <c r="G2205">
        <v>2012</v>
      </c>
      <c r="H2205" s="7">
        <f t="shared" si="105"/>
        <v>40981</v>
      </c>
      <c r="I2205" s="8">
        <f t="shared" si="106"/>
        <v>3.9841416618142667E-3</v>
      </c>
      <c r="J2205" s="8" t="str">
        <f t="shared" si="107"/>
        <v>S</v>
      </c>
    </row>
    <row r="2206" spans="1:10" x14ac:dyDescent="0.25">
      <c r="A2206" s="1" t="s">
        <v>3667</v>
      </c>
      <c r="B2206" s="8">
        <v>0.65170644470599903</v>
      </c>
      <c r="C2206" s="8">
        <v>0.6622836729620255</v>
      </c>
      <c r="D2206" t="s">
        <v>2212</v>
      </c>
      <c r="E2206" s="3">
        <v>13</v>
      </c>
      <c r="F2206">
        <v>3</v>
      </c>
      <c r="G2206">
        <v>2012</v>
      </c>
      <c r="H2206" s="7">
        <f t="shared" si="105"/>
        <v>40981</v>
      </c>
      <c r="I2206" s="8">
        <f t="shared" si="106"/>
        <v>1.0577228256026472E-2</v>
      </c>
      <c r="J2206" s="8" t="str">
        <f t="shared" si="107"/>
        <v>K</v>
      </c>
    </row>
    <row r="2207" spans="1:10" x14ac:dyDescent="0.25">
      <c r="A2207" s="1" t="s">
        <v>3659</v>
      </c>
      <c r="B2207" s="8">
        <v>0.46854996123843251</v>
      </c>
      <c r="C2207" s="8">
        <v>0.48091384766524636</v>
      </c>
      <c r="D2207" t="s">
        <v>2213</v>
      </c>
      <c r="E2207" s="3">
        <v>6</v>
      </c>
      <c r="F2207">
        <v>3</v>
      </c>
      <c r="G2207">
        <v>2012</v>
      </c>
      <c r="H2207" s="7">
        <f t="shared" si="105"/>
        <v>40974</v>
      </c>
      <c r="I2207" s="8">
        <f t="shared" si="106"/>
        <v>1.2363886426813853E-2</v>
      </c>
      <c r="J2207" s="8" t="str">
        <f t="shared" si="107"/>
        <v>S</v>
      </c>
    </row>
    <row r="2208" spans="1:10" x14ac:dyDescent="0.25">
      <c r="A2208" s="1" t="s">
        <v>3654</v>
      </c>
      <c r="B2208" s="8">
        <v>0.40503357002054885</v>
      </c>
      <c r="C2208" s="8">
        <v>0.4072239687934473</v>
      </c>
      <c r="D2208" t="s">
        <v>2214</v>
      </c>
      <c r="E2208" s="3">
        <v>14</v>
      </c>
      <c r="F2208">
        <v>3</v>
      </c>
      <c r="G2208">
        <v>2012</v>
      </c>
      <c r="H2208" s="7">
        <f t="shared" si="105"/>
        <v>40982</v>
      </c>
      <c r="I2208" s="8">
        <f t="shared" si="106"/>
        <v>2.1903987728984498E-3</v>
      </c>
      <c r="J2208" s="8" t="str">
        <f t="shared" si="107"/>
        <v>S</v>
      </c>
    </row>
    <row r="2209" spans="1:10" x14ac:dyDescent="0.25">
      <c r="A2209" s="1" t="s">
        <v>3657</v>
      </c>
      <c r="B2209" s="8">
        <v>0.62190679367559754</v>
      </c>
      <c r="C2209" s="8">
        <v>0.63262013062867106</v>
      </c>
      <c r="D2209" t="s">
        <v>2215</v>
      </c>
      <c r="E2209" s="3">
        <v>30</v>
      </c>
      <c r="F2209">
        <v>3</v>
      </c>
      <c r="G2209">
        <v>2012</v>
      </c>
      <c r="H2209" s="7">
        <f t="shared" si="105"/>
        <v>40998</v>
      </c>
      <c r="I2209" s="8">
        <f t="shared" si="106"/>
        <v>1.0713336953073527E-2</v>
      </c>
      <c r="J2209" s="8" t="str">
        <f t="shared" si="107"/>
        <v>S</v>
      </c>
    </row>
    <row r="2210" spans="1:10" x14ac:dyDescent="0.25">
      <c r="A2210" s="1" t="s">
        <v>3669</v>
      </c>
      <c r="B2210" s="8">
        <v>0.58103728042438063</v>
      </c>
      <c r="C2210" s="8">
        <v>0.58341041660372395</v>
      </c>
      <c r="D2210" t="s">
        <v>2216</v>
      </c>
      <c r="E2210" s="3">
        <v>12</v>
      </c>
      <c r="F2210">
        <v>3</v>
      </c>
      <c r="G2210">
        <v>2012</v>
      </c>
      <c r="H2210" s="7">
        <f t="shared" si="105"/>
        <v>40980</v>
      </c>
      <c r="I2210" s="8">
        <f t="shared" si="106"/>
        <v>2.3731361793433159E-3</v>
      </c>
      <c r="J2210" s="8" t="str">
        <f t="shared" si="107"/>
        <v>S</v>
      </c>
    </row>
    <row r="2211" spans="1:10" x14ac:dyDescent="0.25">
      <c r="A2211" s="1" t="s">
        <v>3657</v>
      </c>
      <c r="B2211" s="8">
        <v>0.40987903756202854</v>
      </c>
      <c r="C2211" s="8">
        <v>0.41134374916454663</v>
      </c>
      <c r="D2211" t="s">
        <v>2217</v>
      </c>
      <c r="E2211" s="3">
        <v>30</v>
      </c>
      <c r="F2211">
        <v>3</v>
      </c>
      <c r="G2211">
        <v>2012</v>
      </c>
      <c r="H2211" s="7">
        <f t="shared" si="105"/>
        <v>40998</v>
      </c>
      <c r="I2211" s="8">
        <f t="shared" si="106"/>
        <v>1.4647116025180984E-3</v>
      </c>
      <c r="J2211" s="8" t="str">
        <f t="shared" si="107"/>
        <v>S</v>
      </c>
    </row>
    <row r="2212" spans="1:10" x14ac:dyDescent="0.25">
      <c r="A2212" s="1" t="s">
        <v>3657</v>
      </c>
      <c r="B2212" s="8">
        <v>0.42358151604136784</v>
      </c>
      <c r="C2212" s="8">
        <v>0.43678554794890145</v>
      </c>
      <c r="D2212" t="s">
        <v>2218</v>
      </c>
      <c r="E2212" s="3">
        <v>30</v>
      </c>
      <c r="F2212">
        <v>3</v>
      </c>
      <c r="G2212">
        <v>2012</v>
      </c>
      <c r="H2212" s="7">
        <f t="shared" si="105"/>
        <v>40998</v>
      </c>
      <c r="I2212" s="8">
        <f t="shared" si="106"/>
        <v>1.3204031907533609E-2</v>
      </c>
      <c r="J2212" s="8" t="str">
        <f t="shared" si="107"/>
        <v>S</v>
      </c>
    </row>
    <row r="2213" spans="1:10" x14ac:dyDescent="0.25">
      <c r="A2213" s="1" t="s">
        <v>3664</v>
      </c>
      <c r="B2213" s="8">
        <v>0.68457650377995538</v>
      </c>
      <c r="C2213" s="8">
        <v>0.6864237958996714</v>
      </c>
      <c r="D2213" t="s">
        <v>2219</v>
      </c>
      <c r="E2213" s="3">
        <v>28</v>
      </c>
      <c r="F2213">
        <v>3</v>
      </c>
      <c r="G2213">
        <v>2012</v>
      </c>
      <c r="H2213" s="7">
        <f t="shared" si="105"/>
        <v>40996</v>
      </c>
      <c r="I2213" s="8">
        <f t="shared" si="106"/>
        <v>1.8472921197160153E-3</v>
      </c>
      <c r="J2213" s="8" t="str">
        <f t="shared" si="107"/>
        <v>S</v>
      </c>
    </row>
    <row r="2214" spans="1:10" x14ac:dyDescent="0.25">
      <c r="A2214" s="1" t="s">
        <v>3650</v>
      </c>
      <c r="B2214" s="8">
        <v>0.72873082693765245</v>
      </c>
      <c r="C2214" s="8">
        <v>0.73223087687679589</v>
      </c>
      <c r="D2214" t="s">
        <v>2220</v>
      </c>
      <c r="E2214" s="3">
        <v>9</v>
      </c>
      <c r="F2214">
        <v>3</v>
      </c>
      <c r="G2214">
        <v>2012</v>
      </c>
      <c r="H2214" s="7">
        <f t="shared" si="105"/>
        <v>40977</v>
      </c>
      <c r="I2214" s="8">
        <f t="shared" si="106"/>
        <v>3.5000499391434348E-3</v>
      </c>
      <c r="J2214" s="8" t="str">
        <f t="shared" si="107"/>
        <v>S</v>
      </c>
    </row>
    <row r="2215" spans="1:10" x14ac:dyDescent="0.25">
      <c r="A2215" s="1" t="s">
        <v>3663</v>
      </c>
      <c r="B2215" s="8">
        <v>0.36575496111490202</v>
      </c>
      <c r="C2215" s="8">
        <v>0.37189026948791598</v>
      </c>
      <c r="D2215" t="s">
        <v>2221</v>
      </c>
      <c r="E2215" s="3">
        <v>27</v>
      </c>
      <c r="F2215">
        <v>3</v>
      </c>
      <c r="G2215">
        <v>2012</v>
      </c>
      <c r="H2215" s="7">
        <f t="shared" si="105"/>
        <v>40995</v>
      </c>
      <c r="I2215" s="8">
        <f t="shared" si="106"/>
        <v>6.135308373013959E-3</v>
      </c>
      <c r="J2215" s="8" t="str">
        <f t="shared" si="107"/>
        <v>S</v>
      </c>
    </row>
    <row r="2216" spans="1:10" x14ac:dyDescent="0.25">
      <c r="A2216" s="1" t="s">
        <v>3651</v>
      </c>
      <c r="B2216" s="8">
        <v>0.4500145793401546</v>
      </c>
      <c r="C2216" s="8">
        <v>0.46094591437159865</v>
      </c>
      <c r="D2216" t="s">
        <v>2222</v>
      </c>
      <c r="E2216" s="3">
        <v>16</v>
      </c>
      <c r="F2216">
        <v>3</v>
      </c>
      <c r="G2216">
        <v>2012</v>
      </c>
      <c r="H2216" s="7">
        <f t="shared" si="105"/>
        <v>40984</v>
      </c>
      <c r="I2216" s="8">
        <f t="shared" si="106"/>
        <v>1.0931335031444056E-2</v>
      </c>
      <c r="J2216" s="8" t="str">
        <f t="shared" si="107"/>
        <v>S</v>
      </c>
    </row>
    <row r="2217" spans="1:10" x14ac:dyDescent="0.25">
      <c r="A2217" s="1" t="s">
        <v>3655</v>
      </c>
      <c r="B2217" s="8">
        <v>0.60476837784237514</v>
      </c>
      <c r="C2217" s="8">
        <v>0.61110654804480058</v>
      </c>
      <c r="D2217" t="s">
        <v>2223</v>
      </c>
      <c r="E2217" s="3">
        <v>26</v>
      </c>
      <c r="F2217">
        <v>3</v>
      </c>
      <c r="G2217">
        <v>2012</v>
      </c>
      <c r="H2217" s="7">
        <f t="shared" si="105"/>
        <v>40994</v>
      </c>
      <c r="I2217" s="8">
        <f t="shared" si="106"/>
        <v>6.3381702024254416E-3</v>
      </c>
      <c r="J2217" s="8" t="str">
        <f t="shared" si="107"/>
        <v>S</v>
      </c>
    </row>
    <row r="2218" spans="1:10" x14ac:dyDescent="0.25">
      <c r="A2218" s="1" t="s">
        <v>3667</v>
      </c>
      <c r="B2218" s="8">
        <v>0.57441153427104508</v>
      </c>
      <c r="C2218" s="8">
        <v>0.57984264991854906</v>
      </c>
      <c r="D2218" t="s">
        <v>2224</v>
      </c>
      <c r="E2218" s="3">
        <v>13</v>
      </c>
      <c r="F2218">
        <v>3</v>
      </c>
      <c r="G2218">
        <v>2012</v>
      </c>
      <c r="H2218" s="7">
        <f t="shared" si="105"/>
        <v>40981</v>
      </c>
      <c r="I2218" s="8">
        <f t="shared" si="106"/>
        <v>5.4311156475039812E-3</v>
      </c>
      <c r="J2218" s="8" t="str">
        <f t="shared" si="107"/>
        <v>S</v>
      </c>
    </row>
    <row r="2219" spans="1:10" x14ac:dyDescent="0.25">
      <c r="A2219" s="1" t="s">
        <v>3666</v>
      </c>
      <c r="B2219" s="8">
        <v>0.62974321531571342</v>
      </c>
      <c r="C2219" s="8">
        <v>0.64204614764333345</v>
      </c>
      <c r="D2219" t="s">
        <v>2225</v>
      </c>
      <c r="E2219" s="3">
        <v>19</v>
      </c>
      <c r="F2219">
        <v>3</v>
      </c>
      <c r="G2219">
        <v>2012</v>
      </c>
      <c r="H2219" s="7">
        <f t="shared" si="105"/>
        <v>40987</v>
      </c>
      <c r="I2219" s="8">
        <f t="shared" si="106"/>
        <v>1.2302932327620031E-2</v>
      </c>
      <c r="J2219" s="8" t="str">
        <f t="shared" si="107"/>
        <v>S</v>
      </c>
    </row>
    <row r="2220" spans="1:10" x14ac:dyDescent="0.25">
      <c r="A2220" s="1" t="s">
        <v>3670</v>
      </c>
      <c r="B2220" s="8">
        <v>0.53286797678100994</v>
      </c>
      <c r="C2220" s="8">
        <v>0.53457465671970628</v>
      </c>
      <c r="D2220" t="s">
        <v>2226</v>
      </c>
      <c r="E2220" s="3">
        <v>20</v>
      </c>
      <c r="F2220">
        <v>3</v>
      </c>
      <c r="G2220">
        <v>2012</v>
      </c>
      <c r="H2220" s="7">
        <f t="shared" si="105"/>
        <v>40988</v>
      </c>
      <c r="I2220" s="8">
        <f t="shared" si="106"/>
        <v>1.7066799386963316E-3</v>
      </c>
      <c r="J2220" s="8" t="str">
        <f t="shared" si="107"/>
        <v>S</v>
      </c>
    </row>
    <row r="2221" spans="1:10" x14ac:dyDescent="0.25">
      <c r="A2221" s="1" t="s">
        <v>3663</v>
      </c>
      <c r="B2221" s="8">
        <v>0.67398518415637731</v>
      </c>
      <c r="C2221" s="8">
        <v>0.68060767358089647</v>
      </c>
      <c r="D2221" t="s">
        <v>2227</v>
      </c>
      <c r="E2221" s="3">
        <v>27</v>
      </c>
      <c r="F2221">
        <v>3</v>
      </c>
      <c r="G2221">
        <v>2012</v>
      </c>
      <c r="H2221" s="7">
        <f t="shared" si="105"/>
        <v>40995</v>
      </c>
      <c r="I2221" s="8">
        <f t="shared" si="106"/>
        <v>6.6224894245191512E-3</v>
      </c>
      <c r="J2221" s="8" t="str">
        <f t="shared" si="107"/>
        <v>S</v>
      </c>
    </row>
    <row r="2222" spans="1:10" x14ac:dyDescent="0.25">
      <c r="A2222" s="1" t="s">
        <v>3662</v>
      </c>
      <c r="B2222" s="8">
        <v>0.65531214826641948</v>
      </c>
      <c r="C2222" s="8">
        <v>0.66570999788593821</v>
      </c>
      <c r="D2222" t="s">
        <v>2228</v>
      </c>
      <c r="E2222" s="3">
        <v>7</v>
      </c>
      <c r="F2222">
        <v>3</v>
      </c>
      <c r="G2222">
        <v>2012</v>
      </c>
      <c r="H2222" s="7">
        <f t="shared" si="105"/>
        <v>40975</v>
      </c>
      <c r="I2222" s="8">
        <f t="shared" si="106"/>
        <v>1.0397849619518729E-2</v>
      </c>
      <c r="J2222" s="8" t="str">
        <f t="shared" si="107"/>
        <v>S</v>
      </c>
    </row>
    <row r="2223" spans="1:10" x14ac:dyDescent="0.25">
      <c r="A2223" s="1" t="s">
        <v>3659</v>
      </c>
      <c r="B2223" s="8">
        <v>0.47580923129585967</v>
      </c>
      <c r="C2223" s="8">
        <v>0.48834041398827427</v>
      </c>
      <c r="D2223" t="s">
        <v>2229</v>
      </c>
      <c r="E2223" s="3">
        <v>6</v>
      </c>
      <c r="F2223">
        <v>3</v>
      </c>
      <c r="G2223">
        <v>2012</v>
      </c>
      <c r="H2223" s="7">
        <f t="shared" si="105"/>
        <v>40974</v>
      </c>
      <c r="I2223" s="8">
        <f t="shared" si="106"/>
        <v>1.25311826924146E-2</v>
      </c>
      <c r="J2223" s="8" t="str">
        <f t="shared" si="107"/>
        <v>S</v>
      </c>
    </row>
    <row r="2224" spans="1:10" x14ac:dyDescent="0.25">
      <c r="A2224" s="1" t="s">
        <v>3651</v>
      </c>
      <c r="B2224" s="8">
        <v>0.40779792361700984</v>
      </c>
      <c r="C2224" s="8">
        <v>0.41425792653083326</v>
      </c>
      <c r="D2224" t="s">
        <v>2230</v>
      </c>
      <c r="E2224" s="3">
        <v>16</v>
      </c>
      <c r="F2224">
        <v>3</v>
      </c>
      <c r="G2224">
        <v>2012</v>
      </c>
      <c r="H2224" s="7">
        <f t="shared" si="105"/>
        <v>40984</v>
      </c>
      <c r="I2224" s="8">
        <f t="shared" si="106"/>
        <v>6.4600029138234261E-3</v>
      </c>
      <c r="J2224" s="8" t="str">
        <f t="shared" si="107"/>
        <v>S</v>
      </c>
    </row>
    <row r="2225" spans="1:10" x14ac:dyDescent="0.25">
      <c r="A2225" s="1" t="s">
        <v>3664</v>
      </c>
      <c r="B2225" s="8">
        <v>0.42022397075175999</v>
      </c>
      <c r="C2225" s="8">
        <v>0.42953071843905893</v>
      </c>
      <c r="D2225" t="s">
        <v>2231</v>
      </c>
      <c r="E2225" s="3">
        <v>28</v>
      </c>
      <c r="F2225">
        <v>3</v>
      </c>
      <c r="G2225">
        <v>2012</v>
      </c>
      <c r="H2225" s="7">
        <f t="shared" si="105"/>
        <v>40996</v>
      </c>
      <c r="I2225" s="8">
        <f t="shared" si="106"/>
        <v>9.3067476872989441E-3</v>
      </c>
      <c r="J2225" s="8" t="str">
        <f t="shared" si="107"/>
        <v>S</v>
      </c>
    </row>
    <row r="2226" spans="1:10" x14ac:dyDescent="0.25">
      <c r="A2226" s="1" t="s">
        <v>3655</v>
      </c>
      <c r="B2226" s="8">
        <v>0.56698513380668802</v>
      </c>
      <c r="C2226" s="8">
        <v>0.57074582523274897</v>
      </c>
      <c r="D2226" t="s">
        <v>2232</v>
      </c>
      <c r="E2226" s="3">
        <v>26</v>
      </c>
      <c r="F2226">
        <v>3</v>
      </c>
      <c r="G2226">
        <v>2012</v>
      </c>
      <c r="H2226" s="7">
        <f t="shared" si="105"/>
        <v>40994</v>
      </c>
      <c r="I2226" s="8">
        <f t="shared" si="106"/>
        <v>3.760691426060947E-3</v>
      </c>
      <c r="J2226" s="8" t="str">
        <f t="shared" si="107"/>
        <v>S</v>
      </c>
    </row>
    <row r="2227" spans="1:10" x14ac:dyDescent="0.25">
      <c r="A2227" s="1" t="s">
        <v>3657</v>
      </c>
      <c r="B2227" s="8">
        <v>0.55477364639922611</v>
      </c>
      <c r="C2227" s="8">
        <v>0.55837263035288698</v>
      </c>
      <c r="D2227" t="s">
        <v>2233</v>
      </c>
      <c r="E2227" s="3">
        <v>30</v>
      </c>
      <c r="F2227">
        <v>3</v>
      </c>
      <c r="G2227">
        <v>2012</v>
      </c>
      <c r="H2227" s="7">
        <f t="shared" si="105"/>
        <v>40998</v>
      </c>
      <c r="I2227" s="8">
        <f t="shared" si="106"/>
        <v>3.5989839536608725E-3</v>
      </c>
      <c r="J2227" s="8" t="str">
        <f t="shared" si="107"/>
        <v>S</v>
      </c>
    </row>
    <row r="2228" spans="1:10" x14ac:dyDescent="0.25">
      <c r="A2228" s="1" t="s">
        <v>3651</v>
      </c>
      <c r="B2228" s="8">
        <v>0.53167598755296608</v>
      </c>
      <c r="C2228" s="8">
        <v>0.53938875945203191</v>
      </c>
      <c r="D2228" t="s">
        <v>2234</v>
      </c>
      <c r="E2228" s="3">
        <v>16</v>
      </c>
      <c r="F2228">
        <v>3</v>
      </c>
      <c r="G2228">
        <v>2012</v>
      </c>
      <c r="H2228" s="7">
        <f t="shared" si="105"/>
        <v>40984</v>
      </c>
      <c r="I2228" s="8">
        <f t="shared" si="106"/>
        <v>7.7127718990658289E-3</v>
      </c>
      <c r="J2228" s="8" t="str">
        <f t="shared" si="107"/>
        <v>S</v>
      </c>
    </row>
    <row r="2229" spans="1:10" x14ac:dyDescent="0.25">
      <c r="A2229" s="1" t="s">
        <v>3657</v>
      </c>
      <c r="B2229" s="8">
        <v>0.46792345279423558</v>
      </c>
      <c r="C2229" s="8">
        <v>0.48152476811904876</v>
      </c>
      <c r="D2229" t="s">
        <v>2235</v>
      </c>
      <c r="E2229" s="3">
        <v>30</v>
      </c>
      <c r="F2229">
        <v>3</v>
      </c>
      <c r="G2229">
        <v>2012</v>
      </c>
      <c r="H2229" s="7">
        <f t="shared" si="105"/>
        <v>40998</v>
      </c>
      <c r="I2229" s="8">
        <f t="shared" si="106"/>
        <v>1.3601315324813179E-2</v>
      </c>
      <c r="J2229" s="8" t="str">
        <f t="shared" si="107"/>
        <v>S</v>
      </c>
    </row>
    <row r="2230" spans="1:10" x14ac:dyDescent="0.25">
      <c r="A2230" s="1" t="s">
        <v>3670</v>
      </c>
      <c r="B2230" s="8">
        <v>0.72527573286713054</v>
      </c>
      <c r="C2230" s="8">
        <v>0.73020695920947543</v>
      </c>
      <c r="D2230" t="s">
        <v>2236</v>
      </c>
      <c r="E2230" s="3">
        <v>20</v>
      </c>
      <c r="F2230">
        <v>3</v>
      </c>
      <c r="G2230">
        <v>2012</v>
      </c>
      <c r="H2230" s="7">
        <f t="shared" si="105"/>
        <v>40988</v>
      </c>
      <c r="I2230" s="8">
        <f t="shared" si="106"/>
        <v>4.9312263423448854E-3</v>
      </c>
      <c r="J2230" s="8" t="str">
        <f t="shared" si="107"/>
        <v>S</v>
      </c>
    </row>
    <row r="2231" spans="1:10" x14ac:dyDescent="0.25">
      <c r="A2231" s="1" t="s">
        <v>3660</v>
      </c>
      <c r="B2231" s="8">
        <v>0.70110773318849051</v>
      </c>
      <c r="C2231" s="8">
        <v>0.7064629942382592</v>
      </c>
      <c r="D2231" t="s">
        <v>2237</v>
      </c>
      <c r="E2231" s="3">
        <v>29</v>
      </c>
      <c r="F2231">
        <v>3</v>
      </c>
      <c r="G2231">
        <v>2012</v>
      </c>
      <c r="H2231" s="7">
        <f t="shared" si="105"/>
        <v>40997</v>
      </c>
      <c r="I2231" s="8">
        <f t="shared" si="106"/>
        <v>5.3552610497686892E-3</v>
      </c>
      <c r="J2231" s="8" t="str">
        <f t="shared" si="107"/>
        <v>S</v>
      </c>
    </row>
    <row r="2232" spans="1:10" x14ac:dyDescent="0.25">
      <c r="A2232" s="1" t="s">
        <v>3650</v>
      </c>
      <c r="B2232" s="8">
        <v>0.53677407837123048</v>
      </c>
      <c r="C2232" s="8">
        <v>0.53747805541782689</v>
      </c>
      <c r="D2232" t="s">
        <v>2238</v>
      </c>
      <c r="E2232" s="3">
        <v>9</v>
      </c>
      <c r="F2232">
        <v>3</v>
      </c>
      <c r="G2232">
        <v>2012</v>
      </c>
      <c r="H2232" s="7">
        <f t="shared" si="105"/>
        <v>40977</v>
      </c>
      <c r="I2232" s="8">
        <f t="shared" si="106"/>
        <v>7.0397704659641569E-4</v>
      </c>
      <c r="J2232" s="8" t="str">
        <f t="shared" si="107"/>
        <v>S</v>
      </c>
    </row>
    <row r="2233" spans="1:10" x14ac:dyDescent="0.25">
      <c r="A2233" s="1" t="s">
        <v>3656</v>
      </c>
      <c r="B2233" s="8">
        <v>0.6092481000169252</v>
      </c>
      <c r="C2233" s="8">
        <v>0.61986825495307585</v>
      </c>
      <c r="D2233" t="s">
        <v>2239</v>
      </c>
      <c r="E2233" s="3">
        <v>15</v>
      </c>
      <c r="F2233">
        <v>3</v>
      </c>
      <c r="G2233">
        <v>2012</v>
      </c>
      <c r="H2233" s="7">
        <f t="shared" si="105"/>
        <v>40983</v>
      </c>
      <c r="I2233" s="8">
        <f t="shared" si="106"/>
        <v>1.062015493615065E-2</v>
      </c>
      <c r="J2233" s="8" t="str">
        <f t="shared" si="107"/>
        <v>S</v>
      </c>
    </row>
    <row r="2234" spans="1:10" x14ac:dyDescent="0.25">
      <c r="A2234" s="1" t="s">
        <v>3656</v>
      </c>
      <c r="B2234" s="8">
        <v>0.70907035720382705</v>
      </c>
      <c r="C2234" s="8">
        <v>0.71420095185929988</v>
      </c>
      <c r="D2234" t="s">
        <v>2240</v>
      </c>
      <c r="E2234" s="3">
        <v>15</v>
      </c>
      <c r="F2234">
        <v>3</v>
      </c>
      <c r="G2234">
        <v>2012</v>
      </c>
      <c r="H2234" s="7">
        <f t="shared" si="105"/>
        <v>40983</v>
      </c>
      <c r="I2234" s="8">
        <f t="shared" si="106"/>
        <v>5.130594655472831E-3</v>
      </c>
      <c r="J2234" s="8" t="str">
        <f t="shared" si="107"/>
        <v>S</v>
      </c>
    </row>
    <row r="2235" spans="1:10" x14ac:dyDescent="0.25">
      <c r="A2235" s="1" t="s">
        <v>3658</v>
      </c>
      <c r="B2235" s="8">
        <v>0.38518022052844092</v>
      </c>
      <c r="C2235" s="8">
        <v>0.39587938468065731</v>
      </c>
      <c r="D2235" t="s">
        <v>2241</v>
      </c>
      <c r="E2235" s="3">
        <v>22</v>
      </c>
      <c r="F2235">
        <v>3</v>
      </c>
      <c r="G2235">
        <v>2012</v>
      </c>
      <c r="H2235" s="7">
        <f t="shared" si="105"/>
        <v>40990</v>
      </c>
      <c r="I2235" s="8">
        <f t="shared" si="106"/>
        <v>1.0699164152216389E-2</v>
      </c>
      <c r="J2235" s="8" t="str">
        <f t="shared" si="107"/>
        <v>S</v>
      </c>
    </row>
    <row r="2236" spans="1:10" x14ac:dyDescent="0.25">
      <c r="A2236" s="1" t="s">
        <v>3657</v>
      </c>
      <c r="B2236" s="8">
        <v>0.56831638462272238</v>
      </c>
      <c r="C2236" s="8">
        <v>0.57845680505722885</v>
      </c>
      <c r="D2236" t="s">
        <v>2242</v>
      </c>
      <c r="E2236" s="3">
        <v>30</v>
      </c>
      <c r="F2236">
        <v>3</v>
      </c>
      <c r="G2236">
        <v>2012</v>
      </c>
      <c r="H2236" s="7">
        <f t="shared" si="105"/>
        <v>40998</v>
      </c>
      <c r="I2236" s="8">
        <f t="shared" si="106"/>
        <v>1.014042043450647E-2</v>
      </c>
      <c r="J2236" s="8" t="str">
        <f t="shared" si="107"/>
        <v>S</v>
      </c>
    </row>
    <row r="2237" spans="1:10" x14ac:dyDescent="0.25">
      <c r="A2237" s="1" t="s">
        <v>3669</v>
      </c>
      <c r="B2237" s="8">
        <v>0.63468908575501892</v>
      </c>
      <c r="C2237" s="8">
        <v>0.64119134605362793</v>
      </c>
      <c r="D2237" t="s">
        <v>2243</v>
      </c>
      <c r="E2237" s="3">
        <v>12</v>
      </c>
      <c r="F2237">
        <v>3</v>
      </c>
      <c r="G2237">
        <v>2012</v>
      </c>
      <c r="H2237" s="7">
        <f t="shared" si="105"/>
        <v>40980</v>
      </c>
      <c r="I2237" s="8">
        <f t="shared" si="106"/>
        <v>6.5022602986090083E-3</v>
      </c>
      <c r="J2237" s="8" t="str">
        <f t="shared" si="107"/>
        <v>S</v>
      </c>
    </row>
    <row r="2238" spans="1:10" x14ac:dyDescent="0.25">
      <c r="A2238" s="1" t="s">
        <v>3650</v>
      </c>
      <c r="B2238" s="8">
        <v>0.42344874645719538</v>
      </c>
      <c r="C2238" s="8">
        <v>0.42352882237964773</v>
      </c>
      <c r="D2238" t="s">
        <v>2244</v>
      </c>
      <c r="E2238" s="3">
        <v>9</v>
      </c>
      <c r="F2238">
        <v>3</v>
      </c>
      <c r="G2238">
        <v>2012</v>
      </c>
      <c r="H2238" s="7">
        <f t="shared" si="105"/>
        <v>40977</v>
      </c>
      <c r="I2238" s="8">
        <f t="shared" si="106"/>
        <v>8.0075922452349513E-5</v>
      </c>
      <c r="J2238" s="8" t="str">
        <f t="shared" si="107"/>
        <v>S</v>
      </c>
    </row>
    <row r="2239" spans="1:10" x14ac:dyDescent="0.25">
      <c r="A2239" s="1" t="s">
        <v>3663</v>
      </c>
      <c r="B2239" s="8">
        <v>0.69734978877095377</v>
      </c>
      <c r="C2239" s="8">
        <v>0.69869737062152981</v>
      </c>
      <c r="D2239" t="s">
        <v>2245</v>
      </c>
      <c r="E2239" s="3">
        <v>27</v>
      </c>
      <c r="F2239">
        <v>3</v>
      </c>
      <c r="G2239">
        <v>2012</v>
      </c>
      <c r="H2239" s="7">
        <f t="shared" si="105"/>
        <v>40995</v>
      </c>
      <c r="I2239" s="8">
        <f t="shared" si="106"/>
        <v>1.3475818505760406E-3</v>
      </c>
      <c r="J2239" s="8" t="str">
        <f t="shared" si="107"/>
        <v>S</v>
      </c>
    </row>
    <row r="2240" spans="1:10" x14ac:dyDescent="0.25">
      <c r="A2240" s="1" t="s">
        <v>3657</v>
      </c>
      <c r="B2240" s="8">
        <v>0.46130291441750693</v>
      </c>
      <c r="C2240" s="8">
        <v>0.464951142038878</v>
      </c>
      <c r="D2240" t="s">
        <v>2246</v>
      </c>
      <c r="E2240" s="3">
        <v>30</v>
      </c>
      <c r="F2240">
        <v>3</v>
      </c>
      <c r="G2240">
        <v>2012</v>
      </c>
      <c r="H2240" s="7">
        <f t="shared" si="105"/>
        <v>40998</v>
      </c>
      <c r="I2240" s="8">
        <f t="shared" si="106"/>
        <v>3.6482276213710696E-3</v>
      </c>
      <c r="J2240" s="8" t="str">
        <f t="shared" si="107"/>
        <v>S</v>
      </c>
    </row>
    <row r="2241" spans="1:10" x14ac:dyDescent="0.25">
      <c r="A2241" s="1" t="s">
        <v>3652</v>
      </c>
      <c r="B2241" s="8">
        <v>0.47763896533961214</v>
      </c>
      <c r="C2241" s="8">
        <v>0.48426798156426359</v>
      </c>
      <c r="D2241" t="s">
        <v>2247</v>
      </c>
      <c r="E2241" s="3">
        <v>2</v>
      </c>
      <c r="F2241">
        <v>3</v>
      </c>
      <c r="G2241">
        <v>2012</v>
      </c>
      <c r="H2241" s="7">
        <f t="shared" si="105"/>
        <v>40970</v>
      </c>
      <c r="I2241" s="8">
        <f t="shared" si="106"/>
        <v>6.6290162246514517E-3</v>
      </c>
      <c r="J2241" s="8" t="str">
        <f t="shared" si="107"/>
        <v>S</v>
      </c>
    </row>
    <row r="2242" spans="1:10" x14ac:dyDescent="0.25">
      <c r="A2242" s="1" t="s">
        <v>3660</v>
      </c>
      <c r="B2242" s="8">
        <v>0.4010898104298446</v>
      </c>
      <c r="C2242" s="8">
        <v>0.40633605780284188</v>
      </c>
      <c r="D2242" t="s">
        <v>2248</v>
      </c>
      <c r="E2242" s="3">
        <v>29</v>
      </c>
      <c r="F2242">
        <v>3</v>
      </c>
      <c r="G2242">
        <v>2012</v>
      </c>
      <c r="H2242" s="7">
        <f t="shared" si="105"/>
        <v>40997</v>
      </c>
      <c r="I2242" s="8">
        <f t="shared" si="106"/>
        <v>5.2462473729972814E-3</v>
      </c>
      <c r="J2242" s="8" t="str">
        <f t="shared" si="107"/>
        <v>S</v>
      </c>
    </row>
    <row r="2243" spans="1:10" x14ac:dyDescent="0.25">
      <c r="A2243" s="1" t="s">
        <v>3661</v>
      </c>
      <c r="B2243" s="8">
        <v>0.35770549745665559</v>
      </c>
      <c r="C2243" s="8">
        <v>0.36117430306259801</v>
      </c>
      <c r="D2243" t="s">
        <v>2249</v>
      </c>
      <c r="E2243" s="3">
        <v>1</v>
      </c>
      <c r="F2243">
        <v>3</v>
      </c>
      <c r="G2243">
        <v>2012</v>
      </c>
      <c r="H2243" s="7">
        <f t="shared" ref="H2243:H2306" si="108">DATE(G2243,F2243,E2243)</f>
        <v>40969</v>
      </c>
      <c r="I2243" s="8">
        <f t="shared" ref="I2243:I2306" si="109">C2243-B2243</f>
        <v>3.4688056059424266E-3</v>
      </c>
      <c r="J2243" s="8" t="str">
        <f t="shared" ref="J2243:J2306" si="110">IF(LEN(D2243)=9,"S","K")</f>
        <v>S</v>
      </c>
    </row>
    <row r="2244" spans="1:10" x14ac:dyDescent="0.25">
      <c r="A2244" s="1" t="s">
        <v>3667</v>
      </c>
      <c r="B2244" s="8">
        <v>0.61877927855343973</v>
      </c>
      <c r="C2244" s="8">
        <v>0.62800077789929654</v>
      </c>
      <c r="D2244" t="s">
        <v>2250</v>
      </c>
      <c r="E2244" s="3">
        <v>13</v>
      </c>
      <c r="F2244">
        <v>3</v>
      </c>
      <c r="G2244">
        <v>2012</v>
      </c>
      <c r="H2244" s="7">
        <f t="shared" si="108"/>
        <v>40981</v>
      </c>
      <c r="I2244" s="8">
        <f t="shared" si="109"/>
        <v>9.2214993458568095E-3</v>
      </c>
      <c r="J2244" s="8" t="str">
        <f t="shared" si="110"/>
        <v>S</v>
      </c>
    </row>
    <row r="2245" spans="1:10" x14ac:dyDescent="0.25">
      <c r="A2245" s="1" t="s">
        <v>3657</v>
      </c>
      <c r="B2245" s="8">
        <v>0.35804920542860963</v>
      </c>
      <c r="C2245" s="8">
        <v>0.37006290620702842</v>
      </c>
      <c r="D2245" t="s">
        <v>2251</v>
      </c>
      <c r="E2245" s="3">
        <v>30</v>
      </c>
      <c r="F2245">
        <v>3</v>
      </c>
      <c r="G2245">
        <v>2012</v>
      </c>
      <c r="H2245" s="7">
        <f t="shared" si="108"/>
        <v>40998</v>
      </c>
      <c r="I2245" s="8">
        <f t="shared" si="109"/>
        <v>1.201370077841879E-2</v>
      </c>
      <c r="J2245" s="8" t="str">
        <f t="shared" si="110"/>
        <v>S</v>
      </c>
    </row>
    <row r="2246" spans="1:10" x14ac:dyDescent="0.25">
      <c r="A2246" s="1" t="s">
        <v>3670</v>
      </c>
      <c r="B2246" s="8">
        <v>0.61582690868806456</v>
      </c>
      <c r="C2246" s="8">
        <v>0.62715630663145505</v>
      </c>
      <c r="D2246" t="s">
        <v>2252</v>
      </c>
      <c r="E2246" s="3">
        <v>20</v>
      </c>
      <c r="F2246">
        <v>3</v>
      </c>
      <c r="G2246">
        <v>2012</v>
      </c>
      <c r="H2246" s="7">
        <f t="shared" si="108"/>
        <v>40988</v>
      </c>
      <c r="I2246" s="8">
        <f t="shared" si="109"/>
        <v>1.1329397943390496E-2</v>
      </c>
      <c r="J2246" s="8" t="str">
        <f t="shared" si="110"/>
        <v>S</v>
      </c>
    </row>
    <row r="2247" spans="1:10" x14ac:dyDescent="0.25">
      <c r="A2247" s="1" t="s">
        <v>3668</v>
      </c>
      <c r="B2247" s="8">
        <v>0.43294803966654272</v>
      </c>
      <c r="C2247" s="8">
        <v>0.44302208817489286</v>
      </c>
      <c r="D2247" t="s">
        <v>2253</v>
      </c>
      <c r="E2247" s="3">
        <v>23</v>
      </c>
      <c r="F2247">
        <v>3</v>
      </c>
      <c r="G2247">
        <v>2012</v>
      </c>
      <c r="H2247" s="7">
        <f t="shared" si="108"/>
        <v>40991</v>
      </c>
      <c r="I2247" s="8">
        <f t="shared" si="109"/>
        <v>1.0074048508350142E-2</v>
      </c>
      <c r="J2247" s="8" t="str">
        <f t="shared" si="110"/>
        <v>S</v>
      </c>
    </row>
    <row r="2248" spans="1:10" x14ac:dyDescent="0.25">
      <c r="A2248" s="1" t="s">
        <v>3662</v>
      </c>
      <c r="B2248" s="8">
        <v>0.356399186570444</v>
      </c>
      <c r="C2248" s="8">
        <v>0.36898614907428101</v>
      </c>
      <c r="D2248" t="s">
        <v>2254</v>
      </c>
      <c r="E2248" s="3">
        <v>7</v>
      </c>
      <c r="F2248">
        <v>3</v>
      </c>
      <c r="G2248">
        <v>2012</v>
      </c>
      <c r="H2248" s="7">
        <f t="shared" si="108"/>
        <v>40975</v>
      </c>
      <c r="I2248" s="8">
        <f t="shared" si="109"/>
        <v>1.2586962503837007E-2</v>
      </c>
      <c r="J2248" s="8" t="str">
        <f t="shared" si="110"/>
        <v>S</v>
      </c>
    </row>
    <row r="2249" spans="1:10" x14ac:dyDescent="0.25">
      <c r="A2249" s="1" t="s">
        <v>3670</v>
      </c>
      <c r="B2249" s="8">
        <v>0.65343307155584185</v>
      </c>
      <c r="C2249" s="8">
        <v>0.6573467295091211</v>
      </c>
      <c r="D2249" t="s">
        <v>2255</v>
      </c>
      <c r="E2249" s="3">
        <v>20</v>
      </c>
      <c r="F2249">
        <v>3</v>
      </c>
      <c r="G2249">
        <v>2012</v>
      </c>
      <c r="H2249" s="7">
        <f t="shared" si="108"/>
        <v>40988</v>
      </c>
      <c r="I2249" s="8">
        <f t="shared" si="109"/>
        <v>3.9136579532792481E-3</v>
      </c>
      <c r="J2249" s="8" t="str">
        <f t="shared" si="110"/>
        <v>S</v>
      </c>
    </row>
    <row r="2250" spans="1:10" x14ac:dyDescent="0.25">
      <c r="A2250" s="1" t="s">
        <v>3668</v>
      </c>
      <c r="B2250" s="8">
        <v>0.50485519978513083</v>
      </c>
      <c r="C2250" s="8">
        <v>0.51846019083368189</v>
      </c>
      <c r="D2250" t="s">
        <v>2256</v>
      </c>
      <c r="E2250" s="3">
        <v>23</v>
      </c>
      <c r="F2250">
        <v>3</v>
      </c>
      <c r="G2250">
        <v>2012</v>
      </c>
      <c r="H2250" s="7">
        <f t="shared" si="108"/>
        <v>40991</v>
      </c>
      <c r="I2250" s="8">
        <f t="shared" si="109"/>
        <v>1.3604991048551063E-2</v>
      </c>
      <c r="J2250" s="8" t="str">
        <f t="shared" si="110"/>
        <v>S</v>
      </c>
    </row>
    <row r="2251" spans="1:10" x14ac:dyDescent="0.25">
      <c r="A2251" s="1" t="s">
        <v>3656</v>
      </c>
      <c r="B2251" s="8">
        <v>0.57045612316797079</v>
      </c>
      <c r="C2251" s="8">
        <v>0.57371869152530997</v>
      </c>
      <c r="D2251" t="s">
        <v>2257</v>
      </c>
      <c r="E2251" s="3">
        <v>15</v>
      </c>
      <c r="F2251">
        <v>3</v>
      </c>
      <c r="G2251">
        <v>2012</v>
      </c>
      <c r="H2251" s="7">
        <f t="shared" si="108"/>
        <v>40983</v>
      </c>
      <c r="I2251" s="8">
        <f t="shared" si="109"/>
        <v>3.2625683573391795E-3</v>
      </c>
      <c r="J2251" s="8" t="str">
        <f t="shared" si="110"/>
        <v>S</v>
      </c>
    </row>
    <row r="2252" spans="1:10" x14ac:dyDescent="0.25">
      <c r="A2252" s="1" t="s">
        <v>3671</v>
      </c>
      <c r="B2252" s="8">
        <v>0.66547987886046611</v>
      </c>
      <c r="C2252" s="8">
        <v>0.66568297839484203</v>
      </c>
      <c r="D2252" t="s">
        <v>2258</v>
      </c>
      <c r="E2252" s="3">
        <v>8</v>
      </c>
      <c r="F2252">
        <v>3</v>
      </c>
      <c r="G2252">
        <v>2012</v>
      </c>
      <c r="H2252" s="7">
        <f t="shared" si="108"/>
        <v>40976</v>
      </c>
      <c r="I2252" s="8">
        <f t="shared" si="109"/>
        <v>2.0309953437591677E-4</v>
      </c>
      <c r="J2252" s="8" t="str">
        <f t="shared" si="110"/>
        <v>S</v>
      </c>
    </row>
    <row r="2253" spans="1:10" x14ac:dyDescent="0.25">
      <c r="A2253" s="1" t="s">
        <v>3670</v>
      </c>
      <c r="B2253" s="8">
        <v>0.49195786065806524</v>
      </c>
      <c r="C2253" s="8">
        <v>0.49304630266279553</v>
      </c>
      <c r="D2253" t="s">
        <v>2259</v>
      </c>
      <c r="E2253" s="3">
        <v>20</v>
      </c>
      <c r="F2253">
        <v>3</v>
      </c>
      <c r="G2253">
        <v>2012</v>
      </c>
      <c r="H2253" s="7">
        <f t="shared" si="108"/>
        <v>40988</v>
      </c>
      <c r="I2253" s="8">
        <f t="shared" si="109"/>
        <v>1.0884420047302945E-3</v>
      </c>
      <c r="J2253" s="8" t="str">
        <f t="shared" si="110"/>
        <v>S</v>
      </c>
    </row>
    <row r="2254" spans="1:10" x14ac:dyDescent="0.25">
      <c r="A2254" s="1" t="s">
        <v>3663</v>
      </c>
      <c r="B2254" s="8">
        <v>0.68477938158931662</v>
      </c>
      <c r="C2254" s="8">
        <v>0.69509177644073938</v>
      </c>
      <c r="D2254" t="s">
        <v>2260</v>
      </c>
      <c r="E2254" s="3">
        <v>27</v>
      </c>
      <c r="F2254">
        <v>3</v>
      </c>
      <c r="G2254">
        <v>2012</v>
      </c>
      <c r="H2254" s="7">
        <f t="shared" si="108"/>
        <v>40995</v>
      </c>
      <c r="I2254" s="8">
        <f t="shared" si="109"/>
        <v>1.0312394851422768E-2</v>
      </c>
      <c r="J2254" s="8" t="str">
        <f t="shared" si="110"/>
        <v>S</v>
      </c>
    </row>
    <row r="2255" spans="1:10" x14ac:dyDescent="0.25">
      <c r="A2255" s="1" t="s">
        <v>3665</v>
      </c>
      <c r="B2255" s="8">
        <v>0.49885153016501049</v>
      </c>
      <c r="C2255" s="8">
        <v>0.50891905547960514</v>
      </c>
      <c r="D2255" t="s">
        <v>2261</v>
      </c>
      <c r="E2255" s="3">
        <v>21</v>
      </c>
      <c r="F2255">
        <v>3</v>
      </c>
      <c r="G2255">
        <v>2012</v>
      </c>
      <c r="H2255" s="7">
        <f t="shared" si="108"/>
        <v>40989</v>
      </c>
      <c r="I2255" s="8">
        <f t="shared" si="109"/>
        <v>1.006752531459465E-2</v>
      </c>
      <c r="J2255" s="8" t="str">
        <f t="shared" si="110"/>
        <v>S</v>
      </c>
    </row>
    <row r="2256" spans="1:10" x14ac:dyDescent="0.25">
      <c r="A2256" s="1" t="s">
        <v>3655</v>
      </c>
      <c r="B2256" s="8">
        <v>0.40214459002859765</v>
      </c>
      <c r="C2256" s="8">
        <v>0.40745049608702877</v>
      </c>
      <c r="D2256" t="s">
        <v>2262</v>
      </c>
      <c r="E2256" s="3">
        <v>26</v>
      </c>
      <c r="F2256">
        <v>3</v>
      </c>
      <c r="G2256">
        <v>2012</v>
      </c>
      <c r="H2256" s="7">
        <f t="shared" si="108"/>
        <v>40994</v>
      </c>
      <c r="I2256" s="8">
        <f t="shared" si="109"/>
        <v>5.3059060584311202E-3</v>
      </c>
      <c r="J2256" s="8" t="str">
        <f t="shared" si="110"/>
        <v>S</v>
      </c>
    </row>
    <row r="2257" spans="1:10" x14ac:dyDescent="0.25">
      <c r="A2257" s="1" t="s">
        <v>3650</v>
      </c>
      <c r="B2257" s="8">
        <v>0.36086518012656044</v>
      </c>
      <c r="C2257" s="8">
        <v>0.37203990604853726</v>
      </c>
      <c r="D2257" t="s">
        <v>2263</v>
      </c>
      <c r="E2257" s="3">
        <v>9</v>
      </c>
      <c r="F2257">
        <v>3</v>
      </c>
      <c r="G2257">
        <v>2012</v>
      </c>
      <c r="H2257" s="7">
        <f t="shared" si="108"/>
        <v>40977</v>
      </c>
      <c r="I2257" s="8">
        <f t="shared" si="109"/>
        <v>1.1174725921976825E-2</v>
      </c>
      <c r="J2257" s="8" t="str">
        <f t="shared" si="110"/>
        <v>S</v>
      </c>
    </row>
    <row r="2258" spans="1:10" x14ac:dyDescent="0.25">
      <c r="A2258" s="1" t="s">
        <v>3661</v>
      </c>
      <c r="B2258" s="8">
        <v>0.51549748656027294</v>
      </c>
      <c r="C2258" s="8">
        <v>0.52033657053588556</v>
      </c>
      <c r="D2258" t="s">
        <v>2264</v>
      </c>
      <c r="E2258" s="3">
        <v>1</v>
      </c>
      <c r="F2258">
        <v>3</v>
      </c>
      <c r="G2258">
        <v>2012</v>
      </c>
      <c r="H2258" s="7">
        <f t="shared" si="108"/>
        <v>40969</v>
      </c>
      <c r="I2258" s="8">
        <f t="shared" si="109"/>
        <v>4.8390839756126125E-3</v>
      </c>
      <c r="J2258" s="8" t="str">
        <f t="shared" si="110"/>
        <v>S</v>
      </c>
    </row>
    <row r="2259" spans="1:10" x14ac:dyDescent="0.25">
      <c r="A2259" s="1" t="s">
        <v>3665</v>
      </c>
      <c r="B2259" s="8">
        <v>0.52312258386818722</v>
      </c>
      <c r="C2259" s="8">
        <v>0.52910491888113487</v>
      </c>
      <c r="D2259" t="s">
        <v>2265</v>
      </c>
      <c r="E2259" s="3">
        <v>21</v>
      </c>
      <c r="F2259">
        <v>3</v>
      </c>
      <c r="G2259">
        <v>2012</v>
      </c>
      <c r="H2259" s="7">
        <f t="shared" si="108"/>
        <v>40989</v>
      </c>
      <c r="I2259" s="8">
        <f t="shared" si="109"/>
        <v>5.9823350129476482E-3</v>
      </c>
      <c r="J2259" s="8" t="str">
        <f t="shared" si="110"/>
        <v>S</v>
      </c>
    </row>
    <row r="2260" spans="1:10" x14ac:dyDescent="0.25">
      <c r="A2260" s="1" t="s">
        <v>3651</v>
      </c>
      <c r="B2260" s="8">
        <v>0.36214626688666673</v>
      </c>
      <c r="C2260" s="8">
        <v>0.37391823943329999</v>
      </c>
      <c r="D2260" t="s">
        <v>2266</v>
      </c>
      <c r="E2260" s="3">
        <v>16</v>
      </c>
      <c r="F2260">
        <v>3</v>
      </c>
      <c r="G2260">
        <v>2012</v>
      </c>
      <c r="H2260" s="7">
        <f t="shared" si="108"/>
        <v>40984</v>
      </c>
      <c r="I2260" s="8">
        <f t="shared" si="109"/>
        <v>1.1771972546633258E-2</v>
      </c>
      <c r="J2260" s="8" t="str">
        <f t="shared" si="110"/>
        <v>S</v>
      </c>
    </row>
    <row r="2261" spans="1:10" x14ac:dyDescent="0.25">
      <c r="A2261" s="1" t="s">
        <v>3663</v>
      </c>
      <c r="B2261" s="8">
        <v>0.58086791952216021</v>
      </c>
      <c r="C2261" s="8">
        <v>0.58840772873692249</v>
      </c>
      <c r="D2261" t="s">
        <v>2267</v>
      </c>
      <c r="E2261" s="3">
        <v>27</v>
      </c>
      <c r="F2261">
        <v>3</v>
      </c>
      <c r="G2261">
        <v>2012</v>
      </c>
      <c r="H2261" s="7">
        <f t="shared" si="108"/>
        <v>40995</v>
      </c>
      <c r="I2261" s="8">
        <f t="shared" si="109"/>
        <v>7.5398092147622719E-3</v>
      </c>
      <c r="J2261" s="8" t="str">
        <f t="shared" si="110"/>
        <v>S</v>
      </c>
    </row>
    <row r="2262" spans="1:10" x14ac:dyDescent="0.25">
      <c r="A2262" s="1" t="s">
        <v>3650</v>
      </c>
      <c r="B2262" s="8">
        <v>0.49900096710622077</v>
      </c>
      <c r="C2262" s="8">
        <v>0.50936524968267671</v>
      </c>
      <c r="D2262" t="s">
        <v>2268</v>
      </c>
      <c r="E2262" s="3">
        <v>9</v>
      </c>
      <c r="F2262">
        <v>3</v>
      </c>
      <c r="G2262">
        <v>2012</v>
      </c>
      <c r="H2262" s="7">
        <f t="shared" si="108"/>
        <v>40977</v>
      </c>
      <c r="I2262" s="8">
        <f t="shared" si="109"/>
        <v>1.0364282576455941E-2</v>
      </c>
      <c r="J2262" s="8" t="str">
        <f t="shared" si="110"/>
        <v>S</v>
      </c>
    </row>
    <row r="2263" spans="1:10" x14ac:dyDescent="0.25">
      <c r="A2263" s="1" t="s">
        <v>3655</v>
      </c>
      <c r="B2263" s="8">
        <v>0.70256375524054793</v>
      </c>
      <c r="C2263" s="8">
        <v>0.71085958032896512</v>
      </c>
      <c r="D2263" t="s">
        <v>2269</v>
      </c>
      <c r="E2263" s="3">
        <v>26</v>
      </c>
      <c r="F2263">
        <v>3</v>
      </c>
      <c r="G2263">
        <v>2012</v>
      </c>
      <c r="H2263" s="7">
        <f t="shared" si="108"/>
        <v>40994</v>
      </c>
      <c r="I2263" s="8">
        <f t="shared" si="109"/>
        <v>8.2958250884171969E-3</v>
      </c>
      <c r="J2263" s="8" t="str">
        <f t="shared" si="110"/>
        <v>S</v>
      </c>
    </row>
    <row r="2264" spans="1:10" x14ac:dyDescent="0.25">
      <c r="A2264" s="1" t="s">
        <v>3655</v>
      </c>
      <c r="B2264" s="8">
        <v>0.48257597851700573</v>
      </c>
      <c r="C2264" s="8">
        <v>0.48817799395254607</v>
      </c>
      <c r="D2264" t="s">
        <v>2270</v>
      </c>
      <c r="E2264" s="3">
        <v>26</v>
      </c>
      <c r="F2264">
        <v>3</v>
      </c>
      <c r="G2264">
        <v>2012</v>
      </c>
      <c r="H2264" s="7">
        <f t="shared" si="108"/>
        <v>40994</v>
      </c>
      <c r="I2264" s="8">
        <f t="shared" si="109"/>
        <v>5.6020154355403418E-3</v>
      </c>
      <c r="J2264" s="8" t="str">
        <f t="shared" si="110"/>
        <v>S</v>
      </c>
    </row>
    <row r="2265" spans="1:10" x14ac:dyDescent="0.25">
      <c r="A2265" s="1" t="s">
        <v>3661</v>
      </c>
      <c r="B2265" s="8">
        <v>0.55744767299146525</v>
      </c>
      <c r="C2265" s="8">
        <v>0.56222877806964988</v>
      </c>
      <c r="D2265" t="s">
        <v>2271</v>
      </c>
      <c r="E2265" s="3">
        <v>1</v>
      </c>
      <c r="F2265">
        <v>3</v>
      </c>
      <c r="G2265">
        <v>2012</v>
      </c>
      <c r="H2265" s="7">
        <f t="shared" si="108"/>
        <v>40969</v>
      </c>
      <c r="I2265" s="8">
        <f t="shared" si="109"/>
        <v>4.7811050781846332E-3</v>
      </c>
      <c r="J2265" s="8" t="str">
        <f t="shared" si="110"/>
        <v>S</v>
      </c>
    </row>
    <row r="2266" spans="1:10" x14ac:dyDescent="0.25">
      <c r="A2266" s="1" t="s">
        <v>3650</v>
      </c>
      <c r="B2266" s="8">
        <v>0.44834996116331866</v>
      </c>
      <c r="C2266" s="8">
        <v>0.4540566691746139</v>
      </c>
      <c r="D2266" t="s">
        <v>2272</v>
      </c>
      <c r="E2266" s="3">
        <v>9</v>
      </c>
      <c r="F2266">
        <v>3</v>
      </c>
      <c r="G2266">
        <v>2012</v>
      </c>
      <c r="H2266" s="7">
        <f t="shared" si="108"/>
        <v>40977</v>
      </c>
      <c r="I2266" s="8">
        <f t="shared" si="109"/>
        <v>5.7067080112952473E-3</v>
      </c>
      <c r="J2266" s="8" t="str">
        <f t="shared" si="110"/>
        <v>S</v>
      </c>
    </row>
    <row r="2267" spans="1:10" x14ac:dyDescent="0.25">
      <c r="A2267" s="1" t="s">
        <v>3663</v>
      </c>
      <c r="B2267" s="8">
        <v>0.68828048116927154</v>
      </c>
      <c r="C2267" s="8">
        <v>0.69597198014864337</v>
      </c>
      <c r="D2267" t="s">
        <v>2273</v>
      </c>
      <c r="E2267" s="3">
        <v>27</v>
      </c>
      <c r="F2267">
        <v>3</v>
      </c>
      <c r="G2267">
        <v>2012</v>
      </c>
      <c r="H2267" s="7">
        <f t="shared" si="108"/>
        <v>40995</v>
      </c>
      <c r="I2267" s="8">
        <f t="shared" si="109"/>
        <v>7.6914989793718247E-3</v>
      </c>
      <c r="J2267" s="8" t="str">
        <f t="shared" si="110"/>
        <v>S</v>
      </c>
    </row>
    <row r="2268" spans="1:10" x14ac:dyDescent="0.25">
      <c r="A2268" s="1" t="s">
        <v>3656</v>
      </c>
      <c r="B2268" s="8">
        <v>0.61782189589101733</v>
      </c>
      <c r="C2268" s="8">
        <v>0.62419740866215301</v>
      </c>
      <c r="D2268" t="s">
        <v>2274</v>
      </c>
      <c r="E2268" s="3">
        <v>15</v>
      </c>
      <c r="F2268">
        <v>3</v>
      </c>
      <c r="G2268">
        <v>2012</v>
      </c>
      <c r="H2268" s="7">
        <f t="shared" si="108"/>
        <v>40983</v>
      </c>
      <c r="I2268" s="8">
        <f t="shared" si="109"/>
        <v>6.3755127711356829E-3</v>
      </c>
      <c r="J2268" s="8" t="str">
        <f t="shared" si="110"/>
        <v>S</v>
      </c>
    </row>
    <row r="2269" spans="1:10" x14ac:dyDescent="0.25">
      <c r="A2269" s="1" t="s">
        <v>3669</v>
      </c>
      <c r="B2269" s="8">
        <v>0.4867850766014491</v>
      </c>
      <c r="C2269" s="8">
        <v>0.48892611104194966</v>
      </c>
      <c r="D2269" t="s">
        <v>2275</v>
      </c>
      <c r="E2269" s="3">
        <v>12</v>
      </c>
      <c r="F2269">
        <v>3</v>
      </c>
      <c r="G2269">
        <v>2012</v>
      </c>
      <c r="H2269" s="7">
        <f t="shared" si="108"/>
        <v>40980</v>
      </c>
      <c r="I2269" s="8">
        <f t="shared" si="109"/>
        <v>2.1410344405005666E-3</v>
      </c>
      <c r="J2269" s="8" t="str">
        <f t="shared" si="110"/>
        <v>S</v>
      </c>
    </row>
    <row r="2270" spans="1:10" x14ac:dyDescent="0.25">
      <c r="A2270" s="1" t="s">
        <v>3659</v>
      </c>
      <c r="B2270" s="8">
        <v>0.50833654835183562</v>
      </c>
      <c r="C2270" s="8">
        <v>0.5097071723888551</v>
      </c>
      <c r="D2270" t="s">
        <v>2276</v>
      </c>
      <c r="E2270" s="3">
        <v>6</v>
      </c>
      <c r="F2270">
        <v>3</v>
      </c>
      <c r="G2270">
        <v>2012</v>
      </c>
      <c r="H2270" s="7">
        <f t="shared" si="108"/>
        <v>40974</v>
      </c>
      <c r="I2270" s="8">
        <f t="shared" si="109"/>
        <v>1.3706240370194855E-3</v>
      </c>
      <c r="J2270" s="8" t="str">
        <f t="shared" si="110"/>
        <v>S</v>
      </c>
    </row>
    <row r="2271" spans="1:10" x14ac:dyDescent="0.25">
      <c r="A2271" s="1" t="s">
        <v>3651</v>
      </c>
      <c r="B2271" s="8">
        <v>0.5279501240593244</v>
      </c>
      <c r="C2271" s="8">
        <v>0.53651078947503927</v>
      </c>
      <c r="D2271" t="s">
        <v>2277</v>
      </c>
      <c r="E2271" s="3">
        <v>16</v>
      </c>
      <c r="F2271">
        <v>3</v>
      </c>
      <c r="G2271">
        <v>2012</v>
      </c>
      <c r="H2271" s="7">
        <f t="shared" si="108"/>
        <v>40984</v>
      </c>
      <c r="I2271" s="8">
        <f t="shared" si="109"/>
        <v>8.5606654157148743E-3</v>
      </c>
      <c r="J2271" s="8" t="str">
        <f t="shared" si="110"/>
        <v>S</v>
      </c>
    </row>
    <row r="2272" spans="1:10" x14ac:dyDescent="0.25">
      <c r="A2272" s="1" t="s">
        <v>3653</v>
      </c>
      <c r="B2272" s="8">
        <v>0.71213760928610048</v>
      </c>
      <c r="C2272" s="8">
        <v>0.72009058810962712</v>
      </c>
      <c r="D2272" t="s">
        <v>2278</v>
      </c>
      <c r="E2272" s="3">
        <v>5</v>
      </c>
      <c r="F2272">
        <v>3</v>
      </c>
      <c r="G2272">
        <v>2012</v>
      </c>
      <c r="H2272" s="7">
        <f t="shared" si="108"/>
        <v>40973</v>
      </c>
      <c r="I2272" s="8">
        <f t="shared" si="109"/>
        <v>7.9529788235266352E-3</v>
      </c>
      <c r="J2272" s="8" t="str">
        <f t="shared" si="110"/>
        <v>S</v>
      </c>
    </row>
    <row r="2273" spans="1:10" x14ac:dyDescent="0.25">
      <c r="A2273" s="1" t="s">
        <v>3650</v>
      </c>
      <c r="B2273" s="8">
        <v>0.56877765986600748</v>
      </c>
      <c r="C2273" s="8">
        <v>0.56965683806293577</v>
      </c>
      <c r="D2273" t="s">
        <v>2279</v>
      </c>
      <c r="E2273" s="3">
        <v>9</v>
      </c>
      <c r="F2273">
        <v>3</v>
      </c>
      <c r="G2273">
        <v>2012</v>
      </c>
      <c r="H2273" s="7">
        <f t="shared" si="108"/>
        <v>40977</v>
      </c>
      <c r="I2273" s="8">
        <f t="shared" si="109"/>
        <v>8.7917819692828747E-4</v>
      </c>
      <c r="J2273" s="8" t="str">
        <f t="shared" si="110"/>
        <v>S</v>
      </c>
    </row>
    <row r="2274" spans="1:10" x14ac:dyDescent="0.25">
      <c r="A2274" s="1" t="s">
        <v>3660</v>
      </c>
      <c r="B2274" s="8">
        <v>0.35659491147485861</v>
      </c>
      <c r="C2274" s="8">
        <v>0.35935317279825385</v>
      </c>
      <c r="D2274" t="s">
        <v>2280</v>
      </c>
      <c r="E2274" s="3">
        <v>29</v>
      </c>
      <c r="F2274">
        <v>3</v>
      </c>
      <c r="G2274">
        <v>2012</v>
      </c>
      <c r="H2274" s="7">
        <f t="shared" si="108"/>
        <v>40997</v>
      </c>
      <c r="I2274" s="8">
        <f t="shared" si="109"/>
        <v>2.7582613233952391E-3</v>
      </c>
      <c r="J2274" s="8" t="str">
        <f t="shared" si="110"/>
        <v>S</v>
      </c>
    </row>
    <row r="2275" spans="1:10" x14ac:dyDescent="0.25">
      <c r="A2275" s="1" t="s">
        <v>3662</v>
      </c>
      <c r="B2275" s="8">
        <v>0.6241767592575912</v>
      </c>
      <c r="C2275" s="8">
        <v>0.62755343474330094</v>
      </c>
      <c r="D2275" t="s">
        <v>2281</v>
      </c>
      <c r="E2275" s="3">
        <v>7</v>
      </c>
      <c r="F2275">
        <v>3</v>
      </c>
      <c r="G2275">
        <v>2012</v>
      </c>
      <c r="H2275" s="7">
        <f t="shared" si="108"/>
        <v>40975</v>
      </c>
      <c r="I2275" s="8">
        <f t="shared" si="109"/>
        <v>3.3766754857097458E-3</v>
      </c>
      <c r="J2275" s="8" t="str">
        <f t="shared" si="110"/>
        <v>S</v>
      </c>
    </row>
    <row r="2276" spans="1:10" x14ac:dyDescent="0.25">
      <c r="A2276" s="1" t="s">
        <v>3651</v>
      </c>
      <c r="B2276" s="8">
        <v>0.37475066559738529</v>
      </c>
      <c r="C2276" s="8">
        <v>0.38350763536053734</v>
      </c>
      <c r="D2276" t="s">
        <v>2282</v>
      </c>
      <c r="E2276" s="3">
        <v>16</v>
      </c>
      <c r="F2276">
        <v>3</v>
      </c>
      <c r="G2276">
        <v>2012</v>
      </c>
      <c r="H2276" s="7">
        <f t="shared" si="108"/>
        <v>40984</v>
      </c>
      <c r="I2276" s="8">
        <f t="shared" si="109"/>
        <v>8.7569697631520449E-3</v>
      </c>
      <c r="J2276" s="8" t="str">
        <f t="shared" si="110"/>
        <v>S</v>
      </c>
    </row>
    <row r="2277" spans="1:10" x14ac:dyDescent="0.25">
      <c r="A2277" s="1" t="s">
        <v>3659</v>
      </c>
      <c r="B2277" s="8">
        <v>0.7079674308498054</v>
      </c>
      <c r="C2277" s="8">
        <v>0.71955677155759146</v>
      </c>
      <c r="D2277" t="s">
        <v>2283</v>
      </c>
      <c r="E2277" s="3">
        <v>6</v>
      </c>
      <c r="F2277">
        <v>3</v>
      </c>
      <c r="G2277">
        <v>2012</v>
      </c>
      <c r="H2277" s="7">
        <f t="shared" si="108"/>
        <v>40974</v>
      </c>
      <c r="I2277" s="8">
        <f t="shared" si="109"/>
        <v>1.1589340707786056E-2</v>
      </c>
      <c r="J2277" s="8" t="str">
        <f t="shared" si="110"/>
        <v>S</v>
      </c>
    </row>
    <row r="2278" spans="1:10" x14ac:dyDescent="0.25">
      <c r="A2278" s="1" t="s">
        <v>3665</v>
      </c>
      <c r="B2278" s="8">
        <v>0.62789452384589173</v>
      </c>
      <c r="C2278" s="8">
        <v>0.64033439696394512</v>
      </c>
      <c r="D2278" t="s">
        <v>2284</v>
      </c>
      <c r="E2278" s="3">
        <v>21</v>
      </c>
      <c r="F2278">
        <v>3</v>
      </c>
      <c r="G2278">
        <v>2012</v>
      </c>
      <c r="H2278" s="7">
        <f t="shared" si="108"/>
        <v>40989</v>
      </c>
      <c r="I2278" s="8">
        <f t="shared" si="109"/>
        <v>1.2439873118053391E-2</v>
      </c>
      <c r="J2278" s="8" t="str">
        <f t="shared" si="110"/>
        <v>S</v>
      </c>
    </row>
    <row r="2279" spans="1:10" x14ac:dyDescent="0.25">
      <c r="A2279" s="1" t="s">
        <v>3660</v>
      </c>
      <c r="B2279" s="8">
        <v>0.48549605925961159</v>
      </c>
      <c r="C2279" s="8">
        <v>0.49547430189943331</v>
      </c>
      <c r="D2279" t="s">
        <v>2285</v>
      </c>
      <c r="E2279" s="3">
        <v>29</v>
      </c>
      <c r="F2279">
        <v>3</v>
      </c>
      <c r="G2279">
        <v>2012</v>
      </c>
      <c r="H2279" s="7">
        <f t="shared" si="108"/>
        <v>40997</v>
      </c>
      <c r="I2279" s="8">
        <f t="shared" si="109"/>
        <v>9.9782426398217217E-3</v>
      </c>
      <c r="J2279" s="8" t="str">
        <f t="shared" si="110"/>
        <v>S</v>
      </c>
    </row>
    <row r="2280" spans="1:10" x14ac:dyDescent="0.25">
      <c r="A2280" s="1" t="s">
        <v>3650</v>
      </c>
      <c r="B2280" s="8">
        <v>0.71620440247840467</v>
      </c>
      <c r="C2280" s="8">
        <v>0.72181287098383562</v>
      </c>
      <c r="D2280" t="s">
        <v>2286</v>
      </c>
      <c r="E2280" s="3">
        <v>9</v>
      </c>
      <c r="F2280">
        <v>3</v>
      </c>
      <c r="G2280">
        <v>2012</v>
      </c>
      <c r="H2280" s="7">
        <f t="shared" si="108"/>
        <v>40977</v>
      </c>
      <c r="I2280" s="8">
        <f t="shared" si="109"/>
        <v>5.6084685054309524E-3</v>
      </c>
      <c r="J2280" s="8" t="str">
        <f t="shared" si="110"/>
        <v>S</v>
      </c>
    </row>
    <row r="2281" spans="1:10" x14ac:dyDescent="0.25">
      <c r="A2281" s="1" t="s">
        <v>3668</v>
      </c>
      <c r="B2281" s="8">
        <v>0.62359311519578853</v>
      </c>
      <c r="C2281" s="8">
        <v>0.62850713220804555</v>
      </c>
      <c r="D2281" t="s">
        <v>2287</v>
      </c>
      <c r="E2281" s="3">
        <v>23</v>
      </c>
      <c r="F2281">
        <v>3</v>
      </c>
      <c r="G2281">
        <v>2012</v>
      </c>
      <c r="H2281" s="7">
        <f t="shared" si="108"/>
        <v>40991</v>
      </c>
      <c r="I2281" s="8">
        <f t="shared" si="109"/>
        <v>4.9140170122570215E-3</v>
      </c>
      <c r="J2281" s="8" t="str">
        <f t="shared" si="110"/>
        <v>S</v>
      </c>
    </row>
    <row r="2282" spans="1:10" x14ac:dyDescent="0.25">
      <c r="A2282" s="1" t="s">
        <v>3653</v>
      </c>
      <c r="B2282" s="8">
        <v>0.381914048100918</v>
      </c>
      <c r="C2282" s="8">
        <v>0.39132986875891801</v>
      </c>
      <c r="D2282" t="s">
        <v>2288</v>
      </c>
      <c r="E2282" s="3">
        <v>5</v>
      </c>
      <c r="F2282">
        <v>3</v>
      </c>
      <c r="G2282">
        <v>2012</v>
      </c>
      <c r="H2282" s="7">
        <f t="shared" si="108"/>
        <v>40973</v>
      </c>
      <c r="I2282" s="8">
        <f t="shared" si="109"/>
        <v>9.415820658000007E-3</v>
      </c>
      <c r="J2282" s="8" t="str">
        <f t="shared" si="110"/>
        <v>S</v>
      </c>
    </row>
    <row r="2283" spans="1:10" x14ac:dyDescent="0.25">
      <c r="A2283" s="1" t="s">
        <v>3656</v>
      </c>
      <c r="B2283" s="8">
        <v>0.5512957245139718</v>
      </c>
      <c r="C2283" s="8">
        <v>0.56296218597246783</v>
      </c>
      <c r="D2283" t="s">
        <v>2289</v>
      </c>
      <c r="E2283" s="3">
        <v>15</v>
      </c>
      <c r="F2283">
        <v>3</v>
      </c>
      <c r="G2283">
        <v>2012</v>
      </c>
      <c r="H2283" s="7">
        <f t="shared" si="108"/>
        <v>40983</v>
      </c>
      <c r="I2283" s="8">
        <f t="shared" si="109"/>
        <v>1.1666461458496036E-2</v>
      </c>
      <c r="J2283" s="8" t="str">
        <f t="shared" si="110"/>
        <v>S</v>
      </c>
    </row>
    <row r="2284" spans="1:10" x14ac:dyDescent="0.25">
      <c r="A2284" s="1" t="s">
        <v>3655</v>
      </c>
      <c r="B2284" s="8">
        <v>0.70327877238597902</v>
      </c>
      <c r="C2284" s="8">
        <v>0.70798301969758781</v>
      </c>
      <c r="D2284" t="s">
        <v>2290</v>
      </c>
      <c r="E2284" s="3">
        <v>26</v>
      </c>
      <c r="F2284">
        <v>3</v>
      </c>
      <c r="G2284">
        <v>2012</v>
      </c>
      <c r="H2284" s="7">
        <f t="shared" si="108"/>
        <v>40994</v>
      </c>
      <c r="I2284" s="8">
        <f t="shared" si="109"/>
        <v>4.7042473116087891E-3</v>
      </c>
      <c r="J2284" s="8" t="str">
        <f t="shared" si="110"/>
        <v>S</v>
      </c>
    </row>
    <row r="2285" spans="1:10" x14ac:dyDescent="0.25">
      <c r="A2285" s="1" t="s">
        <v>3656</v>
      </c>
      <c r="B2285" s="8">
        <v>0.35559031092635601</v>
      </c>
      <c r="C2285" s="8">
        <v>0.35996440520293366</v>
      </c>
      <c r="D2285" t="s">
        <v>2291</v>
      </c>
      <c r="E2285" s="3">
        <v>15</v>
      </c>
      <c r="F2285">
        <v>3</v>
      </c>
      <c r="G2285">
        <v>2012</v>
      </c>
      <c r="H2285" s="7">
        <f t="shared" si="108"/>
        <v>40983</v>
      </c>
      <c r="I2285" s="8">
        <f t="shared" si="109"/>
        <v>4.3740942765776447E-3</v>
      </c>
      <c r="J2285" s="8" t="str">
        <f t="shared" si="110"/>
        <v>S</v>
      </c>
    </row>
    <row r="2286" spans="1:10" x14ac:dyDescent="0.25">
      <c r="A2286" s="1" t="s">
        <v>3666</v>
      </c>
      <c r="B2286" s="8">
        <v>0.41558432011268676</v>
      </c>
      <c r="C2286" s="8">
        <v>0.42396945617621562</v>
      </c>
      <c r="D2286" t="s">
        <v>2292</v>
      </c>
      <c r="E2286" s="3">
        <v>19</v>
      </c>
      <c r="F2286">
        <v>3</v>
      </c>
      <c r="G2286">
        <v>2012</v>
      </c>
      <c r="H2286" s="7">
        <f t="shared" si="108"/>
        <v>40987</v>
      </c>
      <c r="I2286" s="8">
        <f t="shared" si="109"/>
        <v>8.3851360635288641E-3</v>
      </c>
      <c r="J2286" s="8" t="str">
        <f t="shared" si="110"/>
        <v>K</v>
      </c>
    </row>
    <row r="2287" spans="1:10" x14ac:dyDescent="0.25">
      <c r="A2287" s="1" t="s">
        <v>3658</v>
      </c>
      <c r="B2287" s="8">
        <v>0.42110419280392242</v>
      </c>
      <c r="C2287" s="8">
        <v>0.43191437621740453</v>
      </c>
      <c r="D2287" t="s">
        <v>2293</v>
      </c>
      <c r="E2287" s="3">
        <v>22</v>
      </c>
      <c r="F2287">
        <v>3</v>
      </c>
      <c r="G2287">
        <v>2012</v>
      </c>
      <c r="H2287" s="7">
        <f t="shared" si="108"/>
        <v>40990</v>
      </c>
      <c r="I2287" s="8">
        <f t="shared" si="109"/>
        <v>1.0810183413482111E-2</v>
      </c>
      <c r="J2287" s="8" t="str">
        <f t="shared" si="110"/>
        <v>S</v>
      </c>
    </row>
    <row r="2288" spans="1:10" x14ac:dyDescent="0.25">
      <c r="A2288" s="1" t="s">
        <v>3651</v>
      </c>
      <c r="B2288" s="8">
        <v>0.51058809912203085</v>
      </c>
      <c r="C2288" s="8">
        <v>0.5125543085316524</v>
      </c>
      <c r="D2288" t="s">
        <v>2294</v>
      </c>
      <c r="E2288" s="3">
        <v>16</v>
      </c>
      <c r="F2288">
        <v>3</v>
      </c>
      <c r="G2288">
        <v>2012</v>
      </c>
      <c r="H2288" s="7">
        <f t="shared" si="108"/>
        <v>40984</v>
      </c>
      <c r="I2288" s="8">
        <f t="shared" si="109"/>
        <v>1.9662094096215554E-3</v>
      </c>
      <c r="J2288" s="8" t="str">
        <f t="shared" si="110"/>
        <v>S</v>
      </c>
    </row>
    <row r="2289" spans="1:10" x14ac:dyDescent="0.25">
      <c r="A2289" s="1" t="s">
        <v>3656</v>
      </c>
      <c r="B2289" s="8">
        <v>0.67849727227741019</v>
      </c>
      <c r="C2289" s="8">
        <v>0.69032332493866688</v>
      </c>
      <c r="D2289" t="s">
        <v>2295</v>
      </c>
      <c r="E2289" s="3">
        <v>15</v>
      </c>
      <c r="F2289">
        <v>3</v>
      </c>
      <c r="G2289">
        <v>2012</v>
      </c>
      <c r="H2289" s="7">
        <f t="shared" si="108"/>
        <v>40983</v>
      </c>
      <c r="I2289" s="8">
        <f t="shared" si="109"/>
        <v>1.1826052661256692E-2</v>
      </c>
      <c r="J2289" s="8" t="str">
        <f t="shared" si="110"/>
        <v>S</v>
      </c>
    </row>
    <row r="2290" spans="1:10" x14ac:dyDescent="0.25">
      <c r="A2290" s="1" t="s">
        <v>3660</v>
      </c>
      <c r="B2290" s="8">
        <v>0.63790095563787719</v>
      </c>
      <c r="C2290" s="8">
        <v>0.64639041836524669</v>
      </c>
      <c r="D2290" t="s">
        <v>2296</v>
      </c>
      <c r="E2290" s="3">
        <v>29</v>
      </c>
      <c r="F2290">
        <v>3</v>
      </c>
      <c r="G2290">
        <v>2012</v>
      </c>
      <c r="H2290" s="7">
        <f t="shared" si="108"/>
        <v>40997</v>
      </c>
      <c r="I2290" s="8">
        <f t="shared" si="109"/>
        <v>8.4894627273695011E-3</v>
      </c>
      <c r="J2290" s="8" t="str">
        <f t="shared" si="110"/>
        <v>S</v>
      </c>
    </row>
    <row r="2291" spans="1:10" x14ac:dyDescent="0.25">
      <c r="A2291" s="1" t="s">
        <v>3667</v>
      </c>
      <c r="B2291" s="8">
        <v>0.3849020219052911</v>
      </c>
      <c r="C2291" s="8">
        <v>0.39216086478557494</v>
      </c>
      <c r="D2291" t="s">
        <v>2297</v>
      </c>
      <c r="E2291" s="3">
        <v>13</v>
      </c>
      <c r="F2291">
        <v>3</v>
      </c>
      <c r="G2291">
        <v>2012</v>
      </c>
      <c r="H2291" s="7">
        <f t="shared" si="108"/>
        <v>40981</v>
      </c>
      <c r="I2291" s="8">
        <f t="shared" si="109"/>
        <v>7.2588428802838334E-3</v>
      </c>
      <c r="J2291" s="8" t="str">
        <f t="shared" si="110"/>
        <v>S</v>
      </c>
    </row>
    <row r="2292" spans="1:10" x14ac:dyDescent="0.25">
      <c r="A2292" s="1" t="s">
        <v>3669</v>
      </c>
      <c r="B2292" s="8">
        <v>0.39220682121297318</v>
      </c>
      <c r="C2292" s="8">
        <v>0.40214204656767705</v>
      </c>
      <c r="D2292" t="s">
        <v>2298</v>
      </c>
      <c r="E2292" s="3">
        <v>12</v>
      </c>
      <c r="F2292">
        <v>3</v>
      </c>
      <c r="G2292">
        <v>2012</v>
      </c>
      <c r="H2292" s="7">
        <f t="shared" si="108"/>
        <v>40980</v>
      </c>
      <c r="I2292" s="8">
        <f t="shared" si="109"/>
        <v>9.9352253547038694E-3</v>
      </c>
      <c r="J2292" s="8" t="str">
        <f t="shared" si="110"/>
        <v>S</v>
      </c>
    </row>
    <row r="2293" spans="1:10" x14ac:dyDescent="0.25">
      <c r="A2293" s="1" t="s">
        <v>3656</v>
      </c>
      <c r="B2293" s="8">
        <v>0.42389950631316298</v>
      </c>
      <c r="C2293" s="8">
        <v>0.43150567010492985</v>
      </c>
      <c r="D2293" t="s">
        <v>2299</v>
      </c>
      <c r="E2293" s="3">
        <v>15</v>
      </c>
      <c r="F2293">
        <v>3</v>
      </c>
      <c r="G2293">
        <v>2012</v>
      </c>
      <c r="H2293" s="7">
        <f t="shared" si="108"/>
        <v>40983</v>
      </c>
      <c r="I2293" s="8">
        <f t="shared" si="109"/>
        <v>7.6061637917668734E-3</v>
      </c>
      <c r="J2293" s="8" t="str">
        <f t="shared" si="110"/>
        <v>S</v>
      </c>
    </row>
    <row r="2294" spans="1:10" x14ac:dyDescent="0.25">
      <c r="A2294" s="1" t="s">
        <v>3651</v>
      </c>
      <c r="B2294" s="8">
        <v>0.48478450960063868</v>
      </c>
      <c r="C2294" s="8">
        <v>0.48766876089902023</v>
      </c>
      <c r="D2294" t="s">
        <v>2300</v>
      </c>
      <c r="E2294" s="3">
        <v>16</v>
      </c>
      <c r="F2294">
        <v>3</v>
      </c>
      <c r="G2294">
        <v>2012</v>
      </c>
      <c r="H2294" s="7">
        <f t="shared" si="108"/>
        <v>40984</v>
      </c>
      <c r="I2294" s="8">
        <f t="shared" si="109"/>
        <v>2.884251298381546E-3</v>
      </c>
      <c r="J2294" s="8" t="str">
        <f t="shared" si="110"/>
        <v>S</v>
      </c>
    </row>
    <row r="2295" spans="1:10" x14ac:dyDescent="0.25">
      <c r="A2295" s="1" t="s">
        <v>3660</v>
      </c>
      <c r="B2295" s="8">
        <v>0.67931534566881924</v>
      </c>
      <c r="C2295" s="8">
        <v>0.68386340918789368</v>
      </c>
      <c r="D2295" t="s">
        <v>2301</v>
      </c>
      <c r="E2295" s="3">
        <v>29</v>
      </c>
      <c r="F2295">
        <v>3</v>
      </c>
      <c r="G2295">
        <v>2012</v>
      </c>
      <c r="H2295" s="7">
        <f t="shared" si="108"/>
        <v>40997</v>
      </c>
      <c r="I2295" s="8">
        <f t="shared" si="109"/>
        <v>4.5480635190744412E-3</v>
      </c>
      <c r="J2295" s="8" t="str">
        <f t="shared" si="110"/>
        <v>S</v>
      </c>
    </row>
    <row r="2296" spans="1:10" x14ac:dyDescent="0.25">
      <c r="A2296" s="1" t="s">
        <v>3670</v>
      </c>
      <c r="B2296" s="8">
        <v>0.3986751035268743</v>
      </c>
      <c r="C2296" s="8">
        <v>0.40711603703884675</v>
      </c>
      <c r="D2296" t="s">
        <v>2302</v>
      </c>
      <c r="E2296" s="3">
        <v>20</v>
      </c>
      <c r="F2296">
        <v>3</v>
      </c>
      <c r="G2296">
        <v>2012</v>
      </c>
      <c r="H2296" s="7">
        <f t="shared" si="108"/>
        <v>40988</v>
      </c>
      <c r="I2296" s="8">
        <f t="shared" si="109"/>
        <v>8.4409335119724482E-3</v>
      </c>
      <c r="J2296" s="8" t="str">
        <f t="shared" si="110"/>
        <v>S</v>
      </c>
    </row>
    <row r="2297" spans="1:10" x14ac:dyDescent="0.25">
      <c r="A2297" s="1" t="s">
        <v>3668</v>
      </c>
      <c r="B2297" s="8">
        <v>0.49957062202857305</v>
      </c>
      <c r="C2297" s="8">
        <v>0.50597223270419567</v>
      </c>
      <c r="D2297" t="s">
        <v>2303</v>
      </c>
      <c r="E2297" s="3">
        <v>23</v>
      </c>
      <c r="F2297">
        <v>3</v>
      </c>
      <c r="G2297">
        <v>2012</v>
      </c>
      <c r="H2297" s="7">
        <f t="shared" si="108"/>
        <v>40991</v>
      </c>
      <c r="I2297" s="8">
        <f t="shared" si="109"/>
        <v>6.4016106756226154E-3</v>
      </c>
      <c r="J2297" s="8" t="str">
        <f t="shared" si="110"/>
        <v>S</v>
      </c>
    </row>
    <row r="2298" spans="1:10" x14ac:dyDescent="0.25">
      <c r="A2298" s="1" t="s">
        <v>3669</v>
      </c>
      <c r="B2298" s="8">
        <v>0.71739150929225703</v>
      </c>
      <c r="C2298" s="8">
        <v>0.72809137860860296</v>
      </c>
      <c r="D2298" t="s">
        <v>2304</v>
      </c>
      <c r="E2298" s="3">
        <v>12</v>
      </c>
      <c r="F2298">
        <v>3</v>
      </c>
      <c r="G2298">
        <v>2012</v>
      </c>
      <c r="H2298" s="7">
        <f t="shared" si="108"/>
        <v>40980</v>
      </c>
      <c r="I2298" s="8">
        <f t="shared" si="109"/>
        <v>1.0699869316345922E-2</v>
      </c>
      <c r="J2298" s="8" t="str">
        <f t="shared" si="110"/>
        <v>S</v>
      </c>
    </row>
    <row r="2299" spans="1:10" x14ac:dyDescent="0.25">
      <c r="A2299" s="1" t="s">
        <v>3663</v>
      </c>
      <c r="B2299" s="8">
        <v>0.70982304674600716</v>
      </c>
      <c r="C2299" s="8">
        <v>0.71346923269587748</v>
      </c>
      <c r="D2299" t="s">
        <v>2305</v>
      </c>
      <c r="E2299" s="3">
        <v>27</v>
      </c>
      <c r="F2299">
        <v>3</v>
      </c>
      <c r="G2299">
        <v>2012</v>
      </c>
      <c r="H2299" s="7">
        <f t="shared" si="108"/>
        <v>40995</v>
      </c>
      <c r="I2299" s="8">
        <f t="shared" si="109"/>
        <v>3.6461859498703175E-3</v>
      </c>
      <c r="J2299" s="8" t="str">
        <f t="shared" si="110"/>
        <v>S</v>
      </c>
    </row>
    <row r="2300" spans="1:10" x14ac:dyDescent="0.25">
      <c r="A2300" s="1" t="s">
        <v>3666</v>
      </c>
      <c r="B2300" s="8">
        <v>0.63404866009559924</v>
      </c>
      <c r="C2300" s="8">
        <v>0.64260557078477709</v>
      </c>
      <c r="D2300" t="s">
        <v>2306</v>
      </c>
      <c r="E2300" s="3">
        <v>19</v>
      </c>
      <c r="F2300">
        <v>3</v>
      </c>
      <c r="G2300">
        <v>2012</v>
      </c>
      <c r="H2300" s="7">
        <f t="shared" si="108"/>
        <v>40987</v>
      </c>
      <c r="I2300" s="8">
        <f t="shared" si="109"/>
        <v>8.5569106891778546E-3</v>
      </c>
      <c r="J2300" s="8" t="str">
        <f t="shared" si="110"/>
        <v>S</v>
      </c>
    </row>
    <row r="2301" spans="1:10" x14ac:dyDescent="0.25">
      <c r="A2301" s="1" t="s">
        <v>3666</v>
      </c>
      <c r="B2301" s="8">
        <v>0.71461709292699882</v>
      </c>
      <c r="C2301" s="8">
        <v>0.72742762465948341</v>
      </c>
      <c r="D2301" t="s">
        <v>2307</v>
      </c>
      <c r="E2301" s="3">
        <v>19</v>
      </c>
      <c r="F2301">
        <v>3</v>
      </c>
      <c r="G2301">
        <v>2012</v>
      </c>
      <c r="H2301" s="7">
        <f t="shared" si="108"/>
        <v>40987</v>
      </c>
      <c r="I2301" s="8">
        <f t="shared" si="109"/>
        <v>1.2810531732484587E-2</v>
      </c>
      <c r="J2301" s="8" t="str">
        <f t="shared" si="110"/>
        <v>S</v>
      </c>
    </row>
    <row r="2302" spans="1:10" x14ac:dyDescent="0.25">
      <c r="A2302" s="1" t="s">
        <v>3659</v>
      </c>
      <c r="B2302" s="8">
        <v>0.63778232226358578</v>
      </c>
      <c r="C2302" s="8">
        <v>0.64545820344943983</v>
      </c>
      <c r="D2302" t="s">
        <v>2308</v>
      </c>
      <c r="E2302" s="3">
        <v>6</v>
      </c>
      <c r="F2302">
        <v>3</v>
      </c>
      <c r="G2302">
        <v>2012</v>
      </c>
      <c r="H2302" s="7">
        <f t="shared" si="108"/>
        <v>40974</v>
      </c>
      <c r="I2302" s="8">
        <f t="shared" si="109"/>
        <v>7.6758811858540499E-3</v>
      </c>
      <c r="J2302" s="8" t="str">
        <f t="shared" si="110"/>
        <v>S</v>
      </c>
    </row>
    <row r="2303" spans="1:10" x14ac:dyDescent="0.25">
      <c r="A2303" s="1" t="s">
        <v>3670</v>
      </c>
      <c r="B2303" s="8">
        <v>0.60642387556231359</v>
      </c>
      <c r="C2303" s="8">
        <v>0.60850695645941577</v>
      </c>
      <c r="D2303" t="s">
        <v>2309</v>
      </c>
      <c r="E2303" s="3">
        <v>20</v>
      </c>
      <c r="F2303">
        <v>3</v>
      </c>
      <c r="G2303">
        <v>2012</v>
      </c>
      <c r="H2303" s="7">
        <f t="shared" si="108"/>
        <v>40988</v>
      </c>
      <c r="I2303" s="8">
        <f t="shared" si="109"/>
        <v>2.0830808971021852E-3</v>
      </c>
      <c r="J2303" s="8" t="str">
        <f t="shared" si="110"/>
        <v>S</v>
      </c>
    </row>
    <row r="2304" spans="1:10" x14ac:dyDescent="0.25">
      <c r="A2304" s="1" t="s">
        <v>3671</v>
      </c>
      <c r="B2304" s="8">
        <v>0.6885708018155714</v>
      </c>
      <c r="C2304" s="8">
        <v>0.69342747744009559</v>
      </c>
      <c r="D2304" t="s">
        <v>2310</v>
      </c>
      <c r="E2304" s="3">
        <v>8</v>
      </c>
      <c r="F2304">
        <v>3</v>
      </c>
      <c r="G2304">
        <v>2012</v>
      </c>
      <c r="H2304" s="7">
        <f t="shared" si="108"/>
        <v>40976</v>
      </c>
      <c r="I2304" s="8">
        <f t="shared" si="109"/>
        <v>4.8566756245241871E-3</v>
      </c>
      <c r="J2304" s="8" t="str">
        <f t="shared" si="110"/>
        <v>S</v>
      </c>
    </row>
    <row r="2305" spans="1:10" x14ac:dyDescent="0.25">
      <c r="A2305" s="1" t="s">
        <v>3662</v>
      </c>
      <c r="B2305" s="8">
        <v>0.45719319317936313</v>
      </c>
      <c r="C2305" s="8">
        <v>0.46402011048474467</v>
      </c>
      <c r="D2305" t="s">
        <v>2311</v>
      </c>
      <c r="E2305" s="3">
        <v>7</v>
      </c>
      <c r="F2305">
        <v>3</v>
      </c>
      <c r="G2305">
        <v>2012</v>
      </c>
      <c r="H2305" s="7">
        <f t="shared" si="108"/>
        <v>40975</v>
      </c>
      <c r="I2305" s="8">
        <f t="shared" si="109"/>
        <v>6.8269173053815413E-3</v>
      </c>
      <c r="J2305" s="8" t="str">
        <f t="shared" si="110"/>
        <v>S</v>
      </c>
    </row>
    <row r="2306" spans="1:10" x14ac:dyDescent="0.25">
      <c r="A2306" s="1" t="s">
        <v>3657</v>
      </c>
      <c r="B2306" s="8">
        <v>0.56160007639569609</v>
      </c>
      <c r="C2306" s="8">
        <v>0.56618495186666462</v>
      </c>
      <c r="D2306" t="s">
        <v>2312</v>
      </c>
      <c r="E2306" s="3">
        <v>30</v>
      </c>
      <c r="F2306">
        <v>3</v>
      </c>
      <c r="G2306">
        <v>2012</v>
      </c>
      <c r="H2306" s="7">
        <f t="shared" si="108"/>
        <v>40998</v>
      </c>
      <c r="I2306" s="8">
        <f t="shared" si="109"/>
        <v>4.5848754709685302E-3</v>
      </c>
      <c r="J2306" s="8" t="str">
        <f t="shared" si="110"/>
        <v>S</v>
      </c>
    </row>
    <row r="2307" spans="1:10" x14ac:dyDescent="0.25">
      <c r="A2307" s="1" t="s">
        <v>3650</v>
      </c>
      <c r="B2307" s="8">
        <v>0.6820029421816749</v>
      </c>
      <c r="C2307" s="8">
        <v>0.68264007637208735</v>
      </c>
      <c r="D2307" t="s">
        <v>2313</v>
      </c>
      <c r="E2307" s="3">
        <v>9</v>
      </c>
      <c r="F2307">
        <v>3</v>
      </c>
      <c r="G2307">
        <v>2012</v>
      </c>
      <c r="H2307" s="7">
        <f t="shared" ref="H2307:H2370" si="111">DATE(G2307,F2307,E2307)</f>
        <v>40977</v>
      </c>
      <c r="I2307" s="8">
        <f t="shared" ref="I2307:I2370" si="112">C2307-B2307</f>
        <v>6.3713419041244723E-4</v>
      </c>
      <c r="J2307" s="8" t="str">
        <f t="shared" ref="J2307:J2370" si="113">IF(LEN(D2307)=9,"S","K")</f>
        <v>S</v>
      </c>
    </row>
    <row r="2308" spans="1:10" x14ac:dyDescent="0.25">
      <c r="A2308" s="1" t="s">
        <v>3668</v>
      </c>
      <c r="B2308" s="8">
        <v>0.550584359155178</v>
      </c>
      <c r="C2308" s="8">
        <v>0.55498835144028813</v>
      </c>
      <c r="D2308" t="s">
        <v>2314</v>
      </c>
      <c r="E2308" s="3">
        <v>23</v>
      </c>
      <c r="F2308">
        <v>3</v>
      </c>
      <c r="G2308">
        <v>2012</v>
      </c>
      <c r="H2308" s="7">
        <f t="shared" si="111"/>
        <v>40991</v>
      </c>
      <c r="I2308" s="8">
        <f t="shared" si="112"/>
        <v>4.4039922851101254E-3</v>
      </c>
      <c r="J2308" s="8" t="str">
        <f t="shared" si="113"/>
        <v>S</v>
      </c>
    </row>
    <row r="2309" spans="1:10" x14ac:dyDescent="0.25">
      <c r="A2309" s="1" t="s">
        <v>3655</v>
      </c>
      <c r="B2309" s="8">
        <v>0.42582844024059058</v>
      </c>
      <c r="C2309" s="8">
        <v>0.43728005013867444</v>
      </c>
      <c r="D2309" t="s">
        <v>2315</v>
      </c>
      <c r="E2309" s="3">
        <v>26</v>
      </c>
      <c r="F2309">
        <v>3</v>
      </c>
      <c r="G2309">
        <v>2012</v>
      </c>
      <c r="H2309" s="7">
        <f t="shared" si="111"/>
        <v>40994</v>
      </c>
      <c r="I2309" s="8">
        <f t="shared" si="112"/>
        <v>1.1451609898083859E-2</v>
      </c>
      <c r="J2309" s="8" t="str">
        <f t="shared" si="113"/>
        <v>S</v>
      </c>
    </row>
    <row r="2310" spans="1:10" x14ac:dyDescent="0.25">
      <c r="A2310" s="1" t="s">
        <v>3660</v>
      </c>
      <c r="B2310" s="8">
        <v>0.58814296357282769</v>
      </c>
      <c r="C2310" s="8">
        <v>0.60160170102198773</v>
      </c>
      <c r="D2310" t="s">
        <v>2316</v>
      </c>
      <c r="E2310" s="3">
        <v>29</v>
      </c>
      <c r="F2310">
        <v>3</v>
      </c>
      <c r="G2310">
        <v>2012</v>
      </c>
      <c r="H2310" s="7">
        <f t="shared" si="111"/>
        <v>40997</v>
      </c>
      <c r="I2310" s="8">
        <f t="shared" si="112"/>
        <v>1.3458737449160041E-2</v>
      </c>
      <c r="J2310" s="8" t="str">
        <f t="shared" si="113"/>
        <v>S</v>
      </c>
    </row>
    <row r="2311" spans="1:10" x14ac:dyDescent="0.25">
      <c r="A2311" s="1" t="s">
        <v>3668</v>
      </c>
      <c r="B2311" s="8">
        <v>0.54736996110228908</v>
      </c>
      <c r="C2311" s="8">
        <v>0.56062877316995541</v>
      </c>
      <c r="D2311" t="s">
        <v>2317</v>
      </c>
      <c r="E2311" s="3">
        <v>23</v>
      </c>
      <c r="F2311">
        <v>3</v>
      </c>
      <c r="G2311">
        <v>2012</v>
      </c>
      <c r="H2311" s="7">
        <f t="shared" si="111"/>
        <v>40991</v>
      </c>
      <c r="I2311" s="8">
        <f t="shared" si="112"/>
        <v>1.3258812067666326E-2</v>
      </c>
      <c r="J2311" s="8" t="str">
        <f t="shared" si="113"/>
        <v>S</v>
      </c>
    </row>
    <row r="2312" spans="1:10" x14ac:dyDescent="0.25">
      <c r="A2312" s="1" t="s">
        <v>3666</v>
      </c>
      <c r="B2312" s="8">
        <v>0.61501326406508272</v>
      </c>
      <c r="C2312" s="8">
        <v>0.62173800630592901</v>
      </c>
      <c r="D2312" t="s">
        <v>2318</v>
      </c>
      <c r="E2312" s="3">
        <v>19</v>
      </c>
      <c r="F2312">
        <v>3</v>
      </c>
      <c r="G2312">
        <v>2012</v>
      </c>
      <c r="H2312" s="7">
        <f t="shared" si="111"/>
        <v>40987</v>
      </c>
      <c r="I2312" s="8">
        <f t="shared" si="112"/>
        <v>6.7247422408462931E-3</v>
      </c>
      <c r="J2312" s="8" t="str">
        <f t="shared" si="113"/>
        <v>S</v>
      </c>
    </row>
    <row r="2313" spans="1:10" x14ac:dyDescent="0.25">
      <c r="A2313" s="1" t="s">
        <v>3671</v>
      </c>
      <c r="B2313" s="8">
        <v>0.72796427326138513</v>
      </c>
      <c r="C2313" s="8">
        <v>0.73410990329683001</v>
      </c>
      <c r="D2313" t="s">
        <v>2319</v>
      </c>
      <c r="E2313" s="3">
        <v>8</v>
      </c>
      <c r="F2313">
        <v>3</v>
      </c>
      <c r="G2313">
        <v>2012</v>
      </c>
      <c r="H2313" s="7">
        <f t="shared" si="111"/>
        <v>40976</v>
      </c>
      <c r="I2313" s="8">
        <f t="shared" si="112"/>
        <v>6.1456300354448823E-3</v>
      </c>
      <c r="J2313" s="8" t="str">
        <f t="shared" si="113"/>
        <v>S</v>
      </c>
    </row>
    <row r="2314" spans="1:10" x14ac:dyDescent="0.25">
      <c r="A2314" s="1" t="s">
        <v>3669</v>
      </c>
      <c r="B2314" s="8">
        <v>0.44924432938011266</v>
      </c>
      <c r="C2314" s="8">
        <v>0.46139780000711206</v>
      </c>
      <c r="D2314" t="s">
        <v>2320</v>
      </c>
      <c r="E2314" s="3">
        <v>12</v>
      </c>
      <c r="F2314">
        <v>3</v>
      </c>
      <c r="G2314">
        <v>2012</v>
      </c>
      <c r="H2314" s="7">
        <f t="shared" si="111"/>
        <v>40980</v>
      </c>
      <c r="I2314" s="8">
        <f t="shared" si="112"/>
        <v>1.2153470626999396E-2</v>
      </c>
      <c r="J2314" s="8" t="str">
        <f t="shared" si="113"/>
        <v>S</v>
      </c>
    </row>
    <row r="2315" spans="1:10" x14ac:dyDescent="0.25">
      <c r="A2315" s="1" t="s">
        <v>3664</v>
      </c>
      <c r="B2315" s="8">
        <v>0.62618548659412321</v>
      </c>
      <c r="C2315" s="8">
        <v>0.63246584079371493</v>
      </c>
      <c r="D2315" t="s">
        <v>2321</v>
      </c>
      <c r="E2315" s="3">
        <v>28</v>
      </c>
      <c r="F2315">
        <v>3</v>
      </c>
      <c r="G2315">
        <v>2012</v>
      </c>
      <c r="H2315" s="7">
        <f t="shared" si="111"/>
        <v>40996</v>
      </c>
      <c r="I2315" s="8">
        <f t="shared" si="112"/>
        <v>6.28035419959172E-3</v>
      </c>
      <c r="J2315" s="8" t="str">
        <f t="shared" si="113"/>
        <v>S</v>
      </c>
    </row>
    <row r="2316" spans="1:10" x14ac:dyDescent="0.25">
      <c r="A2316" s="1" t="s">
        <v>3658</v>
      </c>
      <c r="B2316" s="8">
        <v>0.56162915628073107</v>
      </c>
      <c r="C2316" s="8">
        <v>0.57047853280573857</v>
      </c>
      <c r="D2316" t="s">
        <v>2322</v>
      </c>
      <c r="E2316" s="3">
        <v>22</v>
      </c>
      <c r="F2316">
        <v>3</v>
      </c>
      <c r="G2316">
        <v>2012</v>
      </c>
      <c r="H2316" s="7">
        <f t="shared" si="111"/>
        <v>40990</v>
      </c>
      <c r="I2316" s="8">
        <f t="shared" si="112"/>
        <v>8.8493765250075018E-3</v>
      </c>
      <c r="J2316" s="8" t="str">
        <f t="shared" si="113"/>
        <v>S</v>
      </c>
    </row>
    <row r="2317" spans="1:10" x14ac:dyDescent="0.25">
      <c r="A2317" s="1" t="s">
        <v>3670</v>
      </c>
      <c r="B2317" s="8">
        <v>0.45162745339325377</v>
      </c>
      <c r="C2317" s="8">
        <v>0.4526386328135853</v>
      </c>
      <c r="D2317" t="s">
        <v>2323</v>
      </c>
      <c r="E2317" s="3">
        <v>20</v>
      </c>
      <c r="F2317">
        <v>3</v>
      </c>
      <c r="G2317">
        <v>2012</v>
      </c>
      <c r="H2317" s="7">
        <f t="shared" si="111"/>
        <v>40988</v>
      </c>
      <c r="I2317" s="8">
        <f t="shared" si="112"/>
        <v>1.0111794203315205E-3</v>
      </c>
      <c r="J2317" s="8" t="str">
        <f t="shared" si="113"/>
        <v>S</v>
      </c>
    </row>
    <row r="2318" spans="1:10" x14ac:dyDescent="0.25">
      <c r="A2318" s="1" t="s">
        <v>3654</v>
      </c>
      <c r="B2318" s="8">
        <v>0.69820412259641129</v>
      </c>
      <c r="C2318" s="8">
        <v>0.69864127730262315</v>
      </c>
      <c r="D2318" t="s">
        <v>2324</v>
      </c>
      <c r="E2318" s="3">
        <v>14</v>
      </c>
      <c r="F2318">
        <v>3</v>
      </c>
      <c r="G2318">
        <v>2012</v>
      </c>
      <c r="H2318" s="7">
        <f t="shared" si="111"/>
        <v>40982</v>
      </c>
      <c r="I2318" s="8">
        <f t="shared" si="112"/>
        <v>4.3715470621186192E-4</v>
      </c>
      <c r="J2318" s="8" t="str">
        <f t="shared" si="113"/>
        <v>S</v>
      </c>
    </row>
    <row r="2319" spans="1:10" x14ac:dyDescent="0.25">
      <c r="A2319" s="1" t="s">
        <v>3652</v>
      </c>
      <c r="B2319" s="8">
        <v>0.45839707765746029</v>
      </c>
      <c r="C2319" s="8">
        <v>0.45936878255947239</v>
      </c>
      <c r="D2319" t="s">
        <v>2325</v>
      </c>
      <c r="E2319" s="3">
        <v>2</v>
      </c>
      <c r="F2319">
        <v>3</v>
      </c>
      <c r="G2319">
        <v>2012</v>
      </c>
      <c r="H2319" s="7">
        <f t="shared" si="111"/>
        <v>40970</v>
      </c>
      <c r="I2319" s="8">
        <f t="shared" si="112"/>
        <v>9.7170490201209381E-4</v>
      </c>
      <c r="J2319" s="8" t="str">
        <f t="shared" si="113"/>
        <v>S</v>
      </c>
    </row>
    <row r="2320" spans="1:10" x14ac:dyDescent="0.25">
      <c r="A2320" s="1" t="s">
        <v>3650</v>
      </c>
      <c r="B2320" s="8">
        <v>0.53812728463054116</v>
      </c>
      <c r="C2320" s="8">
        <v>0.54006565063482148</v>
      </c>
      <c r="D2320" t="s">
        <v>2326</v>
      </c>
      <c r="E2320" s="3">
        <v>9</v>
      </c>
      <c r="F2320">
        <v>3</v>
      </c>
      <c r="G2320">
        <v>2012</v>
      </c>
      <c r="H2320" s="7">
        <f t="shared" si="111"/>
        <v>40977</v>
      </c>
      <c r="I2320" s="8">
        <f t="shared" si="112"/>
        <v>1.938366004280323E-3</v>
      </c>
      <c r="J2320" s="8" t="str">
        <f t="shared" si="113"/>
        <v>S</v>
      </c>
    </row>
    <row r="2321" spans="1:10" x14ac:dyDescent="0.25">
      <c r="A2321" s="1" t="s">
        <v>3655</v>
      </c>
      <c r="B2321" s="8">
        <v>0.61694108075761189</v>
      </c>
      <c r="C2321" s="8">
        <v>0.62264960523311008</v>
      </c>
      <c r="D2321" t="s">
        <v>2327</v>
      </c>
      <c r="E2321" s="3">
        <v>26</v>
      </c>
      <c r="F2321">
        <v>3</v>
      </c>
      <c r="G2321">
        <v>2012</v>
      </c>
      <c r="H2321" s="7">
        <f t="shared" si="111"/>
        <v>40994</v>
      </c>
      <c r="I2321" s="8">
        <f t="shared" si="112"/>
        <v>5.708524475498189E-3</v>
      </c>
      <c r="J2321" s="8" t="str">
        <f t="shared" si="113"/>
        <v>S</v>
      </c>
    </row>
    <row r="2322" spans="1:10" x14ac:dyDescent="0.25">
      <c r="A2322" s="1" t="s">
        <v>3660</v>
      </c>
      <c r="B2322" s="8">
        <v>0.67278832130156574</v>
      </c>
      <c r="C2322" s="8">
        <v>0.68212107134119837</v>
      </c>
      <c r="D2322" t="s">
        <v>2328</v>
      </c>
      <c r="E2322" s="3">
        <v>29</v>
      </c>
      <c r="F2322">
        <v>3</v>
      </c>
      <c r="G2322">
        <v>2012</v>
      </c>
      <c r="H2322" s="7">
        <f t="shared" si="111"/>
        <v>40997</v>
      </c>
      <c r="I2322" s="8">
        <f t="shared" si="112"/>
        <v>9.3327500396326313E-3</v>
      </c>
      <c r="J2322" s="8" t="str">
        <f t="shared" si="113"/>
        <v>K</v>
      </c>
    </row>
    <row r="2323" spans="1:10" x14ac:dyDescent="0.25">
      <c r="A2323" s="1" t="s">
        <v>3651</v>
      </c>
      <c r="B2323" s="8">
        <v>0.58664841630859121</v>
      </c>
      <c r="C2323" s="8">
        <v>0.58870247417417465</v>
      </c>
      <c r="D2323" t="s">
        <v>2329</v>
      </c>
      <c r="E2323" s="3">
        <v>16</v>
      </c>
      <c r="F2323">
        <v>3</v>
      </c>
      <c r="G2323">
        <v>2012</v>
      </c>
      <c r="H2323" s="7">
        <f t="shared" si="111"/>
        <v>40984</v>
      </c>
      <c r="I2323" s="8">
        <f t="shared" si="112"/>
        <v>2.0540578655834363E-3</v>
      </c>
      <c r="J2323" s="8" t="str">
        <f t="shared" si="113"/>
        <v>S</v>
      </c>
    </row>
    <row r="2324" spans="1:10" x14ac:dyDescent="0.25">
      <c r="A2324" s="1" t="s">
        <v>3659</v>
      </c>
      <c r="B2324" s="8">
        <v>0.61623748594076821</v>
      </c>
      <c r="C2324" s="8">
        <v>0.62668401884294589</v>
      </c>
      <c r="D2324" t="s">
        <v>2330</v>
      </c>
      <c r="E2324" s="3">
        <v>6</v>
      </c>
      <c r="F2324">
        <v>3</v>
      </c>
      <c r="G2324">
        <v>2012</v>
      </c>
      <c r="H2324" s="7">
        <f t="shared" si="111"/>
        <v>40974</v>
      </c>
      <c r="I2324" s="8">
        <f t="shared" si="112"/>
        <v>1.0446532902177674E-2</v>
      </c>
      <c r="J2324" s="8" t="str">
        <f t="shared" si="113"/>
        <v>S</v>
      </c>
    </row>
    <row r="2325" spans="1:10" x14ac:dyDescent="0.25">
      <c r="A2325" s="1" t="s">
        <v>3671</v>
      </c>
      <c r="B2325" s="8">
        <v>0.53766566479377098</v>
      </c>
      <c r="C2325" s="8">
        <v>0.54894690658827183</v>
      </c>
      <c r="D2325" t="s">
        <v>2331</v>
      </c>
      <c r="E2325" s="3">
        <v>8</v>
      </c>
      <c r="F2325">
        <v>3</v>
      </c>
      <c r="G2325">
        <v>2012</v>
      </c>
      <c r="H2325" s="7">
        <f t="shared" si="111"/>
        <v>40976</v>
      </c>
      <c r="I2325" s="8">
        <f t="shared" si="112"/>
        <v>1.1281241794500851E-2</v>
      </c>
      <c r="J2325" s="8" t="str">
        <f t="shared" si="113"/>
        <v>S</v>
      </c>
    </row>
    <row r="2326" spans="1:10" x14ac:dyDescent="0.25">
      <c r="A2326" s="1" t="s">
        <v>3660</v>
      </c>
      <c r="B2326" s="8">
        <v>0.57095887735350659</v>
      </c>
      <c r="C2326" s="8">
        <v>0.57976588001813079</v>
      </c>
      <c r="D2326" t="s">
        <v>2332</v>
      </c>
      <c r="E2326" s="3">
        <v>29</v>
      </c>
      <c r="F2326">
        <v>3</v>
      </c>
      <c r="G2326">
        <v>2012</v>
      </c>
      <c r="H2326" s="7">
        <f t="shared" si="111"/>
        <v>40997</v>
      </c>
      <c r="I2326" s="8">
        <f t="shared" si="112"/>
        <v>8.8070026646241972E-3</v>
      </c>
      <c r="J2326" s="8" t="str">
        <f t="shared" si="113"/>
        <v>S</v>
      </c>
    </row>
    <row r="2327" spans="1:10" x14ac:dyDescent="0.25">
      <c r="A2327" s="1" t="s">
        <v>3656</v>
      </c>
      <c r="B2327" s="8">
        <v>0.46716458019548612</v>
      </c>
      <c r="C2327" s="8">
        <v>0.47955179275180426</v>
      </c>
      <c r="D2327" t="s">
        <v>2333</v>
      </c>
      <c r="E2327" s="3">
        <v>15</v>
      </c>
      <c r="F2327">
        <v>3</v>
      </c>
      <c r="G2327">
        <v>2012</v>
      </c>
      <c r="H2327" s="7">
        <f t="shared" si="111"/>
        <v>40983</v>
      </c>
      <c r="I2327" s="8">
        <f t="shared" si="112"/>
        <v>1.2387212556318139E-2</v>
      </c>
      <c r="J2327" s="8" t="str">
        <f t="shared" si="113"/>
        <v>S</v>
      </c>
    </row>
    <row r="2328" spans="1:10" x14ac:dyDescent="0.25">
      <c r="A2328" s="1" t="s">
        <v>3656</v>
      </c>
      <c r="B2328" s="8">
        <v>0.39539779921219664</v>
      </c>
      <c r="C2328" s="8">
        <v>0.39717602773306698</v>
      </c>
      <c r="D2328" t="s">
        <v>2334</v>
      </c>
      <c r="E2328" s="3">
        <v>15</v>
      </c>
      <c r="F2328">
        <v>3</v>
      </c>
      <c r="G2328">
        <v>2012</v>
      </c>
      <c r="H2328" s="7">
        <f t="shared" si="111"/>
        <v>40983</v>
      </c>
      <c r="I2328" s="8">
        <f t="shared" si="112"/>
        <v>1.7782285208703397E-3</v>
      </c>
      <c r="J2328" s="8" t="str">
        <f t="shared" si="113"/>
        <v>S</v>
      </c>
    </row>
    <row r="2329" spans="1:10" x14ac:dyDescent="0.25">
      <c r="A2329" s="1" t="s">
        <v>3659</v>
      </c>
      <c r="B2329" s="8">
        <v>0.69938564769471578</v>
      </c>
      <c r="C2329" s="8">
        <v>0.70380776757510333</v>
      </c>
      <c r="D2329" t="s">
        <v>2335</v>
      </c>
      <c r="E2329" s="3">
        <v>6</v>
      </c>
      <c r="F2329">
        <v>3</v>
      </c>
      <c r="G2329">
        <v>2012</v>
      </c>
      <c r="H2329" s="7">
        <f t="shared" si="111"/>
        <v>40974</v>
      </c>
      <c r="I2329" s="8">
        <f t="shared" si="112"/>
        <v>4.4221198803875428E-3</v>
      </c>
      <c r="J2329" s="8" t="str">
        <f t="shared" si="113"/>
        <v>S</v>
      </c>
    </row>
    <row r="2330" spans="1:10" x14ac:dyDescent="0.25">
      <c r="A2330" s="1" t="s">
        <v>3657</v>
      </c>
      <c r="B2330" s="8">
        <v>0.6608554122817385</v>
      </c>
      <c r="C2330" s="8">
        <v>0.67458514098667033</v>
      </c>
      <c r="D2330" t="s">
        <v>2336</v>
      </c>
      <c r="E2330" s="3">
        <v>30</v>
      </c>
      <c r="F2330">
        <v>3</v>
      </c>
      <c r="G2330">
        <v>2012</v>
      </c>
      <c r="H2330" s="7">
        <f t="shared" si="111"/>
        <v>40998</v>
      </c>
      <c r="I2330" s="8">
        <f t="shared" si="112"/>
        <v>1.3729728704931832E-2</v>
      </c>
      <c r="J2330" s="8" t="str">
        <f t="shared" si="113"/>
        <v>S</v>
      </c>
    </row>
    <row r="2331" spans="1:10" x14ac:dyDescent="0.25">
      <c r="A2331" s="1" t="s">
        <v>3665</v>
      </c>
      <c r="B2331" s="8">
        <v>0.39742659200414204</v>
      </c>
      <c r="C2331" s="8">
        <v>0.40127369750965608</v>
      </c>
      <c r="D2331" t="s">
        <v>2337</v>
      </c>
      <c r="E2331" s="3">
        <v>21</v>
      </c>
      <c r="F2331">
        <v>3</v>
      </c>
      <c r="G2331">
        <v>2012</v>
      </c>
      <c r="H2331" s="7">
        <f t="shared" si="111"/>
        <v>40989</v>
      </c>
      <c r="I2331" s="8">
        <f t="shared" si="112"/>
        <v>3.8471055055140368E-3</v>
      </c>
      <c r="J2331" s="8" t="str">
        <f t="shared" si="113"/>
        <v>S</v>
      </c>
    </row>
    <row r="2332" spans="1:10" x14ac:dyDescent="0.25">
      <c r="A2332" s="1" t="s">
        <v>3666</v>
      </c>
      <c r="B2332" s="8">
        <v>0.56062529240991665</v>
      </c>
      <c r="C2332" s="8">
        <v>0.57237240587420901</v>
      </c>
      <c r="D2332" t="s">
        <v>2338</v>
      </c>
      <c r="E2332" s="3">
        <v>19</v>
      </c>
      <c r="F2332">
        <v>3</v>
      </c>
      <c r="G2332">
        <v>2012</v>
      </c>
      <c r="H2332" s="7">
        <f t="shared" si="111"/>
        <v>40987</v>
      </c>
      <c r="I2332" s="8">
        <f t="shared" si="112"/>
        <v>1.1747113464292358E-2</v>
      </c>
      <c r="J2332" s="8" t="str">
        <f t="shared" si="113"/>
        <v>S</v>
      </c>
    </row>
    <row r="2333" spans="1:10" x14ac:dyDescent="0.25">
      <c r="A2333" s="1" t="s">
        <v>3658</v>
      </c>
      <c r="B2333" s="8">
        <v>0.54959681930304105</v>
      </c>
      <c r="C2333" s="8">
        <v>0.55782963728738955</v>
      </c>
      <c r="D2333" t="s">
        <v>2339</v>
      </c>
      <c r="E2333" s="3">
        <v>22</v>
      </c>
      <c r="F2333">
        <v>3</v>
      </c>
      <c r="G2333">
        <v>2012</v>
      </c>
      <c r="H2333" s="7">
        <f t="shared" si="111"/>
        <v>40990</v>
      </c>
      <c r="I2333" s="8">
        <f t="shared" si="112"/>
        <v>8.232817984348495E-3</v>
      </c>
      <c r="J2333" s="8" t="str">
        <f t="shared" si="113"/>
        <v>S</v>
      </c>
    </row>
    <row r="2334" spans="1:10" x14ac:dyDescent="0.25">
      <c r="A2334" s="1" t="s">
        <v>3669</v>
      </c>
      <c r="B2334" s="8">
        <v>0.44442698616979531</v>
      </c>
      <c r="C2334" s="8">
        <v>0.44793147767625013</v>
      </c>
      <c r="D2334" t="s">
        <v>2340</v>
      </c>
      <c r="E2334" s="3">
        <v>12</v>
      </c>
      <c r="F2334">
        <v>3</v>
      </c>
      <c r="G2334">
        <v>2012</v>
      </c>
      <c r="H2334" s="7">
        <f t="shared" si="111"/>
        <v>40980</v>
      </c>
      <c r="I2334" s="8">
        <f t="shared" si="112"/>
        <v>3.504491506454821E-3</v>
      </c>
      <c r="J2334" s="8" t="str">
        <f t="shared" si="113"/>
        <v>S</v>
      </c>
    </row>
    <row r="2335" spans="1:10" x14ac:dyDescent="0.25">
      <c r="A2335" s="1" t="s">
        <v>3656</v>
      </c>
      <c r="B2335" s="8">
        <v>0.46760107180287613</v>
      </c>
      <c r="C2335" s="8">
        <v>0.47525901492240491</v>
      </c>
      <c r="D2335" t="s">
        <v>2341</v>
      </c>
      <c r="E2335" s="3">
        <v>15</v>
      </c>
      <c r="F2335">
        <v>3</v>
      </c>
      <c r="G2335">
        <v>2012</v>
      </c>
      <c r="H2335" s="7">
        <f t="shared" si="111"/>
        <v>40983</v>
      </c>
      <c r="I2335" s="8">
        <f t="shared" si="112"/>
        <v>7.6579431195287762E-3</v>
      </c>
      <c r="J2335" s="8" t="str">
        <f t="shared" si="113"/>
        <v>S</v>
      </c>
    </row>
    <row r="2336" spans="1:10" x14ac:dyDescent="0.25">
      <c r="A2336" s="1" t="s">
        <v>3671</v>
      </c>
      <c r="B2336" s="8">
        <v>0.72461291385892901</v>
      </c>
      <c r="C2336" s="8">
        <v>0.72737666774451026</v>
      </c>
      <c r="D2336" t="s">
        <v>2342</v>
      </c>
      <c r="E2336" s="3">
        <v>8</v>
      </c>
      <c r="F2336">
        <v>3</v>
      </c>
      <c r="G2336">
        <v>2012</v>
      </c>
      <c r="H2336" s="7">
        <f t="shared" si="111"/>
        <v>40976</v>
      </c>
      <c r="I2336" s="8">
        <f t="shared" si="112"/>
        <v>2.7637538855812549E-3</v>
      </c>
      <c r="J2336" s="8" t="str">
        <f t="shared" si="113"/>
        <v>S</v>
      </c>
    </row>
    <row r="2337" spans="1:10" x14ac:dyDescent="0.25">
      <c r="A2337" s="1" t="s">
        <v>3660</v>
      </c>
      <c r="B2337" s="8">
        <v>0.40962420644775294</v>
      </c>
      <c r="C2337" s="8">
        <v>0.41310218118813014</v>
      </c>
      <c r="D2337" t="s">
        <v>2343</v>
      </c>
      <c r="E2337" s="3">
        <v>29</v>
      </c>
      <c r="F2337">
        <v>3</v>
      </c>
      <c r="G2337">
        <v>2012</v>
      </c>
      <c r="H2337" s="7">
        <f t="shared" si="111"/>
        <v>40997</v>
      </c>
      <c r="I2337" s="8">
        <f t="shared" si="112"/>
        <v>3.4779747403771988E-3</v>
      </c>
      <c r="J2337" s="8" t="str">
        <f t="shared" si="113"/>
        <v>S</v>
      </c>
    </row>
    <row r="2338" spans="1:10" x14ac:dyDescent="0.25">
      <c r="A2338" s="1" t="s">
        <v>3650</v>
      </c>
      <c r="B2338" s="8">
        <v>0.47348971888402636</v>
      </c>
      <c r="C2338" s="8">
        <v>0.48036856259163702</v>
      </c>
      <c r="D2338" t="s">
        <v>2344</v>
      </c>
      <c r="E2338" s="3">
        <v>9</v>
      </c>
      <c r="F2338">
        <v>3</v>
      </c>
      <c r="G2338">
        <v>2012</v>
      </c>
      <c r="H2338" s="7">
        <f t="shared" si="111"/>
        <v>40977</v>
      </c>
      <c r="I2338" s="8">
        <f t="shared" si="112"/>
        <v>6.8788437076106601E-3</v>
      </c>
      <c r="J2338" s="8" t="str">
        <f t="shared" si="113"/>
        <v>S</v>
      </c>
    </row>
    <row r="2339" spans="1:10" x14ac:dyDescent="0.25">
      <c r="A2339" s="1" t="s">
        <v>3665</v>
      </c>
      <c r="B2339" s="8">
        <v>0.67976398235983138</v>
      </c>
      <c r="C2339" s="8">
        <v>0.68990153519266173</v>
      </c>
      <c r="D2339" t="s">
        <v>2345</v>
      </c>
      <c r="E2339" s="3">
        <v>21</v>
      </c>
      <c r="F2339">
        <v>3</v>
      </c>
      <c r="G2339">
        <v>2012</v>
      </c>
      <c r="H2339" s="7">
        <f t="shared" si="111"/>
        <v>40989</v>
      </c>
      <c r="I2339" s="8">
        <f t="shared" si="112"/>
        <v>1.0137552832830354E-2</v>
      </c>
      <c r="J2339" s="8" t="str">
        <f t="shared" si="113"/>
        <v>S</v>
      </c>
    </row>
    <row r="2340" spans="1:10" x14ac:dyDescent="0.25">
      <c r="A2340" s="1" t="s">
        <v>3659</v>
      </c>
      <c r="B2340" s="8">
        <v>0.42197362244416214</v>
      </c>
      <c r="C2340" s="8">
        <v>0.43446692082697819</v>
      </c>
      <c r="D2340" t="s">
        <v>2346</v>
      </c>
      <c r="E2340" s="3">
        <v>6</v>
      </c>
      <c r="F2340">
        <v>3</v>
      </c>
      <c r="G2340">
        <v>2012</v>
      </c>
      <c r="H2340" s="7">
        <f t="shared" si="111"/>
        <v>40974</v>
      </c>
      <c r="I2340" s="8">
        <f t="shared" si="112"/>
        <v>1.2493298382816043E-2</v>
      </c>
      <c r="J2340" s="8" t="str">
        <f t="shared" si="113"/>
        <v>K</v>
      </c>
    </row>
    <row r="2341" spans="1:10" x14ac:dyDescent="0.25">
      <c r="A2341" s="1" t="s">
        <v>3670</v>
      </c>
      <c r="B2341" s="8">
        <v>0.59607180136166682</v>
      </c>
      <c r="C2341" s="8">
        <v>0.60895648966760041</v>
      </c>
      <c r="D2341" t="s">
        <v>2347</v>
      </c>
      <c r="E2341" s="3">
        <v>20</v>
      </c>
      <c r="F2341">
        <v>3</v>
      </c>
      <c r="G2341">
        <v>2012</v>
      </c>
      <c r="H2341" s="7">
        <f t="shared" si="111"/>
        <v>40988</v>
      </c>
      <c r="I2341" s="8">
        <f t="shared" si="112"/>
        <v>1.2884688305933589E-2</v>
      </c>
      <c r="J2341" s="8" t="str">
        <f t="shared" si="113"/>
        <v>S</v>
      </c>
    </row>
    <row r="2342" spans="1:10" x14ac:dyDescent="0.25">
      <c r="A2342" s="1" t="s">
        <v>3663</v>
      </c>
      <c r="B2342" s="8">
        <v>0.70004571881006616</v>
      </c>
      <c r="C2342" s="8">
        <v>0.70932762591342979</v>
      </c>
      <c r="D2342" t="s">
        <v>2348</v>
      </c>
      <c r="E2342" s="3">
        <v>27</v>
      </c>
      <c r="F2342">
        <v>3</v>
      </c>
      <c r="G2342">
        <v>2012</v>
      </c>
      <c r="H2342" s="7">
        <f t="shared" si="111"/>
        <v>40995</v>
      </c>
      <c r="I2342" s="8">
        <f t="shared" si="112"/>
        <v>9.2819071033636291E-3</v>
      </c>
      <c r="J2342" s="8" t="str">
        <f t="shared" si="113"/>
        <v>S</v>
      </c>
    </row>
    <row r="2343" spans="1:10" x14ac:dyDescent="0.25">
      <c r="A2343" s="1" t="s">
        <v>3652</v>
      </c>
      <c r="B2343" s="8">
        <v>0.38484196350241373</v>
      </c>
      <c r="C2343" s="8">
        <v>0.39745175343718281</v>
      </c>
      <c r="D2343" t="s">
        <v>2349</v>
      </c>
      <c r="E2343" s="3">
        <v>2</v>
      </c>
      <c r="F2343">
        <v>3</v>
      </c>
      <c r="G2343">
        <v>2012</v>
      </c>
      <c r="H2343" s="7">
        <f t="shared" si="111"/>
        <v>40970</v>
      </c>
      <c r="I2343" s="8">
        <f t="shared" si="112"/>
        <v>1.2609789934769078E-2</v>
      </c>
      <c r="J2343" s="8" t="str">
        <f t="shared" si="113"/>
        <v>S</v>
      </c>
    </row>
    <row r="2344" spans="1:10" x14ac:dyDescent="0.25">
      <c r="A2344" s="1" t="s">
        <v>3662</v>
      </c>
      <c r="B2344" s="8">
        <v>0.71573358538622145</v>
      </c>
      <c r="C2344" s="8">
        <v>0.72242562148027833</v>
      </c>
      <c r="D2344" t="s">
        <v>2350</v>
      </c>
      <c r="E2344" s="3">
        <v>7</v>
      </c>
      <c r="F2344">
        <v>3</v>
      </c>
      <c r="G2344">
        <v>2012</v>
      </c>
      <c r="H2344" s="7">
        <f t="shared" si="111"/>
        <v>40975</v>
      </c>
      <c r="I2344" s="8">
        <f t="shared" si="112"/>
        <v>6.6920360940568857E-3</v>
      </c>
      <c r="J2344" s="8" t="str">
        <f t="shared" si="113"/>
        <v>S</v>
      </c>
    </row>
    <row r="2345" spans="1:10" x14ac:dyDescent="0.25">
      <c r="A2345" s="1" t="s">
        <v>3662</v>
      </c>
      <c r="B2345" s="8">
        <v>0.50231741410671238</v>
      </c>
      <c r="C2345" s="8">
        <v>0.5155246110287246</v>
      </c>
      <c r="D2345" t="s">
        <v>2351</v>
      </c>
      <c r="E2345" s="3">
        <v>7</v>
      </c>
      <c r="F2345">
        <v>3</v>
      </c>
      <c r="G2345">
        <v>2012</v>
      </c>
      <c r="H2345" s="7">
        <f t="shared" si="111"/>
        <v>40975</v>
      </c>
      <c r="I2345" s="8">
        <f t="shared" si="112"/>
        <v>1.3207196922012221E-2</v>
      </c>
      <c r="J2345" s="8" t="str">
        <f t="shared" si="113"/>
        <v>S</v>
      </c>
    </row>
    <row r="2346" spans="1:10" x14ac:dyDescent="0.25">
      <c r="A2346" s="1" t="s">
        <v>3664</v>
      </c>
      <c r="B2346" s="8">
        <v>0.54741907785795563</v>
      </c>
      <c r="C2346" s="8">
        <v>0.5538078343381081</v>
      </c>
      <c r="D2346" t="s">
        <v>2352</v>
      </c>
      <c r="E2346" s="3">
        <v>28</v>
      </c>
      <c r="F2346">
        <v>3</v>
      </c>
      <c r="G2346">
        <v>2012</v>
      </c>
      <c r="H2346" s="7">
        <f t="shared" si="111"/>
        <v>40996</v>
      </c>
      <c r="I2346" s="8">
        <f t="shared" si="112"/>
        <v>6.3887564801524688E-3</v>
      </c>
      <c r="J2346" s="8" t="str">
        <f t="shared" si="113"/>
        <v>S</v>
      </c>
    </row>
    <row r="2347" spans="1:10" x14ac:dyDescent="0.25">
      <c r="A2347" s="1" t="s">
        <v>3665</v>
      </c>
      <c r="B2347" s="8">
        <v>0.66890824023012896</v>
      </c>
      <c r="C2347" s="8">
        <v>0.67201450979445354</v>
      </c>
      <c r="D2347" t="s">
        <v>2353</v>
      </c>
      <c r="E2347" s="3">
        <v>21</v>
      </c>
      <c r="F2347">
        <v>3</v>
      </c>
      <c r="G2347">
        <v>2012</v>
      </c>
      <c r="H2347" s="7">
        <f t="shared" si="111"/>
        <v>40989</v>
      </c>
      <c r="I2347" s="8">
        <f t="shared" si="112"/>
        <v>3.1062695643245819E-3</v>
      </c>
      <c r="J2347" s="8" t="str">
        <f t="shared" si="113"/>
        <v>S</v>
      </c>
    </row>
    <row r="2348" spans="1:10" x14ac:dyDescent="0.25">
      <c r="A2348" s="1" t="s">
        <v>3664</v>
      </c>
      <c r="B2348" s="8">
        <v>0.7123790169500932</v>
      </c>
      <c r="C2348" s="8">
        <v>0.71918351371846179</v>
      </c>
      <c r="D2348" t="s">
        <v>2354</v>
      </c>
      <c r="E2348" s="3">
        <v>28</v>
      </c>
      <c r="F2348">
        <v>3</v>
      </c>
      <c r="G2348">
        <v>2012</v>
      </c>
      <c r="H2348" s="7">
        <f t="shared" si="111"/>
        <v>40996</v>
      </c>
      <c r="I2348" s="8">
        <f t="shared" si="112"/>
        <v>6.8044967683685842E-3</v>
      </c>
      <c r="J2348" s="8" t="str">
        <f t="shared" si="113"/>
        <v>S</v>
      </c>
    </row>
    <row r="2349" spans="1:10" x14ac:dyDescent="0.25">
      <c r="A2349" s="1" t="s">
        <v>3662</v>
      </c>
      <c r="B2349" s="8">
        <v>0.72717777674155637</v>
      </c>
      <c r="C2349" s="8">
        <v>0.73286736020351162</v>
      </c>
      <c r="D2349" t="s">
        <v>2355</v>
      </c>
      <c r="E2349" s="3">
        <v>7</v>
      </c>
      <c r="F2349">
        <v>3</v>
      </c>
      <c r="G2349">
        <v>2012</v>
      </c>
      <c r="H2349" s="7">
        <f t="shared" si="111"/>
        <v>40975</v>
      </c>
      <c r="I2349" s="8">
        <f t="shared" si="112"/>
        <v>5.6895834619552499E-3</v>
      </c>
      <c r="J2349" s="8" t="str">
        <f t="shared" si="113"/>
        <v>S</v>
      </c>
    </row>
    <row r="2350" spans="1:10" x14ac:dyDescent="0.25">
      <c r="A2350" s="1" t="s">
        <v>3658</v>
      </c>
      <c r="B2350" s="8">
        <v>0.65110596887700356</v>
      </c>
      <c r="C2350" s="8">
        <v>0.66238626807697487</v>
      </c>
      <c r="D2350" t="s">
        <v>2356</v>
      </c>
      <c r="E2350" s="3">
        <v>22</v>
      </c>
      <c r="F2350">
        <v>3</v>
      </c>
      <c r="G2350">
        <v>2012</v>
      </c>
      <c r="H2350" s="7">
        <f t="shared" si="111"/>
        <v>40990</v>
      </c>
      <c r="I2350" s="8">
        <f t="shared" si="112"/>
        <v>1.1280299199971311E-2</v>
      </c>
      <c r="J2350" s="8" t="str">
        <f t="shared" si="113"/>
        <v>S</v>
      </c>
    </row>
    <row r="2351" spans="1:10" x14ac:dyDescent="0.25">
      <c r="A2351" s="1" t="s">
        <v>3654</v>
      </c>
      <c r="B2351" s="8">
        <v>0.71597551036524032</v>
      </c>
      <c r="C2351" s="8">
        <v>0.71617845375394318</v>
      </c>
      <c r="D2351" t="s">
        <v>2357</v>
      </c>
      <c r="E2351" s="3">
        <v>14</v>
      </c>
      <c r="F2351">
        <v>3</v>
      </c>
      <c r="G2351">
        <v>2012</v>
      </c>
      <c r="H2351" s="7">
        <f t="shared" si="111"/>
        <v>40982</v>
      </c>
      <c r="I2351" s="8">
        <f t="shared" si="112"/>
        <v>2.0294338870285866E-4</v>
      </c>
      <c r="J2351" s="8" t="str">
        <f t="shared" si="113"/>
        <v>S</v>
      </c>
    </row>
    <row r="2352" spans="1:10" x14ac:dyDescent="0.25">
      <c r="A2352" s="1" t="s">
        <v>3667</v>
      </c>
      <c r="B2352" s="8">
        <v>0.50651748897238891</v>
      </c>
      <c r="C2352" s="8">
        <v>0.50871506705496128</v>
      </c>
      <c r="D2352" t="s">
        <v>2358</v>
      </c>
      <c r="E2352" s="3">
        <v>13</v>
      </c>
      <c r="F2352">
        <v>3</v>
      </c>
      <c r="G2352">
        <v>2012</v>
      </c>
      <c r="H2352" s="7">
        <f t="shared" si="111"/>
        <v>40981</v>
      </c>
      <c r="I2352" s="8">
        <f t="shared" si="112"/>
        <v>2.1975780825723712E-3</v>
      </c>
      <c r="J2352" s="8" t="str">
        <f t="shared" si="113"/>
        <v>S</v>
      </c>
    </row>
    <row r="2353" spans="1:10" x14ac:dyDescent="0.25">
      <c r="A2353" s="1" t="s">
        <v>3667</v>
      </c>
      <c r="B2353" s="8">
        <v>0.47576521515188558</v>
      </c>
      <c r="C2353" s="8">
        <v>0.48735649433758627</v>
      </c>
      <c r="D2353" t="s">
        <v>2359</v>
      </c>
      <c r="E2353" s="3">
        <v>13</v>
      </c>
      <c r="F2353">
        <v>3</v>
      </c>
      <c r="G2353">
        <v>2012</v>
      </c>
      <c r="H2353" s="7">
        <f t="shared" si="111"/>
        <v>40981</v>
      </c>
      <c r="I2353" s="8">
        <f t="shared" si="112"/>
        <v>1.1591279185700687E-2</v>
      </c>
      <c r="J2353" s="8" t="str">
        <f t="shared" si="113"/>
        <v>S</v>
      </c>
    </row>
    <row r="2354" spans="1:10" x14ac:dyDescent="0.25">
      <c r="A2354" s="1" t="s">
        <v>3670</v>
      </c>
      <c r="B2354" s="8">
        <v>0.44200050602989904</v>
      </c>
      <c r="C2354" s="8">
        <v>0.44615789747454082</v>
      </c>
      <c r="D2354" t="s">
        <v>2360</v>
      </c>
      <c r="E2354" s="3">
        <v>20</v>
      </c>
      <c r="F2354">
        <v>3</v>
      </c>
      <c r="G2354">
        <v>2012</v>
      </c>
      <c r="H2354" s="7">
        <f t="shared" si="111"/>
        <v>40988</v>
      </c>
      <c r="I2354" s="8">
        <f t="shared" si="112"/>
        <v>4.1573914446417781E-3</v>
      </c>
      <c r="J2354" s="8" t="str">
        <f t="shared" si="113"/>
        <v>S</v>
      </c>
    </row>
    <row r="2355" spans="1:10" x14ac:dyDescent="0.25">
      <c r="A2355" s="1" t="s">
        <v>3666</v>
      </c>
      <c r="B2355" s="8">
        <v>0.45159562551232058</v>
      </c>
      <c r="C2355" s="8">
        <v>0.45166499579011804</v>
      </c>
      <c r="D2355" t="s">
        <v>2361</v>
      </c>
      <c r="E2355" s="3">
        <v>19</v>
      </c>
      <c r="F2355">
        <v>3</v>
      </c>
      <c r="G2355">
        <v>2012</v>
      </c>
      <c r="H2355" s="7">
        <f t="shared" si="111"/>
        <v>40987</v>
      </c>
      <c r="I2355" s="8">
        <f t="shared" si="112"/>
        <v>6.9370277797464741E-5</v>
      </c>
      <c r="J2355" s="8" t="str">
        <f t="shared" si="113"/>
        <v>S</v>
      </c>
    </row>
    <row r="2356" spans="1:10" x14ac:dyDescent="0.25">
      <c r="A2356" s="1" t="s">
        <v>3668</v>
      </c>
      <c r="B2356" s="8">
        <v>0.4361951320262496</v>
      </c>
      <c r="C2356" s="8">
        <v>0.44481089376204902</v>
      </c>
      <c r="D2356" t="s">
        <v>2362</v>
      </c>
      <c r="E2356" s="3">
        <v>23</v>
      </c>
      <c r="F2356">
        <v>3</v>
      </c>
      <c r="G2356">
        <v>2012</v>
      </c>
      <c r="H2356" s="7">
        <f t="shared" si="111"/>
        <v>40991</v>
      </c>
      <c r="I2356" s="8">
        <f t="shared" si="112"/>
        <v>8.615761735799421E-3</v>
      </c>
      <c r="J2356" s="8" t="str">
        <f t="shared" si="113"/>
        <v>S</v>
      </c>
    </row>
    <row r="2357" spans="1:10" x14ac:dyDescent="0.25">
      <c r="A2357" s="1" t="s">
        <v>3652</v>
      </c>
      <c r="B2357" s="8">
        <v>0.40825704788669392</v>
      </c>
      <c r="C2357" s="8">
        <v>0.41386280286716909</v>
      </c>
      <c r="D2357" t="s">
        <v>2363</v>
      </c>
      <c r="E2357" s="3">
        <v>2</v>
      </c>
      <c r="F2357">
        <v>3</v>
      </c>
      <c r="G2357">
        <v>2012</v>
      </c>
      <c r="H2357" s="7">
        <f t="shared" si="111"/>
        <v>40970</v>
      </c>
      <c r="I2357" s="8">
        <f t="shared" si="112"/>
        <v>5.6057549804751639E-3</v>
      </c>
      <c r="J2357" s="8" t="str">
        <f t="shared" si="113"/>
        <v>S</v>
      </c>
    </row>
    <row r="2358" spans="1:10" x14ac:dyDescent="0.25">
      <c r="A2358" s="1" t="s">
        <v>3666</v>
      </c>
      <c r="B2358" s="8">
        <v>0.66181538030081699</v>
      </c>
      <c r="C2358" s="8">
        <v>0.66711118882260112</v>
      </c>
      <c r="D2358" t="s">
        <v>2364</v>
      </c>
      <c r="E2358" s="3">
        <v>19</v>
      </c>
      <c r="F2358">
        <v>3</v>
      </c>
      <c r="G2358">
        <v>2012</v>
      </c>
      <c r="H2358" s="7">
        <f t="shared" si="111"/>
        <v>40987</v>
      </c>
      <c r="I2358" s="8">
        <f t="shared" si="112"/>
        <v>5.2958085217841289E-3</v>
      </c>
      <c r="J2358" s="8" t="str">
        <f t="shared" si="113"/>
        <v>S</v>
      </c>
    </row>
    <row r="2359" spans="1:10" x14ac:dyDescent="0.25">
      <c r="A2359" s="1" t="s">
        <v>3655</v>
      </c>
      <c r="B2359" s="8">
        <v>0.56821822639216635</v>
      </c>
      <c r="C2359" s="8">
        <v>0.5684513857933764</v>
      </c>
      <c r="D2359" t="s">
        <v>2365</v>
      </c>
      <c r="E2359" s="3">
        <v>26</v>
      </c>
      <c r="F2359">
        <v>3</v>
      </c>
      <c r="G2359">
        <v>2012</v>
      </c>
      <c r="H2359" s="7">
        <f t="shared" si="111"/>
        <v>40994</v>
      </c>
      <c r="I2359" s="8">
        <f t="shared" si="112"/>
        <v>2.3315940121004797E-4</v>
      </c>
      <c r="J2359" s="8" t="str">
        <f t="shared" si="113"/>
        <v>S</v>
      </c>
    </row>
    <row r="2360" spans="1:10" x14ac:dyDescent="0.25">
      <c r="A2360" s="1" t="s">
        <v>3659</v>
      </c>
      <c r="B2360" s="8">
        <v>0.51414012596007119</v>
      </c>
      <c r="C2360" s="8">
        <v>0.52190992346661635</v>
      </c>
      <c r="D2360" t="s">
        <v>2366</v>
      </c>
      <c r="E2360" s="3">
        <v>6</v>
      </c>
      <c r="F2360">
        <v>3</v>
      </c>
      <c r="G2360">
        <v>2012</v>
      </c>
      <c r="H2360" s="7">
        <f t="shared" si="111"/>
        <v>40974</v>
      </c>
      <c r="I2360" s="8">
        <f t="shared" si="112"/>
        <v>7.7697975065451619E-3</v>
      </c>
      <c r="J2360" s="8" t="str">
        <f t="shared" si="113"/>
        <v>S</v>
      </c>
    </row>
    <row r="2361" spans="1:10" x14ac:dyDescent="0.25">
      <c r="A2361" s="1" t="s">
        <v>3670</v>
      </c>
      <c r="B2361" s="8">
        <v>0.39993027043695001</v>
      </c>
      <c r="C2361" s="8">
        <v>0.41025939342153328</v>
      </c>
      <c r="D2361" t="s">
        <v>2367</v>
      </c>
      <c r="E2361" s="3">
        <v>20</v>
      </c>
      <c r="F2361">
        <v>3</v>
      </c>
      <c r="G2361">
        <v>2012</v>
      </c>
      <c r="H2361" s="7">
        <f t="shared" si="111"/>
        <v>40988</v>
      </c>
      <c r="I2361" s="8">
        <f t="shared" si="112"/>
        <v>1.0329122984583272E-2</v>
      </c>
      <c r="J2361" s="8" t="str">
        <f t="shared" si="113"/>
        <v>S</v>
      </c>
    </row>
    <row r="2362" spans="1:10" x14ac:dyDescent="0.25">
      <c r="A2362" s="1" t="s">
        <v>3664</v>
      </c>
      <c r="B2362" s="8">
        <v>0.48514980289951015</v>
      </c>
      <c r="C2362" s="8">
        <v>0.49700185247281398</v>
      </c>
      <c r="D2362" t="s">
        <v>2368</v>
      </c>
      <c r="E2362" s="3">
        <v>28</v>
      </c>
      <c r="F2362">
        <v>3</v>
      </c>
      <c r="G2362">
        <v>2012</v>
      </c>
      <c r="H2362" s="7">
        <f t="shared" si="111"/>
        <v>40996</v>
      </c>
      <c r="I2362" s="8">
        <f t="shared" si="112"/>
        <v>1.1852049573303824E-2</v>
      </c>
      <c r="J2362" s="8" t="str">
        <f t="shared" si="113"/>
        <v>S</v>
      </c>
    </row>
    <row r="2363" spans="1:10" x14ac:dyDescent="0.25">
      <c r="A2363" s="1" t="s">
        <v>3651</v>
      </c>
      <c r="B2363" s="8">
        <v>0.49754778733402527</v>
      </c>
      <c r="C2363" s="8">
        <v>0.50277108313960539</v>
      </c>
      <c r="D2363" t="s">
        <v>2369</v>
      </c>
      <c r="E2363" s="3">
        <v>16</v>
      </c>
      <c r="F2363">
        <v>3</v>
      </c>
      <c r="G2363">
        <v>2012</v>
      </c>
      <c r="H2363" s="7">
        <f t="shared" si="111"/>
        <v>40984</v>
      </c>
      <c r="I2363" s="8">
        <f t="shared" si="112"/>
        <v>5.2232958055801193E-3</v>
      </c>
      <c r="J2363" s="8" t="str">
        <f t="shared" si="113"/>
        <v>S</v>
      </c>
    </row>
    <row r="2364" spans="1:10" x14ac:dyDescent="0.25">
      <c r="A2364" s="1" t="s">
        <v>3661</v>
      </c>
      <c r="B2364" s="8">
        <v>0.3723360307018263</v>
      </c>
      <c r="C2364" s="8">
        <v>0.3843639558863518</v>
      </c>
      <c r="D2364" t="s">
        <v>2370</v>
      </c>
      <c r="E2364" s="3">
        <v>1</v>
      </c>
      <c r="F2364">
        <v>3</v>
      </c>
      <c r="G2364">
        <v>2012</v>
      </c>
      <c r="H2364" s="7">
        <f t="shared" si="111"/>
        <v>40969</v>
      </c>
      <c r="I2364" s="8">
        <f t="shared" si="112"/>
        <v>1.2027925184525501E-2</v>
      </c>
      <c r="J2364" s="8" t="str">
        <f t="shared" si="113"/>
        <v>S</v>
      </c>
    </row>
    <row r="2365" spans="1:10" x14ac:dyDescent="0.25">
      <c r="A2365" s="1" t="s">
        <v>3665</v>
      </c>
      <c r="B2365" s="8">
        <v>0.38350075742474005</v>
      </c>
      <c r="C2365" s="8">
        <v>0.38763542075123969</v>
      </c>
      <c r="D2365" t="s">
        <v>2371</v>
      </c>
      <c r="E2365" s="3">
        <v>21</v>
      </c>
      <c r="F2365">
        <v>3</v>
      </c>
      <c r="G2365">
        <v>2012</v>
      </c>
      <c r="H2365" s="7">
        <f t="shared" si="111"/>
        <v>40989</v>
      </c>
      <c r="I2365" s="8">
        <f t="shared" si="112"/>
        <v>4.1346633264996435E-3</v>
      </c>
      <c r="J2365" s="8" t="str">
        <f t="shared" si="113"/>
        <v>S</v>
      </c>
    </row>
    <row r="2366" spans="1:10" x14ac:dyDescent="0.25">
      <c r="A2366" s="1" t="s">
        <v>3653</v>
      </c>
      <c r="B2366" s="8">
        <v>0.68555164541314606</v>
      </c>
      <c r="C2366" s="8">
        <v>0.68660729074276039</v>
      </c>
      <c r="D2366" t="s">
        <v>2372</v>
      </c>
      <c r="E2366" s="3">
        <v>5</v>
      </c>
      <c r="F2366">
        <v>3</v>
      </c>
      <c r="G2366">
        <v>2012</v>
      </c>
      <c r="H2366" s="7">
        <f t="shared" si="111"/>
        <v>40973</v>
      </c>
      <c r="I2366" s="8">
        <f t="shared" si="112"/>
        <v>1.0556453296143298E-3</v>
      </c>
      <c r="J2366" s="8" t="str">
        <f t="shared" si="113"/>
        <v>S</v>
      </c>
    </row>
    <row r="2367" spans="1:10" x14ac:dyDescent="0.25">
      <c r="A2367" s="1" t="s">
        <v>3670</v>
      </c>
      <c r="B2367" s="8">
        <v>0.37844212736727939</v>
      </c>
      <c r="C2367" s="8">
        <v>0.38957469504616871</v>
      </c>
      <c r="D2367" t="s">
        <v>2373</v>
      </c>
      <c r="E2367" s="3">
        <v>20</v>
      </c>
      <c r="F2367">
        <v>3</v>
      </c>
      <c r="G2367">
        <v>2012</v>
      </c>
      <c r="H2367" s="7">
        <f t="shared" si="111"/>
        <v>40988</v>
      </c>
      <c r="I2367" s="8">
        <f t="shared" si="112"/>
        <v>1.1132567678889316E-2</v>
      </c>
      <c r="J2367" s="8" t="str">
        <f t="shared" si="113"/>
        <v>S</v>
      </c>
    </row>
    <row r="2368" spans="1:10" x14ac:dyDescent="0.25">
      <c r="A2368" s="1" t="s">
        <v>3662</v>
      </c>
      <c r="B2368" s="8">
        <v>0.66250766960680296</v>
      </c>
      <c r="C2368" s="8">
        <v>0.66689290397235168</v>
      </c>
      <c r="D2368" t="s">
        <v>2374</v>
      </c>
      <c r="E2368" s="3">
        <v>7</v>
      </c>
      <c r="F2368">
        <v>3</v>
      </c>
      <c r="G2368">
        <v>2012</v>
      </c>
      <c r="H2368" s="7">
        <f t="shared" si="111"/>
        <v>40975</v>
      </c>
      <c r="I2368" s="8">
        <f t="shared" si="112"/>
        <v>4.385234365548718E-3</v>
      </c>
      <c r="J2368" s="8" t="str">
        <f t="shared" si="113"/>
        <v>S</v>
      </c>
    </row>
    <row r="2369" spans="1:10" x14ac:dyDescent="0.25">
      <c r="A2369" s="1" t="s">
        <v>3667</v>
      </c>
      <c r="B2369" s="8">
        <v>0.49628393965147671</v>
      </c>
      <c r="C2369" s="8">
        <v>0.50821261454393363</v>
      </c>
      <c r="D2369" t="s">
        <v>2375</v>
      </c>
      <c r="E2369" s="3">
        <v>13</v>
      </c>
      <c r="F2369">
        <v>3</v>
      </c>
      <c r="G2369">
        <v>2012</v>
      </c>
      <c r="H2369" s="7">
        <f t="shared" si="111"/>
        <v>40981</v>
      </c>
      <c r="I2369" s="8">
        <f t="shared" si="112"/>
        <v>1.1928674892456914E-2</v>
      </c>
      <c r="J2369" s="8" t="str">
        <f t="shared" si="113"/>
        <v>S</v>
      </c>
    </row>
    <row r="2370" spans="1:10" x14ac:dyDescent="0.25">
      <c r="A2370" s="1" t="s">
        <v>3661</v>
      </c>
      <c r="B2370" s="8">
        <v>0.63896424640855121</v>
      </c>
      <c r="C2370" s="8">
        <v>0.64230305098669327</v>
      </c>
      <c r="D2370" t="s">
        <v>2376</v>
      </c>
      <c r="E2370" s="3">
        <v>1</v>
      </c>
      <c r="F2370">
        <v>3</v>
      </c>
      <c r="G2370">
        <v>2012</v>
      </c>
      <c r="H2370" s="7">
        <f t="shared" si="111"/>
        <v>40969</v>
      </c>
      <c r="I2370" s="8">
        <f t="shared" si="112"/>
        <v>3.3388045781420628E-3</v>
      </c>
      <c r="J2370" s="8" t="str">
        <f t="shared" si="113"/>
        <v>S</v>
      </c>
    </row>
    <row r="2371" spans="1:10" x14ac:dyDescent="0.25">
      <c r="A2371" s="1" t="s">
        <v>3663</v>
      </c>
      <c r="B2371" s="8">
        <v>0.40003391477895001</v>
      </c>
      <c r="C2371" s="8">
        <v>0.40591011432332719</v>
      </c>
      <c r="D2371" t="s">
        <v>2377</v>
      </c>
      <c r="E2371" s="3">
        <v>27</v>
      </c>
      <c r="F2371">
        <v>3</v>
      </c>
      <c r="G2371">
        <v>2012</v>
      </c>
      <c r="H2371" s="7">
        <f t="shared" ref="H2371:H2434" si="114">DATE(G2371,F2371,E2371)</f>
        <v>40995</v>
      </c>
      <c r="I2371" s="8">
        <f t="shared" ref="I2371:I2434" si="115">C2371-B2371</f>
        <v>5.8761995443771808E-3</v>
      </c>
      <c r="J2371" s="8" t="str">
        <f t="shared" ref="J2371:J2434" si="116">IF(LEN(D2371)=9,"S","K")</f>
        <v>S</v>
      </c>
    </row>
    <row r="2372" spans="1:10" x14ac:dyDescent="0.25">
      <c r="A2372" s="1" t="s">
        <v>3656</v>
      </c>
      <c r="B2372" s="8">
        <v>0.69844912100784518</v>
      </c>
      <c r="C2372" s="8">
        <v>0.70940317662010766</v>
      </c>
      <c r="D2372" t="s">
        <v>2378</v>
      </c>
      <c r="E2372" s="3">
        <v>15</v>
      </c>
      <c r="F2372">
        <v>3</v>
      </c>
      <c r="G2372">
        <v>2012</v>
      </c>
      <c r="H2372" s="7">
        <f t="shared" si="114"/>
        <v>40983</v>
      </c>
      <c r="I2372" s="8">
        <f t="shared" si="115"/>
        <v>1.0954055612262481E-2</v>
      </c>
      <c r="J2372" s="8" t="str">
        <f t="shared" si="116"/>
        <v>S</v>
      </c>
    </row>
    <row r="2373" spans="1:10" x14ac:dyDescent="0.25">
      <c r="A2373" s="1" t="s">
        <v>3656</v>
      </c>
      <c r="B2373" s="8">
        <v>0.38918059432991625</v>
      </c>
      <c r="C2373" s="8">
        <v>0.3929732679374382</v>
      </c>
      <c r="D2373" t="s">
        <v>2379</v>
      </c>
      <c r="E2373" s="3">
        <v>15</v>
      </c>
      <c r="F2373">
        <v>3</v>
      </c>
      <c r="G2373">
        <v>2012</v>
      </c>
      <c r="H2373" s="7">
        <f t="shared" si="114"/>
        <v>40983</v>
      </c>
      <c r="I2373" s="8">
        <f t="shared" si="115"/>
        <v>3.7926736075219458E-3</v>
      </c>
      <c r="J2373" s="8" t="str">
        <f t="shared" si="116"/>
        <v>S</v>
      </c>
    </row>
    <row r="2374" spans="1:10" x14ac:dyDescent="0.25">
      <c r="A2374" s="1" t="s">
        <v>3663</v>
      </c>
      <c r="B2374" s="8">
        <v>0.48845781920075393</v>
      </c>
      <c r="C2374" s="8">
        <v>0.49612525073286629</v>
      </c>
      <c r="D2374" t="s">
        <v>2380</v>
      </c>
      <c r="E2374" s="3">
        <v>27</v>
      </c>
      <c r="F2374">
        <v>3</v>
      </c>
      <c r="G2374">
        <v>2012</v>
      </c>
      <c r="H2374" s="7">
        <f t="shared" si="114"/>
        <v>40995</v>
      </c>
      <c r="I2374" s="8">
        <f t="shared" si="115"/>
        <v>7.6674315321123565E-3</v>
      </c>
      <c r="J2374" s="8" t="str">
        <f t="shared" si="116"/>
        <v>K</v>
      </c>
    </row>
    <row r="2375" spans="1:10" x14ac:dyDescent="0.25">
      <c r="A2375" s="1" t="s">
        <v>3665</v>
      </c>
      <c r="B2375" s="8">
        <v>0.48032887825286624</v>
      </c>
      <c r="C2375" s="8">
        <v>0.48503964936744426</v>
      </c>
      <c r="D2375" t="s">
        <v>2381</v>
      </c>
      <c r="E2375" s="3">
        <v>21</v>
      </c>
      <c r="F2375">
        <v>3</v>
      </c>
      <c r="G2375">
        <v>2012</v>
      </c>
      <c r="H2375" s="7">
        <f t="shared" si="114"/>
        <v>40989</v>
      </c>
      <c r="I2375" s="8">
        <f t="shared" si="115"/>
        <v>4.7107711145780162E-3</v>
      </c>
      <c r="J2375" s="8" t="str">
        <f t="shared" si="116"/>
        <v>S</v>
      </c>
    </row>
    <row r="2376" spans="1:10" x14ac:dyDescent="0.25">
      <c r="A2376" s="1" t="s">
        <v>3668</v>
      </c>
      <c r="B2376" s="8">
        <v>0.40146994008292469</v>
      </c>
      <c r="C2376" s="8">
        <v>0.4093678338237432</v>
      </c>
      <c r="D2376" t="s">
        <v>2382</v>
      </c>
      <c r="E2376" s="3">
        <v>23</v>
      </c>
      <c r="F2376">
        <v>3</v>
      </c>
      <c r="G2376">
        <v>2012</v>
      </c>
      <c r="H2376" s="7">
        <f t="shared" si="114"/>
        <v>40991</v>
      </c>
      <c r="I2376" s="8">
        <f t="shared" si="115"/>
        <v>7.8978937408185068E-3</v>
      </c>
      <c r="J2376" s="8" t="str">
        <f t="shared" si="116"/>
        <v>S</v>
      </c>
    </row>
    <row r="2377" spans="1:10" x14ac:dyDescent="0.25">
      <c r="A2377" s="1" t="s">
        <v>3664</v>
      </c>
      <c r="B2377" s="8">
        <v>0.61841127779438665</v>
      </c>
      <c r="C2377" s="8">
        <v>0.62145709735834331</v>
      </c>
      <c r="D2377" t="s">
        <v>2383</v>
      </c>
      <c r="E2377" s="3">
        <v>28</v>
      </c>
      <c r="F2377">
        <v>3</v>
      </c>
      <c r="G2377">
        <v>2012</v>
      </c>
      <c r="H2377" s="7">
        <f t="shared" si="114"/>
        <v>40996</v>
      </c>
      <c r="I2377" s="8">
        <f t="shared" si="115"/>
        <v>3.0458195639566643E-3</v>
      </c>
      <c r="J2377" s="8" t="str">
        <f t="shared" si="116"/>
        <v>S</v>
      </c>
    </row>
    <row r="2378" spans="1:10" x14ac:dyDescent="0.25">
      <c r="A2378" s="1" t="s">
        <v>3650</v>
      </c>
      <c r="B2378" s="8">
        <v>0.54318191270574456</v>
      </c>
      <c r="C2378" s="8">
        <v>0.5509138052219541</v>
      </c>
      <c r="D2378" t="s">
        <v>2384</v>
      </c>
      <c r="E2378" s="3">
        <v>9</v>
      </c>
      <c r="F2378">
        <v>3</v>
      </c>
      <c r="G2378">
        <v>2012</v>
      </c>
      <c r="H2378" s="7">
        <f t="shared" si="114"/>
        <v>40977</v>
      </c>
      <c r="I2378" s="8">
        <f t="shared" si="115"/>
        <v>7.7318925162095375E-3</v>
      </c>
      <c r="J2378" s="8" t="str">
        <f t="shared" si="116"/>
        <v>S</v>
      </c>
    </row>
    <row r="2379" spans="1:10" x14ac:dyDescent="0.25">
      <c r="A2379" s="1" t="s">
        <v>3656</v>
      </c>
      <c r="B2379" s="8">
        <v>0.44110945087633263</v>
      </c>
      <c r="C2379" s="8">
        <v>0.442078180805695</v>
      </c>
      <c r="D2379" t="s">
        <v>2385</v>
      </c>
      <c r="E2379" s="3">
        <v>15</v>
      </c>
      <c r="F2379">
        <v>3</v>
      </c>
      <c r="G2379">
        <v>2012</v>
      </c>
      <c r="H2379" s="7">
        <f t="shared" si="114"/>
        <v>40983</v>
      </c>
      <c r="I2379" s="8">
        <f t="shared" si="115"/>
        <v>9.6872992936236635E-4</v>
      </c>
      <c r="J2379" s="8" t="str">
        <f t="shared" si="116"/>
        <v>S</v>
      </c>
    </row>
    <row r="2380" spans="1:10" x14ac:dyDescent="0.25">
      <c r="A2380" s="1" t="s">
        <v>3655</v>
      </c>
      <c r="B2380" s="8">
        <v>0.59939994558483156</v>
      </c>
      <c r="C2380" s="8">
        <v>0.60908559660280681</v>
      </c>
      <c r="D2380" t="s">
        <v>2386</v>
      </c>
      <c r="E2380" s="3">
        <v>26</v>
      </c>
      <c r="F2380">
        <v>3</v>
      </c>
      <c r="G2380">
        <v>2012</v>
      </c>
      <c r="H2380" s="7">
        <f t="shared" si="114"/>
        <v>40994</v>
      </c>
      <c r="I2380" s="8">
        <f t="shared" si="115"/>
        <v>9.6856510179752497E-3</v>
      </c>
      <c r="J2380" s="8" t="str">
        <f t="shared" si="116"/>
        <v>S</v>
      </c>
    </row>
    <row r="2381" spans="1:10" x14ac:dyDescent="0.25">
      <c r="A2381" s="1" t="s">
        <v>3668</v>
      </c>
      <c r="B2381" s="8">
        <v>0.70161123745748177</v>
      </c>
      <c r="C2381" s="8">
        <v>0.71174212524729441</v>
      </c>
      <c r="D2381" t="s">
        <v>2387</v>
      </c>
      <c r="E2381" s="3">
        <v>23</v>
      </c>
      <c r="F2381">
        <v>3</v>
      </c>
      <c r="G2381">
        <v>2012</v>
      </c>
      <c r="H2381" s="7">
        <f t="shared" si="114"/>
        <v>40991</v>
      </c>
      <c r="I2381" s="8">
        <f t="shared" si="115"/>
        <v>1.0130887789812637E-2</v>
      </c>
      <c r="J2381" s="8" t="str">
        <f t="shared" si="116"/>
        <v>S</v>
      </c>
    </row>
    <row r="2382" spans="1:10" x14ac:dyDescent="0.25">
      <c r="A2382" s="1" t="s">
        <v>3650</v>
      </c>
      <c r="B2382" s="8">
        <v>0.58138151586279929</v>
      </c>
      <c r="C2382" s="8">
        <v>0.58665672906217181</v>
      </c>
      <c r="D2382" t="s">
        <v>2388</v>
      </c>
      <c r="E2382" s="3">
        <v>9</v>
      </c>
      <c r="F2382">
        <v>3</v>
      </c>
      <c r="G2382">
        <v>2012</v>
      </c>
      <c r="H2382" s="7">
        <f t="shared" si="114"/>
        <v>40977</v>
      </c>
      <c r="I2382" s="8">
        <f t="shared" si="115"/>
        <v>5.2752131993725193E-3</v>
      </c>
      <c r="J2382" s="8" t="str">
        <f t="shared" si="116"/>
        <v>S</v>
      </c>
    </row>
    <row r="2383" spans="1:10" x14ac:dyDescent="0.25">
      <c r="A2383" s="1" t="s">
        <v>3652</v>
      </c>
      <c r="B2383" s="8">
        <v>0.52246209849962821</v>
      </c>
      <c r="C2383" s="8">
        <v>0.52250369528588969</v>
      </c>
      <c r="D2383" t="s">
        <v>2389</v>
      </c>
      <c r="E2383" s="3">
        <v>2</v>
      </c>
      <c r="F2383">
        <v>3</v>
      </c>
      <c r="G2383">
        <v>2012</v>
      </c>
      <c r="H2383" s="7">
        <f t="shared" si="114"/>
        <v>40970</v>
      </c>
      <c r="I2383" s="8">
        <f t="shared" si="115"/>
        <v>4.1596786261477448E-5</v>
      </c>
      <c r="J2383" s="8" t="str">
        <f t="shared" si="116"/>
        <v>S</v>
      </c>
    </row>
    <row r="2384" spans="1:10" x14ac:dyDescent="0.25">
      <c r="A2384" s="1" t="s">
        <v>3671</v>
      </c>
      <c r="B2384" s="8">
        <v>0.43939295973454345</v>
      </c>
      <c r="C2384" s="8">
        <v>0.44492686139344501</v>
      </c>
      <c r="D2384" t="s">
        <v>2390</v>
      </c>
      <c r="E2384" s="3">
        <v>8</v>
      </c>
      <c r="F2384">
        <v>3</v>
      </c>
      <c r="G2384">
        <v>2012</v>
      </c>
      <c r="H2384" s="7">
        <f t="shared" si="114"/>
        <v>40976</v>
      </c>
      <c r="I2384" s="8">
        <f t="shared" si="115"/>
        <v>5.5339016589015522E-3</v>
      </c>
      <c r="J2384" s="8" t="str">
        <f t="shared" si="116"/>
        <v>S</v>
      </c>
    </row>
    <row r="2385" spans="1:10" x14ac:dyDescent="0.25">
      <c r="A2385" s="1" t="s">
        <v>3668</v>
      </c>
      <c r="B2385" s="8">
        <v>0.64698143510298334</v>
      </c>
      <c r="C2385" s="8">
        <v>0.65235421145217098</v>
      </c>
      <c r="D2385" t="s">
        <v>2391</v>
      </c>
      <c r="E2385" s="3">
        <v>23</v>
      </c>
      <c r="F2385">
        <v>3</v>
      </c>
      <c r="G2385">
        <v>2012</v>
      </c>
      <c r="H2385" s="7">
        <f t="shared" si="114"/>
        <v>40991</v>
      </c>
      <c r="I2385" s="8">
        <f t="shared" si="115"/>
        <v>5.3727763491876468E-3</v>
      </c>
      <c r="J2385" s="8" t="str">
        <f t="shared" si="116"/>
        <v>S</v>
      </c>
    </row>
    <row r="2386" spans="1:10" x14ac:dyDescent="0.25">
      <c r="A2386" s="1" t="s">
        <v>3664</v>
      </c>
      <c r="B2386" s="8">
        <v>0.39042364490204856</v>
      </c>
      <c r="C2386" s="8">
        <v>0.3972727872517044</v>
      </c>
      <c r="D2386" t="s">
        <v>2392</v>
      </c>
      <c r="E2386" s="3">
        <v>28</v>
      </c>
      <c r="F2386">
        <v>3</v>
      </c>
      <c r="G2386">
        <v>2012</v>
      </c>
      <c r="H2386" s="7">
        <f t="shared" si="114"/>
        <v>40996</v>
      </c>
      <c r="I2386" s="8">
        <f t="shared" si="115"/>
        <v>6.8491423496558346E-3</v>
      </c>
      <c r="J2386" s="8" t="str">
        <f t="shared" si="116"/>
        <v>S</v>
      </c>
    </row>
    <row r="2387" spans="1:10" x14ac:dyDescent="0.25">
      <c r="A2387" s="1" t="s">
        <v>3669</v>
      </c>
      <c r="B2387" s="8">
        <v>0.72070225131622045</v>
      </c>
      <c r="C2387" s="8">
        <v>0.72516186175524511</v>
      </c>
      <c r="D2387" t="s">
        <v>2393</v>
      </c>
      <c r="E2387" s="3">
        <v>12</v>
      </c>
      <c r="F2387">
        <v>3</v>
      </c>
      <c r="G2387">
        <v>2012</v>
      </c>
      <c r="H2387" s="7">
        <f t="shared" si="114"/>
        <v>40980</v>
      </c>
      <c r="I2387" s="8">
        <f t="shared" si="115"/>
        <v>4.4596104390246527E-3</v>
      </c>
      <c r="J2387" s="8" t="str">
        <f t="shared" si="116"/>
        <v>S</v>
      </c>
    </row>
    <row r="2388" spans="1:10" x14ac:dyDescent="0.25">
      <c r="A2388" s="1" t="s">
        <v>3662</v>
      </c>
      <c r="B2388" s="8">
        <v>0.62428100997393299</v>
      </c>
      <c r="C2388" s="8">
        <v>0.63405074425478924</v>
      </c>
      <c r="D2388" t="s">
        <v>2394</v>
      </c>
      <c r="E2388" s="3">
        <v>7</v>
      </c>
      <c r="F2388">
        <v>3</v>
      </c>
      <c r="G2388">
        <v>2012</v>
      </c>
      <c r="H2388" s="7">
        <f t="shared" si="114"/>
        <v>40975</v>
      </c>
      <c r="I2388" s="8">
        <f t="shared" si="115"/>
        <v>9.7697342808562571E-3</v>
      </c>
      <c r="J2388" s="8" t="str">
        <f t="shared" si="116"/>
        <v>S</v>
      </c>
    </row>
    <row r="2389" spans="1:10" x14ac:dyDescent="0.25">
      <c r="A2389" s="1" t="s">
        <v>3655</v>
      </c>
      <c r="B2389" s="8">
        <v>0.6033259089729287</v>
      </c>
      <c r="C2389" s="8">
        <v>0.60820620673018244</v>
      </c>
      <c r="D2389" t="s">
        <v>2395</v>
      </c>
      <c r="E2389" s="3">
        <v>26</v>
      </c>
      <c r="F2389">
        <v>3</v>
      </c>
      <c r="G2389">
        <v>2012</v>
      </c>
      <c r="H2389" s="7">
        <f t="shared" si="114"/>
        <v>40994</v>
      </c>
      <c r="I2389" s="8">
        <f t="shared" si="115"/>
        <v>4.8802977572537376E-3</v>
      </c>
      <c r="J2389" s="8" t="str">
        <f t="shared" si="116"/>
        <v>S</v>
      </c>
    </row>
    <row r="2390" spans="1:10" x14ac:dyDescent="0.25">
      <c r="A2390" s="1" t="s">
        <v>3652</v>
      </c>
      <c r="B2390" s="8">
        <v>0.4973404587345886</v>
      </c>
      <c r="C2390" s="8">
        <v>0.50690740847030202</v>
      </c>
      <c r="D2390" t="s">
        <v>2396</v>
      </c>
      <c r="E2390" s="3">
        <v>2</v>
      </c>
      <c r="F2390">
        <v>3</v>
      </c>
      <c r="G2390">
        <v>2012</v>
      </c>
      <c r="H2390" s="7">
        <f t="shared" si="114"/>
        <v>40970</v>
      </c>
      <c r="I2390" s="8">
        <f t="shared" si="115"/>
        <v>9.5669497357134259E-3</v>
      </c>
      <c r="J2390" s="8" t="str">
        <f t="shared" si="116"/>
        <v>S</v>
      </c>
    </row>
    <row r="2391" spans="1:10" x14ac:dyDescent="0.25">
      <c r="A2391" s="1" t="s">
        <v>3653</v>
      </c>
      <c r="B2391" s="8">
        <v>0.51967247881043643</v>
      </c>
      <c r="C2391" s="8">
        <v>0.52965275968214198</v>
      </c>
      <c r="D2391" t="s">
        <v>2397</v>
      </c>
      <c r="E2391" s="3">
        <v>5</v>
      </c>
      <c r="F2391">
        <v>3</v>
      </c>
      <c r="G2391">
        <v>2012</v>
      </c>
      <c r="H2391" s="7">
        <f t="shared" si="114"/>
        <v>40973</v>
      </c>
      <c r="I2391" s="8">
        <f t="shared" si="115"/>
        <v>9.9802808717055491E-3</v>
      </c>
      <c r="J2391" s="8" t="str">
        <f t="shared" si="116"/>
        <v>S</v>
      </c>
    </row>
    <row r="2392" spans="1:10" x14ac:dyDescent="0.25">
      <c r="A2392" s="1" t="s">
        <v>3650</v>
      </c>
      <c r="B2392" s="8">
        <v>0.35936746675428438</v>
      </c>
      <c r="C2392" s="8">
        <v>0.36838623970280243</v>
      </c>
      <c r="D2392" t="s">
        <v>2398</v>
      </c>
      <c r="E2392" s="3">
        <v>9</v>
      </c>
      <c r="F2392">
        <v>3</v>
      </c>
      <c r="G2392">
        <v>2012</v>
      </c>
      <c r="H2392" s="7">
        <f t="shared" si="114"/>
        <v>40977</v>
      </c>
      <c r="I2392" s="8">
        <f t="shared" si="115"/>
        <v>9.0187729485180501E-3</v>
      </c>
      <c r="J2392" s="8" t="str">
        <f t="shared" si="116"/>
        <v>S</v>
      </c>
    </row>
    <row r="2393" spans="1:10" x14ac:dyDescent="0.25">
      <c r="A2393" s="1" t="s">
        <v>3670</v>
      </c>
      <c r="B2393" s="8">
        <v>0.39713061616030226</v>
      </c>
      <c r="C2393" s="8">
        <v>0.39857888382314721</v>
      </c>
      <c r="D2393" t="s">
        <v>2399</v>
      </c>
      <c r="E2393" s="3">
        <v>20</v>
      </c>
      <c r="F2393">
        <v>3</v>
      </c>
      <c r="G2393">
        <v>2012</v>
      </c>
      <c r="H2393" s="7">
        <f t="shared" si="114"/>
        <v>40988</v>
      </c>
      <c r="I2393" s="8">
        <f t="shared" si="115"/>
        <v>1.4482676628449487E-3</v>
      </c>
      <c r="J2393" s="8" t="str">
        <f t="shared" si="116"/>
        <v>S</v>
      </c>
    </row>
    <row r="2394" spans="1:10" x14ac:dyDescent="0.25">
      <c r="A2394" s="1" t="s">
        <v>3664</v>
      </c>
      <c r="B2394" s="8">
        <v>0.44822378500901827</v>
      </c>
      <c r="C2394" s="8">
        <v>0.45544997522213637</v>
      </c>
      <c r="D2394" t="s">
        <v>2400</v>
      </c>
      <c r="E2394" s="3">
        <v>28</v>
      </c>
      <c r="F2394">
        <v>3</v>
      </c>
      <c r="G2394">
        <v>2012</v>
      </c>
      <c r="H2394" s="7">
        <f t="shared" si="114"/>
        <v>40996</v>
      </c>
      <c r="I2394" s="8">
        <f t="shared" si="115"/>
        <v>7.2261902131180999E-3</v>
      </c>
      <c r="J2394" s="8" t="str">
        <f t="shared" si="116"/>
        <v>S</v>
      </c>
    </row>
    <row r="2395" spans="1:10" x14ac:dyDescent="0.25">
      <c r="A2395" s="1" t="s">
        <v>3664</v>
      </c>
      <c r="B2395" s="8">
        <v>0.62813749617901249</v>
      </c>
      <c r="C2395" s="8">
        <v>0.62947141563915743</v>
      </c>
      <c r="D2395" t="s">
        <v>2401</v>
      </c>
      <c r="E2395" s="3">
        <v>28</v>
      </c>
      <c r="F2395">
        <v>3</v>
      </c>
      <c r="G2395">
        <v>2012</v>
      </c>
      <c r="H2395" s="7">
        <f t="shared" si="114"/>
        <v>40996</v>
      </c>
      <c r="I2395" s="8">
        <f t="shared" si="115"/>
        <v>1.3339194601449389E-3</v>
      </c>
      <c r="J2395" s="8" t="str">
        <f t="shared" si="116"/>
        <v>S</v>
      </c>
    </row>
    <row r="2396" spans="1:10" x14ac:dyDescent="0.25">
      <c r="A2396" s="1" t="s">
        <v>3670</v>
      </c>
      <c r="B2396" s="8">
        <v>0.65806310199102525</v>
      </c>
      <c r="C2396" s="8">
        <v>0.67026047424658597</v>
      </c>
      <c r="D2396" t="s">
        <v>2402</v>
      </c>
      <c r="E2396" s="3">
        <v>20</v>
      </c>
      <c r="F2396">
        <v>3</v>
      </c>
      <c r="G2396">
        <v>2012</v>
      </c>
      <c r="H2396" s="7">
        <f t="shared" si="114"/>
        <v>40988</v>
      </c>
      <c r="I2396" s="8">
        <f t="shared" si="115"/>
        <v>1.2197372255560723E-2</v>
      </c>
      <c r="J2396" s="8" t="str">
        <f t="shared" si="116"/>
        <v>S</v>
      </c>
    </row>
    <row r="2397" spans="1:10" x14ac:dyDescent="0.25">
      <c r="A2397" s="1" t="s">
        <v>3665</v>
      </c>
      <c r="B2397" s="8">
        <v>0.62398788276064976</v>
      </c>
      <c r="C2397" s="8">
        <v>0.62400314455994577</v>
      </c>
      <c r="D2397" t="s">
        <v>2403</v>
      </c>
      <c r="E2397" s="3">
        <v>21</v>
      </c>
      <c r="F2397">
        <v>3</v>
      </c>
      <c r="G2397">
        <v>2012</v>
      </c>
      <c r="H2397" s="7">
        <f t="shared" si="114"/>
        <v>40989</v>
      </c>
      <c r="I2397" s="8">
        <f t="shared" si="115"/>
        <v>1.5261799296006906E-5</v>
      </c>
      <c r="J2397" s="8" t="str">
        <f t="shared" si="116"/>
        <v>S</v>
      </c>
    </row>
    <row r="2398" spans="1:10" x14ac:dyDescent="0.25">
      <c r="A2398" s="1" t="s">
        <v>3653</v>
      </c>
      <c r="B2398" s="8">
        <v>0.66522765859987609</v>
      </c>
      <c r="C2398" s="8">
        <v>0.6735978477650908</v>
      </c>
      <c r="D2398" t="s">
        <v>2404</v>
      </c>
      <c r="E2398" s="3">
        <v>5</v>
      </c>
      <c r="F2398">
        <v>3</v>
      </c>
      <c r="G2398">
        <v>2012</v>
      </c>
      <c r="H2398" s="7">
        <f t="shared" si="114"/>
        <v>40973</v>
      </c>
      <c r="I2398" s="8">
        <f t="shared" si="115"/>
        <v>8.3701891652147031E-3</v>
      </c>
      <c r="J2398" s="8" t="str">
        <f t="shared" si="116"/>
        <v>S</v>
      </c>
    </row>
    <row r="2399" spans="1:10" x14ac:dyDescent="0.25">
      <c r="A2399" s="1" t="s">
        <v>3655</v>
      </c>
      <c r="B2399" s="8">
        <v>0.6455602681965118</v>
      </c>
      <c r="C2399" s="8">
        <v>0.65283619985092356</v>
      </c>
      <c r="D2399" t="s">
        <v>2405</v>
      </c>
      <c r="E2399" s="3">
        <v>26</v>
      </c>
      <c r="F2399">
        <v>3</v>
      </c>
      <c r="G2399">
        <v>2012</v>
      </c>
      <c r="H2399" s="7">
        <f t="shared" si="114"/>
        <v>40994</v>
      </c>
      <c r="I2399" s="8">
        <f t="shared" si="115"/>
        <v>7.2759316544117603E-3</v>
      </c>
      <c r="J2399" s="8" t="str">
        <f t="shared" si="116"/>
        <v>S</v>
      </c>
    </row>
    <row r="2400" spans="1:10" x14ac:dyDescent="0.25">
      <c r="A2400" s="1" t="s">
        <v>3660</v>
      </c>
      <c r="B2400" s="8">
        <v>0.38439577072048497</v>
      </c>
      <c r="C2400" s="8">
        <v>0.39754969539707269</v>
      </c>
      <c r="D2400" t="s">
        <v>2406</v>
      </c>
      <c r="E2400" s="3">
        <v>29</v>
      </c>
      <c r="F2400">
        <v>3</v>
      </c>
      <c r="G2400">
        <v>2012</v>
      </c>
      <c r="H2400" s="7">
        <f t="shared" si="114"/>
        <v>40997</v>
      </c>
      <c r="I2400" s="8">
        <f t="shared" si="115"/>
        <v>1.3153924676587714E-2</v>
      </c>
      <c r="J2400" s="8" t="str">
        <f t="shared" si="116"/>
        <v>S</v>
      </c>
    </row>
    <row r="2401" spans="1:10" x14ac:dyDescent="0.25">
      <c r="A2401" s="1" t="s">
        <v>3668</v>
      </c>
      <c r="B2401" s="8">
        <v>0.47483268744848928</v>
      </c>
      <c r="C2401" s="8">
        <v>0.48398588679856913</v>
      </c>
      <c r="D2401" t="s">
        <v>2407</v>
      </c>
      <c r="E2401" s="3">
        <v>23</v>
      </c>
      <c r="F2401">
        <v>3</v>
      </c>
      <c r="G2401">
        <v>2012</v>
      </c>
      <c r="H2401" s="7">
        <f t="shared" si="114"/>
        <v>40991</v>
      </c>
      <c r="I2401" s="8">
        <f t="shared" si="115"/>
        <v>9.1531993500798547E-3</v>
      </c>
      <c r="J2401" s="8" t="str">
        <f t="shared" si="116"/>
        <v>S</v>
      </c>
    </row>
    <row r="2402" spans="1:10" x14ac:dyDescent="0.25">
      <c r="A2402" s="1" t="s">
        <v>3661</v>
      </c>
      <c r="B2402" s="8">
        <v>0.35873059188993744</v>
      </c>
      <c r="C2402" s="8">
        <v>0.36098534633331342</v>
      </c>
      <c r="D2402" t="s">
        <v>2408</v>
      </c>
      <c r="E2402" s="3">
        <v>1</v>
      </c>
      <c r="F2402">
        <v>3</v>
      </c>
      <c r="G2402">
        <v>2012</v>
      </c>
      <c r="H2402" s="7">
        <f t="shared" si="114"/>
        <v>40969</v>
      </c>
      <c r="I2402" s="8">
        <f t="shared" si="115"/>
        <v>2.2547544433759725E-3</v>
      </c>
      <c r="J2402" s="8" t="str">
        <f t="shared" si="116"/>
        <v>S</v>
      </c>
    </row>
    <row r="2403" spans="1:10" x14ac:dyDescent="0.25">
      <c r="A2403" s="1" t="s">
        <v>3664</v>
      </c>
      <c r="B2403" s="8">
        <v>0.48404599883586535</v>
      </c>
      <c r="C2403" s="8">
        <v>0.48480176537817343</v>
      </c>
      <c r="D2403" t="s">
        <v>2409</v>
      </c>
      <c r="E2403" s="3">
        <v>28</v>
      </c>
      <c r="F2403">
        <v>3</v>
      </c>
      <c r="G2403">
        <v>2012</v>
      </c>
      <c r="H2403" s="7">
        <f t="shared" si="114"/>
        <v>40996</v>
      </c>
      <c r="I2403" s="8">
        <f t="shared" si="115"/>
        <v>7.5576654230807838E-4</v>
      </c>
      <c r="J2403" s="8" t="str">
        <f t="shared" si="116"/>
        <v>S</v>
      </c>
    </row>
    <row r="2404" spans="1:10" x14ac:dyDescent="0.25">
      <c r="A2404" s="1" t="s">
        <v>3669</v>
      </c>
      <c r="B2404" s="8">
        <v>0.55674597392654523</v>
      </c>
      <c r="C2404" s="8">
        <v>0.56107220013039349</v>
      </c>
      <c r="D2404" t="s">
        <v>2410</v>
      </c>
      <c r="E2404" s="3">
        <v>12</v>
      </c>
      <c r="F2404">
        <v>3</v>
      </c>
      <c r="G2404">
        <v>2012</v>
      </c>
      <c r="H2404" s="7">
        <f t="shared" si="114"/>
        <v>40980</v>
      </c>
      <c r="I2404" s="8">
        <f t="shared" si="115"/>
        <v>4.3262262038482602E-3</v>
      </c>
      <c r="J2404" s="8" t="str">
        <f t="shared" si="116"/>
        <v>S</v>
      </c>
    </row>
    <row r="2405" spans="1:10" x14ac:dyDescent="0.25">
      <c r="A2405" s="1" t="s">
        <v>3666</v>
      </c>
      <c r="B2405" s="8">
        <v>0.3881983579111753</v>
      </c>
      <c r="C2405" s="8">
        <v>0.39407161540302832</v>
      </c>
      <c r="D2405" t="s">
        <v>2411</v>
      </c>
      <c r="E2405" s="3">
        <v>19</v>
      </c>
      <c r="F2405">
        <v>3</v>
      </c>
      <c r="G2405">
        <v>2012</v>
      </c>
      <c r="H2405" s="7">
        <f t="shared" si="114"/>
        <v>40987</v>
      </c>
      <c r="I2405" s="8">
        <f t="shared" si="115"/>
        <v>5.8732574918530234E-3</v>
      </c>
      <c r="J2405" s="8" t="str">
        <f t="shared" si="116"/>
        <v>S</v>
      </c>
    </row>
    <row r="2406" spans="1:10" x14ac:dyDescent="0.25">
      <c r="A2406" s="1" t="s">
        <v>3650</v>
      </c>
      <c r="B2406" s="8">
        <v>0.6986804446027568</v>
      </c>
      <c r="C2406" s="8">
        <v>0.71030241963374774</v>
      </c>
      <c r="D2406" t="s">
        <v>2412</v>
      </c>
      <c r="E2406" s="3">
        <v>9</v>
      </c>
      <c r="F2406">
        <v>3</v>
      </c>
      <c r="G2406">
        <v>2012</v>
      </c>
      <c r="H2406" s="7">
        <f t="shared" si="114"/>
        <v>40977</v>
      </c>
      <c r="I2406" s="8">
        <f t="shared" si="115"/>
        <v>1.1621975030990939E-2</v>
      </c>
      <c r="J2406" s="8" t="str">
        <f t="shared" si="116"/>
        <v>S</v>
      </c>
    </row>
    <row r="2407" spans="1:10" x14ac:dyDescent="0.25">
      <c r="A2407" s="1" t="s">
        <v>3654</v>
      </c>
      <c r="B2407" s="8">
        <v>0.7241974499927758</v>
      </c>
      <c r="C2407" s="8">
        <v>0.72999566358326651</v>
      </c>
      <c r="D2407" t="s">
        <v>2413</v>
      </c>
      <c r="E2407" s="3">
        <v>14</v>
      </c>
      <c r="F2407">
        <v>3</v>
      </c>
      <c r="G2407">
        <v>2012</v>
      </c>
      <c r="H2407" s="7">
        <f t="shared" si="114"/>
        <v>40982</v>
      </c>
      <c r="I2407" s="8">
        <f t="shared" si="115"/>
        <v>5.7982135904907084E-3</v>
      </c>
      <c r="J2407" s="8" t="str">
        <f t="shared" si="116"/>
        <v>S</v>
      </c>
    </row>
    <row r="2408" spans="1:10" x14ac:dyDescent="0.25">
      <c r="A2408" s="1" t="s">
        <v>3661</v>
      </c>
      <c r="B2408" s="8">
        <v>0.64921423550758184</v>
      </c>
      <c r="C2408" s="8">
        <v>0.65157881726251998</v>
      </c>
      <c r="D2408" t="s">
        <v>2414</v>
      </c>
      <c r="E2408" s="3">
        <v>1</v>
      </c>
      <c r="F2408">
        <v>3</v>
      </c>
      <c r="G2408">
        <v>2012</v>
      </c>
      <c r="H2408" s="7">
        <f t="shared" si="114"/>
        <v>40969</v>
      </c>
      <c r="I2408" s="8">
        <f t="shared" si="115"/>
        <v>2.3645817549381443E-3</v>
      </c>
      <c r="J2408" s="8" t="str">
        <f t="shared" si="116"/>
        <v>S</v>
      </c>
    </row>
    <row r="2409" spans="1:10" x14ac:dyDescent="0.25">
      <c r="A2409" s="1" t="s">
        <v>3658</v>
      </c>
      <c r="B2409" s="8">
        <v>0.63042056319981865</v>
      </c>
      <c r="C2409" s="8">
        <v>0.64034577536394088</v>
      </c>
      <c r="D2409" t="s">
        <v>2415</v>
      </c>
      <c r="E2409" s="3">
        <v>22</v>
      </c>
      <c r="F2409">
        <v>3</v>
      </c>
      <c r="G2409">
        <v>2012</v>
      </c>
      <c r="H2409" s="7">
        <f t="shared" si="114"/>
        <v>40990</v>
      </c>
      <c r="I2409" s="8">
        <f t="shared" si="115"/>
        <v>9.9252121641222324E-3</v>
      </c>
      <c r="J2409" s="8" t="str">
        <f t="shared" si="116"/>
        <v>S</v>
      </c>
    </row>
    <row r="2410" spans="1:10" x14ac:dyDescent="0.25">
      <c r="A2410" s="1" t="s">
        <v>3665</v>
      </c>
      <c r="B2410" s="8">
        <v>0.52380108825689697</v>
      </c>
      <c r="C2410" s="8">
        <v>0.53477294682582766</v>
      </c>
      <c r="D2410" t="s">
        <v>2416</v>
      </c>
      <c r="E2410" s="3">
        <v>21</v>
      </c>
      <c r="F2410">
        <v>3</v>
      </c>
      <c r="G2410">
        <v>2012</v>
      </c>
      <c r="H2410" s="7">
        <f t="shared" si="114"/>
        <v>40989</v>
      </c>
      <c r="I2410" s="8">
        <f t="shared" si="115"/>
        <v>1.0971858568930681E-2</v>
      </c>
      <c r="J2410" s="8" t="str">
        <f t="shared" si="116"/>
        <v>S</v>
      </c>
    </row>
    <row r="2411" spans="1:10" x14ac:dyDescent="0.25">
      <c r="A2411" s="1" t="s">
        <v>3666</v>
      </c>
      <c r="B2411" s="8">
        <v>0.49354925232713787</v>
      </c>
      <c r="C2411" s="8">
        <v>0.4971521012940916</v>
      </c>
      <c r="D2411" t="s">
        <v>2417</v>
      </c>
      <c r="E2411" s="3">
        <v>19</v>
      </c>
      <c r="F2411">
        <v>3</v>
      </c>
      <c r="G2411">
        <v>2012</v>
      </c>
      <c r="H2411" s="7">
        <f t="shared" si="114"/>
        <v>40987</v>
      </c>
      <c r="I2411" s="8">
        <f t="shared" si="115"/>
        <v>3.6028489669537311E-3</v>
      </c>
      <c r="J2411" s="8" t="str">
        <f t="shared" si="116"/>
        <v>S</v>
      </c>
    </row>
    <row r="2412" spans="1:10" x14ac:dyDescent="0.25">
      <c r="A2412" s="1" t="s">
        <v>3671</v>
      </c>
      <c r="B2412" s="8">
        <v>0.42988204550480402</v>
      </c>
      <c r="C2412" s="8">
        <v>0.44252320167119036</v>
      </c>
      <c r="D2412" t="s">
        <v>2418</v>
      </c>
      <c r="E2412" s="3">
        <v>8</v>
      </c>
      <c r="F2412">
        <v>3</v>
      </c>
      <c r="G2412">
        <v>2012</v>
      </c>
      <c r="H2412" s="7">
        <f t="shared" si="114"/>
        <v>40976</v>
      </c>
      <c r="I2412" s="8">
        <f t="shared" si="115"/>
        <v>1.2641156166386336E-2</v>
      </c>
      <c r="J2412" s="8" t="str">
        <f t="shared" si="116"/>
        <v>S</v>
      </c>
    </row>
    <row r="2413" spans="1:10" x14ac:dyDescent="0.25">
      <c r="A2413" s="1" t="s">
        <v>3661</v>
      </c>
      <c r="B2413" s="8">
        <v>0.38227307580584918</v>
      </c>
      <c r="C2413" s="8">
        <v>0.39001216354065038</v>
      </c>
      <c r="D2413" t="s">
        <v>2419</v>
      </c>
      <c r="E2413" s="3">
        <v>1</v>
      </c>
      <c r="F2413">
        <v>3</v>
      </c>
      <c r="G2413">
        <v>2012</v>
      </c>
      <c r="H2413" s="7">
        <f t="shared" si="114"/>
        <v>40969</v>
      </c>
      <c r="I2413" s="8">
        <f t="shared" si="115"/>
        <v>7.7390877348011977E-3</v>
      </c>
      <c r="J2413" s="8" t="str">
        <f t="shared" si="116"/>
        <v>S</v>
      </c>
    </row>
    <row r="2414" spans="1:10" x14ac:dyDescent="0.25">
      <c r="A2414" s="1" t="s">
        <v>3653</v>
      </c>
      <c r="B2414" s="8">
        <v>0.41715097569423554</v>
      </c>
      <c r="C2414" s="8">
        <v>0.41821281676412292</v>
      </c>
      <c r="D2414" t="s">
        <v>2420</v>
      </c>
      <c r="E2414" s="3">
        <v>5</v>
      </c>
      <c r="F2414">
        <v>3</v>
      </c>
      <c r="G2414">
        <v>2012</v>
      </c>
      <c r="H2414" s="7">
        <f t="shared" si="114"/>
        <v>40973</v>
      </c>
      <c r="I2414" s="8">
        <f t="shared" si="115"/>
        <v>1.0618410698873815E-3</v>
      </c>
      <c r="J2414" s="8" t="str">
        <f t="shared" si="116"/>
        <v>S</v>
      </c>
    </row>
    <row r="2415" spans="1:10" x14ac:dyDescent="0.25">
      <c r="A2415" s="1" t="s">
        <v>3650</v>
      </c>
      <c r="B2415" s="8">
        <v>0.42340566577220773</v>
      </c>
      <c r="C2415" s="8">
        <v>0.42854105831512479</v>
      </c>
      <c r="D2415" t="s">
        <v>2421</v>
      </c>
      <c r="E2415" s="3">
        <v>9</v>
      </c>
      <c r="F2415">
        <v>3</v>
      </c>
      <c r="G2415">
        <v>2012</v>
      </c>
      <c r="H2415" s="7">
        <f t="shared" si="114"/>
        <v>40977</v>
      </c>
      <c r="I2415" s="8">
        <f t="shared" si="115"/>
        <v>5.135392542917061E-3</v>
      </c>
      <c r="J2415" s="8" t="str">
        <f t="shared" si="116"/>
        <v>S</v>
      </c>
    </row>
    <row r="2416" spans="1:10" x14ac:dyDescent="0.25">
      <c r="A2416" s="1" t="s">
        <v>3654</v>
      </c>
      <c r="B2416" s="8">
        <v>0.54379810332765144</v>
      </c>
      <c r="C2416" s="8">
        <v>0.55343334791343946</v>
      </c>
      <c r="D2416" t="s">
        <v>2422</v>
      </c>
      <c r="E2416" s="3">
        <v>14</v>
      </c>
      <c r="F2416">
        <v>3</v>
      </c>
      <c r="G2416">
        <v>2012</v>
      </c>
      <c r="H2416" s="7">
        <f t="shared" si="114"/>
        <v>40982</v>
      </c>
      <c r="I2416" s="8">
        <f t="shared" si="115"/>
        <v>9.6352445857880165E-3</v>
      </c>
      <c r="J2416" s="8" t="str">
        <f t="shared" si="116"/>
        <v>S</v>
      </c>
    </row>
    <row r="2417" spans="1:10" x14ac:dyDescent="0.25">
      <c r="A2417" s="1" t="s">
        <v>3657</v>
      </c>
      <c r="B2417" s="8">
        <v>0.4206204585345365</v>
      </c>
      <c r="C2417" s="8">
        <v>0.42509685546224091</v>
      </c>
      <c r="D2417" t="s">
        <v>2423</v>
      </c>
      <c r="E2417" s="3">
        <v>30</v>
      </c>
      <c r="F2417">
        <v>3</v>
      </c>
      <c r="G2417">
        <v>2012</v>
      </c>
      <c r="H2417" s="7">
        <f t="shared" si="114"/>
        <v>40998</v>
      </c>
      <c r="I2417" s="8">
        <f t="shared" si="115"/>
        <v>4.4763969277044069E-3</v>
      </c>
      <c r="J2417" s="8" t="str">
        <f t="shared" si="116"/>
        <v>S</v>
      </c>
    </row>
    <row r="2418" spans="1:10" x14ac:dyDescent="0.25">
      <c r="A2418" s="1" t="s">
        <v>3663</v>
      </c>
      <c r="B2418" s="8">
        <v>0.59124572628924177</v>
      </c>
      <c r="C2418" s="8">
        <v>0.60011969710910595</v>
      </c>
      <c r="D2418" t="s">
        <v>2424</v>
      </c>
      <c r="E2418" s="3">
        <v>27</v>
      </c>
      <c r="F2418">
        <v>3</v>
      </c>
      <c r="G2418">
        <v>2012</v>
      </c>
      <c r="H2418" s="7">
        <f t="shared" si="114"/>
        <v>40995</v>
      </c>
      <c r="I2418" s="8">
        <f t="shared" si="115"/>
        <v>8.8739708198641853E-3</v>
      </c>
      <c r="J2418" s="8" t="str">
        <f t="shared" si="116"/>
        <v>S</v>
      </c>
    </row>
    <row r="2419" spans="1:10" x14ac:dyDescent="0.25">
      <c r="A2419" s="1" t="s">
        <v>3668</v>
      </c>
      <c r="B2419" s="8">
        <v>0.39635542982214317</v>
      </c>
      <c r="C2419" s="8">
        <v>0.39881196084601211</v>
      </c>
      <c r="D2419" t="s">
        <v>2425</v>
      </c>
      <c r="E2419" s="3">
        <v>23</v>
      </c>
      <c r="F2419">
        <v>3</v>
      </c>
      <c r="G2419">
        <v>2012</v>
      </c>
      <c r="H2419" s="7">
        <f t="shared" si="114"/>
        <v>40991</v>
      </c>
      <c r="I2419" s="8">
        <f t="shared" si="115"/>
        <v>2.4565310238689464E-3</v>
      </c>
      <c r="J2419" s="8" t="str">
        <f t="shared" si="116"/>
        <v>S</v>
      </c>
    </row>
    <row r="2420" spans="1:10" x14ac:dyDescent="0.25">
      <c r="A2420" s="1" t="s">
        <v>3668</v>
      </c>
      <c r="B2420" s="8">
        <v>0.70564511486781423</v>
      </c>
      <c r="C2420" s="8">
        <v>0.70954426521075875</v>
      </c>
      <c r="D2420" t="s">
        <v>2426</v>
      </c>
      <c r="E2420" s="3">
        <v>23</v>
      </c>
      <c r="F2420">
        <v>3</v>
      </c>
      <c r="G2420">
        <v>2012</v>
      </c>
      <c r="H2420" s="7">
        <f t="shared" si="114"/>
        <v>40991</v>
      </c>
      <c r="I2420" s="8">
        <f t="shared" si="115"/>
        <v>3.899150342944524E-3</v>
      </c>
      <c r="J2420" s="8" t="str">
        <f t="shared" si="116"/>
        <v>S</v>
      </c>
    </row>
    <row r="2421" spans="1:10" x14ac:dyDescent="0.25">
      <c r="A2421" s="1" t="s">
        <v>3650</v>
      </c>
      <c r="B2421" s="8">
        <v>0.65110371059975858</v>
      </c>
      <c r="C2421" s="8">
        <v>0.66271021071711289</v>
      </c>
      <c r="D2421" t="s">
        <v>2427</v>
      </c>
      <c r="E2421" s="3">
        <v>9</v>
      </c>
      <c r="F2421">
        <v>3</v>
      </c>
      <c r="G2421">
        <v>2012</v>
      </c>
      <c r="H2421" s="7">
        <f t="shared" si="114"/>
        <v>40977</v>
      </c>
      <c r="I2421" s="8">
        <f t="shared" si="115"/>
        <v>1.1606500117354313E-2</v>
      </c>
      <c r="J2421" s="8" t="str">
        <f t="shared" si="116"/>
        <v>S</v>
      </c>
    </row>
    <row r="2422" spans="1:10" x14ac:dyDescent="0.25">
      <c r="A2422" s="1" t="s">
        <v>3666</v>
      </c>
      <c r="B2422" s="8">
        <v>0.71852117268805915</v>
      </c>
      <c r="C2422" s="8">
        <v>0.72150494476500882</v>
      </c>
      <c r="D2422" t="s">
        <v>2428</v>
      </c>
      <c r="E2422" s="3">
        <v>19</v>
      </c>
      <c r="F2422">
        <v>3</v>
      </c>
      <c r="G2422">
        <v>2012</v>
      </c>
      <c r="H2422" s="7">
        <f t="shared" si="114"/>
        <v>40987</v>
      </c>
      <c r="I2422" s="8">
        <f t="shared" si="115"/>
        <v>2.9837720769496645E-3</v>
      </c>
      <c r="J2422" s="8" t="str">
        <f t="shared" si="116"/>
        <v>S</v>
      </c>
    </row>
    <row r="2423" spans="1:10" x14ac:dyDescent="0.25">
      <c r="A2423" s="1" t="s">
        <v>3659</v>
      </c>
      <c r="B2423" s="8">
        <v>0.55759451887451461</v>
      </c>
      <c r="C2423" s="8">
        <v>0.5690573504707791</v>
      </c>
      <c r="D2423" t="s">
        <v>2429</v>
      </c>
      <c r="E2423" s="3">
        <v>6</v>
      </c>
      <c r="F2423">
        <v>3</v>
      </c>
      <c r="G2423">
        <v>2012</v>
      </c>
      <c r="H2423" s="7">
        <f t="shared" si="114"/>
        <v>40974</v>
      </c>
      <c r="I2423" s="8">
        <f t="shared" si="115"/>
        <v>1.1462831596264489E-2</v>
      </c>
      <c r="J2423" s="8" t="str">
        <f t="shared" si="116"/>
        <v>S</v>
      </c>
    </row>
    <row r="2424" spans="1:10" x14ac:dyDescent="0.25">
      <c r="A2424" s="1" t="s">
        <v>3660</v>
      </c>
      <c r="B2424" s="8">
        <v>0.57133283504732157</v>
      </c>
      <c r="C2424" s="8">
        <v>0.57912571587699924</v>
      </c>
      <c r="D2424" t="s">
        <v>2430</v>
      </c>
      <c r="E2424" s="3">
        <v>29</v>
      </c>
      <c r="F2424">
        <v>3</v>
      </c>
      <c r="G2424">
        <v>2012</v>
      </c>
      <c r="H2424" s="7">
        <f t="shared" si="114"/>
        <v>40997</v>
      </c>
      <c r="I2424" s="8">
        <f t="shared" si="115"/>
        <v>7.7928808296776619E-3</v>
      </c>
      <c r="J2424" s="8" t="str">
        <f t="shared" si="116"/>
        <v>S</v>
      </c>
    </row>
    <row r="2425" spans="1:10" x14ac:dyDescent="0.25">
      <c r="A2425" s="1" t="s">
        <v>3667</v>
      </c>
      <c r="B2425" s="8">
        <v>0.37035100321254671</v>
      </c>
      <c r="C2425" s="8">
        <v>0.37501358053348127</v>
      </c>
      <c r="D2425" t="s">
        <v>2431</v>
      </c>
      <c r="E2425" s="3">
        <v>13</v>
      </c>
      <c r="F2425">
        <v>3</v>
      </c>
      <c r="G2425">
        <v>2012</v>
      </c>
      <c r="H2425" s="7">
        <f t="shared" si="114"/>
        <v>40981</v>
      </c>
      <c r="I2425" s="8">
        <f t="shared" si="115"/>
        <v>4.6625773209345578E-3</v>
      </c>
      <c r="J2425" s="8" t="str">
        <f t="shared" si="116"/>
        <v>S</v>
      </c>
    </row>
    <row r="2426" spans="1:10" x14ac:dyDescent="0.25">
      <c r="A2426" s="1" t="s">
        <v>3671</v>
      </c>
      <c r="B2426" s="8">
        <v>0.70455222381782345</v>
      </c>
      <c r="C2426" s="8">
        <v>0.70620490976573858</v>
      </c>
      <c r="D2426" t="s">
        <v>2432</v>
      </c>
      <c r="E2426" s="3">
        <v>8</v>
      </c>
      <c r="F2426">
        <v>3</v>
      </c>
      <c r="G2426">
        <v>2012</v>
      </c>
      <c r="H2426" s="7">
        <f t="shared" si="114"/>
        <v>40976</v>
      </c>
      <c r="I2426" s="8">
        <f t="shared" si="115"/>
        <v>1.6526859479151224E-3</v>
      </c>
      <c r="J2426" s="8" t="str">
        <f t="shared" si="116"/>
        <v>S</v>
      </c>
    </row>
    <row r="2427" spans="1:10" x14ac:dyDescent="0.25">
      <c r="A2427" s="1" t="s">
        <v>3652</v>
      </c>
      <c r="B2427" s="8">
        <v>0.58811487151063302</v>
      </c>
      <c r="C2427" s="8">
        <v>0.59494891295479935</v>
      </c>
      <c r="D2427" t="s">
        <v>2433</v>
      </c>
      <c r="E2427" s="3">
        <v>2</v>
      </c>
      <c r="F2427">
        <v>3</v>
      </c>
      <c r="G2427">
        <v>2012</v>
      </c>
      <c r="H2427" s="7">
        <f t="shared" si="114"/>
        <v>40970</v>
      </c>
      <c r="I2427" s="8">
        <f t="shared" si="115"/>
        <v>6.8340414441663278E-3</v>
      </c>
      <c r="J2427" s="8" t="str">
        <f t="shared" si="116"/>
        <v>S</v>
      </c>
    </row>
    <row r="2428" spans="1:10" x14ac:dyDescent="0.25">
      <c r="A2428" s="1" t="s">
        <v>3667</v>
      </c>
      <c r="B2428" s="8">
        <v>0.48570462028199629</v>
      </c>
      <c r="C2428" s="8">
        <v>0.49471789860636589</v>
      </c>
      <c r="D2428" t="s">
        <v>2434</v>
      </c>
      <c r="E2428" s="3">
        <v>13</v>
      </c>
      <c r="F2428">
        <v>3</v>
      </c>
      <c r="G2428">
        <v>2012</v>
      </c>
      <c r="H2428" s="7">
        <f t="shared" si="114"/>
        <v>40981</v>
      </c>
      <c r="I2428" s="8">
        <f t="shared" si="115"/>
        <v>9.0132783243696002E-3</v>
      </c>
      <c r="J2428" s="8" t="str">
        <f t="shared" si="116"/>
        <v>S</v>
      </c>
    </row>
    <row r="2429" spans="1:10" x14ac:dyDescent="0.25">
      <c r="A2429" s="1" t="s">
        <v>3650</v>
      </c>
      <c r="B2429" s="8">
        <v>0.53031421855791705</v>
      </c>
      <c r="C2429" s="8">
        <v>0.53928947335993371</v>
      </c>
      <c r="D2429" t="s">
        <v>2435</v>
      </c>
      <c r="E2429" s="3">
        <v>9</v>
      </c>
      <c r="F2429">
        <v>3</v>
      </c>
      <c r="G2429">
        <v>2012</v>
      </c>
      <c r="H2429" s="7">
        <f t="shared" si="114"/>
        <v>40977</v>
      </c>
      <c r="I2429" s="8">
        <f t="shared" si="115"/>
        <v>8.9752548020166634E-3</v>
      </c>
      <c r="J2429" s="8" t="str">
        <f t="shared" si="116"/>
        <v>S</v>
      </c>
    </row>
    <row r="2430" spans="1:10" x14ac:dyDescent="0.25">
      <c r="A2430" s="1" t="s">
        <v>3665</v>
      </c>
      <c r="B2430" s="8">
        <v>0.58701616637817233</v>
      </c>
      <c r="C2430" s="8">
        <v>0.59829567553362162</v>
      </c>
      <c r="D2430" t="s">
        <v>2436</v>
      </c>
      <c r="E2430" s="3">
        <v>21</v>
      </c>
      <c r="F2430">
        <v>3</v>
      </c>
      <c r="G2430">
        <v>2012</v>
      </c>
      <c r="H2430" s="7">
        <f t="shared" si="114"/>
        <v>40989</v>
      </c>
      <c r="I2430" s="8">
        <f t="shared" si="115"/>
        <v>1.1279509155449285E-2</v>
      </c>
      <c r="J2430" s="8" t="str">
        <f t="shared" si="116"/>
        <v>S</v>
      </c>
    </row>
    <row r="2431" spans="1:10" x14ac:dyDescent="0.25">
      <c r="A2431" s="1" t="s">
        <v>3669</v>
      </c>
      <c r="B2431" s="8">
        <v>0.35496924891685611</v>
      </c>
      <c r="C2431" s="8">
        <v>0.35562736966903769</v>
      </c>
      <c r="D2431" t="s">
        <v>2437</v>
      </c>
      <c r="E2431" s="3">
        <v>12</v>
      </c>
      <c r="F2431">
        <v>3</v>
      </c>
      <c r="G2431">
        <v>2012</v>
      </c>
      <c r="H2431" s="7">
        <f t="shared" si="114"/>
        <v>40980</v>
      </c>
      <c r="I2431" s="8">
        <f t="shared" si="115"/>
        <v>6.5812075218157906E-4</v>
      </c>
      <c r="J2431" s="8" t="str">
        <f t="shared" si="116"/>
        <v>S</v>
      </c>
    </row>
    <row r="2432" spans="1:10" x14ac:dyDescent="0.25">
      <c r="A2432" s="1" t="s">
        <v>3657</v>
      </c>
      <c r="B2432" s="8">
        <v>0.51187652481484458</v>
      </c>
      <c r="C2432" s="8">
        <v>0.52052610302155333</v>
      </c>
      <c r="D2432" t="s">
        <v>2438</v>
      </c>
      <c r="E2432" s="3">
        <v>30</v>
      </c>
      <c r="F2432">
        <v>3</v>
      </c>
      <c r="G2432">
        <v>2012</v>
      </c>
      <c r="H2432" s="7">
        <f t="shared" si="114"/>
        <v>40998</v>
      </c>
      <c r="I2432" s="8">
        <f t="shared" si="115"/>
        <v>8.6495782067087523E-3</v>
      </c>
      <c r="J2432" s="8" t="str">
        <f t="shared" si="116"/>
        <v>S</v>
      </c>
    </row>
    <row r="2433" spans="1:10" x14ac:dyDescent="0.25">
      <c r="A2433" s="1" t="s">
        <v>3659</v>
      </c>
      <c r="B2433" s="8">
        <v>0.50712062054391993</v>
      </c>
      <c r="C2433" s="8">
        <v>0.51110323371391675</v>
      </c>
      <c r="D2433" t="s">
        <v>2439</v>
      </c>
      <c r="E2433" s="3">
        <v>6</v>
      </c>
      <c r="F2433">
        <v>3</v>
      </c>
      <c r="G2433">
        <v>2012</v>
      </c>
      <c r="H2433" s="7">
        <f t="shared" si="114"/>
        <v>40974</v>
      </c>
      <c r="I2433" s="8">
        <f t="shared" si="115"/>
        <v>3.9826131699968181E-3</v>
      </c>
      <c r="J2433" s="8" t="str">
        <f t="shared" si="116"/>
        <v>S</v>
      </c>
    </row>
    <row r="2434" spans="1:10" x14ac:dyDescent="0.25">
      <c r="A2434" s="1" t="s">
        <v>3663</v>
      </c>
      <c r="B2434" s="8">
        <v>0.38308476145250947</v>
      </c>
      <c r="C2434" s="8">
        <v>0.38822240677855174</v>
      </c>
      <c r="D2434" t="s">
        <v>2440</v>
      </c>
      <c r="E2434" s="3">
        <v>27</v>
      </c>
      <c r="F2434">
        <v>3</v>
      </c>
      <c r="G2434">
        <v>2012</v>
      </c>
      <c r="H2434" s="7">
        <f t="shared" si="114"/>
        <v>40995</v>
      </c>
      <c r="I2434" s="8">
        <f t="shared" si="115"/>
        <v>5.1376453260422728E-3</v>
      </c>
      <c r="J2434" s="8" t="str">
        <f t="shared" si="116"/>
        <v>S</v>
      </c>
    </row>
    <row r="2435" spans="1:10" x14ac:dyDescent="0.25">
      <c r="A2435" s="1" t="s">
        <v>3652</v>
      </c>
      <c r="B2435" s="8">
        <v>0.6230391044190724</v>
      </c>
      <c r="C2435" s="8">
        <v>0.63243278426168104</v>
      </c>
      <c r="D2435" t="s">
        <v>2441</v>
      </c>
      <c r="E2435" s="3">
        <v>2</v>
      </c>
      <c r="F2435">
        <v>3</v>
      </c>
      <c r="G2435">
        <v>2012</v>
      </c>
      <c r="H2435" s="7">
        <f t="shared" ref="H2435:H2498" si="117">DATE(G2435,F2435,E2435)</f>
        <v>40970</v>
      </c>
      <c r="I2435" s="8">
        <f t="shared" ref="I2435:I2498" si="118">C2435-B2435</f>
        <v>9.3936798426086376E-3</v>
      </c>
      <c r="J2435" s="8" t="str">
        <f t="shared" ref="J2435:J2498" si="119">IF(LEN(D2435)=9,"S","K")</f>
        <v>S</v>
      </c>
    </row>
    <row r="2436" spans="1:10" x14ac:dyDescent="0.25">
      <c r="A2436" s="1" t="s">
        <v>3657</v>
      </c>
      <c r="B2436" s="8">
        <v>0.56365759221235412</v>
      </c>
      <c r="C2436" s="8">
        <v>0.57049024910685564</v>
      </c>
      <c r="D2436" t="s">
        <v>2442</v>
      </c>
      <c r="E2436" s="3">
        <v>30</v>
      </c>
      <c r="F2436">
        <v>3</v>
      </c>
      <c r="G2436">
        <v>2012</v>
      </c>
      <c r="H2436" s="7">
        <f t="shared" si="117"/>
        <v>40998</v>
      </c>
      <c r="I2436" s="8">
        <f t="shared" si="118"/>
        <v>6.8326568945015209E-3</v>
      </c>
      <c r="J2436" s="8" t="str">
        <f t="shared" si="119"/>
        <v>S</v>
      </c>
    </row>
    <row r="2437" spans="1:10" x14ac:dyDescent="0.25">
      <c r="A2437" s="1" t="s">
        <v>3662</v>
      </c>
      <c r="B2437" s="8">
        <v>0.64759815158275624</v>
      </c>
      <c r="C2437" s="8">
        <v>0.65203915488648101</v>
      </c>
      <c r="D2437" t="s">
        <v>2443</v>
      </c>
      <c r="E2437" s="3">
        <v>7</v>
      </c>
      <c r="F2437">
        <v>3</v>
      </c>
      <c r="G2437">
        <v>2012</v>
      </c>
      <c r="H2437" s="7">
        <f t="shared" si="117"/>
        <v>40975</v>
      </c>
      <c r="I2437" s="8">
        <f t="shared" si="118"/>
        <v>4.4410033037247665E-3</v>
      </c>
      <c r="J2437" s="8" t="str">
        <f t="shared" si="119"/>
        <v>S</v>
      </c>
    </row>
    <row r="2438" spans="1:10" x14ac:dyDescent="0.25">
      <c r="A2438" s="1" t="s">
        <v>3666</v>
      </c>
      <c r="B2438" s="8">
        <v>0.70235909305496702</v>
      </c>
      <c r="C2438" s="8">
        <v>0.71580989412065288</v>
      </c>
      <c r="D2438" t="s">
        <v>2444</v>
      </c>
      <c r="E2438" s="3">
        <v>19</v>
      </c>
      <c r="F2438">
        <v>3</v>
      </c>
      <c r="G2438">
        <v>2012</v>
      </c>
      <c r="H2438" s="7">
        <f t="shared" si="117"/>
        <v>40987</v>
      </c>
      <c r="I2438" s="8">
        <f t="shared" si="118"/>
        <v>1.3450801065685858E-2</v>
      </c>
      <c r="J2438" s="8" t="str">
        <f t="shared" si="119"/>
        <v>S</v>
      </c>
    </row>
    <row r="2439" spans="1:10" x14ac:dyDescent="0.25">
      <c r="A2439" s="1" t="s">
        <v>3664</v>
      </c>
      <c r="B2439" s="8">
        <v>0.38396864317717871</v>
      </c>
      <c r="C2439" s="8">
        <v>0.38410187823548764</v>
      </c>
      <c r="D2439" t="s">
        <v>2445</v>
      </c>
      <c r="E2439" s="3">
        <v>28</v>
      </c>
      <c r="F2439">
        <v>3</v>
      </c>
      <c r="G2439">
        <v>2012</v>
      </c>
      <c r="H2439" s="7">
        <f t="shared" si="117"/>
        <v>40996</v>
      </c>
      <c r="I2439" s="8">
        <f t="shared" si="118"/>
        <v>1.3323505830892257E-4</v>
      </c>
      <c r="J2439" s="8" t="str">
        <f t="shared" si="119"/>
        <v>S</v>
      </c>
    </row>
    <row r="2440" spans="1:10" x14ac:dyDescent="0.25">
      <c r="A2440" s="1" t="s">
        <v>3660</v>
      </c>
      <c r="B2440" s="8">
        <v>0.64486689040558876</v>
      </c>
      <c r="C2440" s="8">
        <v>0.65823511613925889</v>
      </c>
      <c r="D2440" t="s">
        <v>2446</v>
      </c>
      <c r="E2440" s="3">
        <v>29</v>
      </c>
      <c r="F2440">
        <v>3</v>
      </c>
      <c r="G2440">
        <v>2012</v>
      </c>
      <c r="H2440" s="7">
        <f t="shared" si="117"/>
        <v>40997</v>
      </c>
      <c r="I2440" s="8">
        <f t="shared" si="118"/>
        <v>1.3368225733670136E-2</v>
      </c>
      <c r="J2440" s="8" t="str">
        <f t="shared" si="119"/>
        <v>S</v>
      </c>
    </row>
    <row r="2441" spans="1:10" x14ac:dyDescent="0.25">
      <c r="A2441" s="1" t="s">
        <v>3668</v>
      </c>
      <c r="B2441" s="8">
        <v>0.69003918368170025</v>
      </c>
      <c r="C2441" s="8">
        <v>0.69889344001015774</v>
      </c>
      <c r="D2441" t="s">
        <v>2447</v>
      </c>
      <c r="E2441" s="3">
        <v>23</v>
      </c>
      <c r="F2441">
        <v>3</v>
      </c>
      <c r="G2441">
        <v>2012</v>
      </c>
      <c r="H2441" s="7">
        <f t="shared" si="117"/>
        <v>40991</v>
      </c>
      <c r="I2441" s="8">
        <f t="shared" si="118"/>
        <v>8.8542563284574882E-3</v>
      </c>
      <c r="J2441" s="8" t="str">
        <f t="shared" si="119"/>
        <v>S</v>
      </c>
    </row>
    <row r="2442" spans="1:10" x14ac:dyDescent="0.25">
      <c r="A2442" s="1" t="s">
        <v>3670</v>
      </c>
      <c r="B2442" s="8">
        <v>0.6439820913354124</v>
      </c>
      <c r="C2442" s="8">
        <v>0.65631992485944524</v>
      </c>
      <c r="D2442" t="s">
        <v>2448</v>
      </c>
      <c r="E2442" s="3">
        <v>20</v>
      </c>
      <c r="F2442">
        <v>3</v>
      </c>
      <c r="G2442">
        <v>2012</v>
      </c>
      <c r="H2442" s="7">
        <f t="shared" si="117"/>
        <v>40988</v>
      </c>
      <c r="I2442" s="8">
        <f t="shared" si="118"/>
        <v>1.2337833524032837E-2</v>
      </c>
      <c r="J2442" s="8" t="str">
        <f t="shared" si="119"/>
        <v>S</v>
      </c>
    </row>
    <row r="2443" spans="1:10" x14ac:dyDescent="0.25">
      <c r="A2443" s="1" t="s">
        <v>3668</v>
      </c>
      <c r="B2443" s="8">
        <v>0.6004969464098826</v>
      </c>
      <c r="C2443" s="8">
        <v>0.61423199037398901</v>
      </c>
      <c r="D2443" t="s">
        <v>2449</v>
      </c>
      <c r="E2443" s="3">
        <v>23</v>
      </c>
      <c r="F2443">
        <v>3</v>
      </c>
      <c r="G2443">
        <v>2012</v>
      </c>
      <c r="H2443" s="7">
        <f t="shared" si="117"/>
        <v>40991</v>
      </c>
      <c r="I2443" s="8">
        <f t="shared" si="118"/>
        <v>1.3735043964106408E-2</v>
      </c>
      <c r="J2443" s="8" t="str">
        <f t="shared" si="119"/>
        <v>S</v>
      </c>
    </row>
    <row r="2444" spans="1:10" x14ac:dyDescent="0.25">
      <c r="A2444" s="1" t="s">
        <v>3653</v>
      </c>
      <c r="B2444" s="8">
        <v>0.46231176618256031</v>
      </c>
      <c r="C2444" s="8">
        <v>0.47407294826261154</v>
      </c>
      <c r="D2444" t="s">
        <v>2450</v>
      </c>
      <c r="E2444" s="3">
        <v>5</v>
      </c>
      <c r="F2444">
        <v>3</v>
      </c>
      <c r="G2444">
        <v>2012</v>
      </c>
      <c r="H2444" s="7">
        <f t="shared" si="117"/>
        <v>40973</v>
      </c>
      <c r="I2444" s="8">
        <f t="shared" si="118"/>
        <v>1.1761182080051225E-2</v>
      </c>
      <c r="J2444" s="8" t="str">
        <f t="shared" si="119"/>
        <v>S</v>
      </c>
    </row>
    <row r="2445" spans="1:10" x14ac:dyDescent="0.25">
      <c r="A2445" s="1" t="s">
        <v>3657</v>
      </c>
      <c r="B2445" s="8">
        <v>0.58290140230728504</v>
      </c>
      <c r="C2445" s="8">
        <v>0.59017887416283643</v>
      </c>
      <c r="D2445" t="s">
        <v>2451</v>
      </c>
      <c r="E2445" s="3">
        <v>30</v>
      </c>
      <c r="F2445">
        <v>3</v>
      </c>
      <c r="G2445">
        <v>2012</v>
      </c>
      <c r="H2445" s="7">
        <f t="shared" si="117"/>
        <v>40998</v>
      </c>
      <c r="I2445" s="8">
        <f t="shared" si="118"/>
        <v>7.2774718555513873E-3</v>
      </c>
      <c r="J2445" s="8" t="str">
        <f t="shared" si="119"/>
        <v>S</v>
      </c>
    </row>
    <row r="2446" spans="1:10" x14ac:dyDescent="0.25">
      <c r="A2446" s="1" t="s">
        <v>3650</v>
      </c>
      <c r="B2446" s="8">
        <v>0.72579371344159593</v>
      </c>
      <c r="C2446" s="8">
        <v>0.7343992723240178</v>
      </c>
      <c r="D2446" t="s">
        <v>2452</v>
      </c>
      <c r="E2446" s="3">
        <v>9</v>
      </c>
      <c r="F2446">
        <v>3</v>
      </c>
      <c r="G2446">
        <v>2012</v>
      </c>
      <c r="H2446" s="7">
        <f t="shared" si="117"/>
        <v>40977</v>
      </c>
      <c r="I2446" s="8">
        <f t="shared" si="118"/>
        <v>8.6055588824218709E-3</v>
      </c>
      <c r="J2446" s="8" t="str">
        <f t="shared" si="119"/>
        <v>S</v>
      </c>
    </row>
    <row r="2447" spans="1:10" x14ac:dyDescent="0.25">
      <c r="A2447" s="1" t="s">
        <v>3655</v>
      </c>
      <c r="B2447" s="8">
        <v>0.59058229815315211</v>
      </c>
      <c r="C2447" s="8">
        <v>0.60130094422870795</v>
      </c>
      <c r="D2447" t="s">
        <v>2453</v>
      </c>
      <c r="E2447" s="3">
        <v>26</v>
      </c>
      <c r="F2447">
        <v>3</v>
      </c>
      <c r="G2447">
        <v>2012</v>
      </c>
      <c r="H2447" s="7">
        <f t="shared" si="117"/>
        <v>40994</v>
      </c>
      <c r="I2447" s="8">
        <f t="shared" si="118"/>
        <v>1.0718646075555838E-2</v>
      </c>
      <c r="J2447" s="8" t="str">
        <f t="shared" si="119"/>
        <v>S</v>
      </c>
    </row>
    <row r="2448" spans="1:10" x14ac:dyDescent="0.25">
      <c r="A2448" s="1" t="s">
        <v>3663</v>
      </c>
      <c r="B2448" s="8">
        <v>0.37947902879165774</v>
      </c>
      <c r="C2448" s="8">
        <v>0.38522507818284485</v>
      </c>
      <c r="D2448" t="s">
        <v>2454</v>
      </c>
      <c r="E2448" s="3">
        <v>27</v>
      </c>
      <c r="F2448">
        <v>3</v>
      </c>
      <c r="G2448">
        <v>2012</v>
      </c>
      <c r="H2448" s="7">
        <f t="shared" si="117"/>
        <v>40995</v>
      </c>
      <c r="I2448" s="8">
        <f t="shared" si="118"/>
        <v>5.7460493911871136E-3</v>
      </c>
      <c r="J2448" s="8" t="str">
        <f t="shared" si="119"/>
        <v>S</v>
      </c>
    </row>
    <row r="2449" spans="1:10" x14ac:dyDescent="0.25">
      <c r="A2449" s="1" t="s">
        <v>3666</v>
      </c>
      <c r="B2449" s="8">
        <v>0.50793900224485022</v>
      </c>
      <c r="C2449" s="8">
        <v>0.51536221730238096</v>
      </c>
      <c r="D2449" t="s">
        <v>2455</v>
      </c>
      <c r="E2449" s="3">
        <v>19</v>
      </c>
      <c r="F2449">
        <v>3</v>
      </c>
      <c r="G2449">
        <v>2012</v>
      </c>
      <c r="H2449" s="7">
        <f t="shared" si="117"/>
        <v>40987</v>
      </c>
      <c r="I2449" s="8">
        <f t="shared" si="118"/>
        <v>7.423215057530741E-3</v>
      </c>
      <c r="J2449" s="8" t="str">
        <f t="shared" si="119"/>
        <v>S</v>
      </c>
    </row>
    <row r="2450" spans="1:10" x14ac:dyDescent="0.25">
      <c r="A2450" s="1" t="s">
        <v>3669</v>
      </c>
      <c r="B2450" s="8">
        <v>0.49661494513795768</v>
      </c>
      <c r="C2450" s="8">
        <v>0.50149651810125551</v>
      </c>
      <c r="D2450" t="s">
        <v>2456</v>
      </c>
      <c r="E2450" s="3">
        <v>12</v>
      </c>
      <c r="F2450">
        <v>3</v>
      </c>
      <c r="G2450">
        <v>2012</v>
      </c>
      <c r="H2450" s="7">
        <f t="shared" si="117"/>
        <v>40980</v>
      </c>
      <c r="I2450" s="8">
        <f t="shared" si="118"/>
        <v>4.8815729632978311E-3</v>
      </c>
      <c r="J2450" s="8" t="str">
        <f t="shared" si="119"/>
        <v>S</v>
      </c>
    </row>
    <row r="2451" spans="1:10" x14ac:dyDescent="0.25">
      <c r="A2451" s="1" t="s">
        <v>3651</v>
      </c>
      <c r="B2451" s="8">
        <v>0.60385377918311489</v>
      </c>
      <c r="C2451" s="8">
        <v>0.60570827957448381</v>
      </c>
      <c r="D2451" t="s">
        <v>2457</v>
      </c>
      <c r="E2451" s="3">
        <v>16</v>
      </c>
      <c r="F2451">
        <v>3</v>
      </c>
      <c r="G2451">
        <v>2012</v>
      </c>
      <c r="H2451" s="7">
        <f t="shared" si="117"/>
        <v>40984</v>
      </c>
      <c r="I2451" s="8">
        <f t="shared" si="118"/>
        <v>1.8545003913689184E-3</v>
      </c>
      <c r="J2451" s="8" t="str">
        <f t="shared" si="119"/>
        <v>S</v>
      </c>
    </row>
    <row r="2452" spans="1:10" x14ac:dyDescent="0.25">
      <c r="A2452" s="1" t="s">
        <v>3669</v>
      </c>
      <c r="B2452" s="8">
        <v>0.71802656878025095</v>
      </c>
      <c r="C2452" s="8">
        <v>0.72515324647515544</v>
      </c>
      <c r="D2452" t="s">
        <v>2458</v>
      </c>
      <c r="E2452" s="3">
        <v>12</v>
      </c>
      <c r="F2452">
        <v>3</v>
      </c>
      <c r="G2452">
        <v>2012</v>
      </c>
      <c r="H2452" s="7">
        <f t="shared" si="117"/>
        <v>40980</v>
      </c>
      <c r="I2452" s="8">
        <f t="shared" si="118"/>
        <v>7.126677694904493E-3</v>
      </c>
      <c r="J2452" s="8" t="str">
        <f t="shared" si="119"/>
        <v>S</v>
      </c>
    </row>
    <row r="2453" spans="1:10" x14ac:dyDescent="0.25">
      <c r="A2453" s="1" t="s">
        <v>3659</v>
      </c>
      <c r="B2453" s="8">
        <v>0.51153107045939517</v>
      </c>
      <c r="C2453" s="8">
        <v>0.51492583687762272</v>
      </c>
      <c r="D2453" t="s">
        <v>2459</v>
      </c>
      <c r="E2453" s="3">
        <v>6</v>
      </c>
      <c r="F2453">
        <v>3</v>
      </c>
      <c r="G2453">
        <v>2012</v>
      </c>
      <c r="H2453" s="7">
        <f t="shared" si="117"/>
        <v>40974</v>
      </c>
      <c r="I2453" s="8">
        <f t="shared" si="118"/>
        <v>3.3947664182275572E-3</v>
      </c>
      <c r="J2453" s="8" t="str">
        <f t="shared" si="119"/>
        <v>S</v>
      </c>
    </row>
    <row r="2454" spans="1:10" x14ac:dyDescent="0.25">
      <c r="A2454" s="1" t="s">
        <v>3662</v>
      </c>
      <c r="B2454" s="8">
        <v>0.60175403911140202</v>
      </c>
      <c r="C2454" s="8">
        <v>0.60432065834312676</v>
      </c>
      <c r="D2454" t="s">
        <v>2460</v>
      </c>
      <c r="E2454" s="3">
        <v>7</v>
      </c>
      <c r="F2454">
        <v>3</v>
      </c>
      <c r="G2454">
        <v>2012</v>
      </c>
      <c r="H2454" s="7">
        <f t="shared" si="117"/>
        <v>40975</v>
      </c>
      <c r="I2454" s="8">
        <f t="shared" si="118"/>
        <v>2.5666192317247427E-3</v>
      </c>
      <c r="J2454" s="8" t="str">
        <f t="shared" si="119"/>
        <v>S</v>
      </c>
    </row>
    <row r="2455" spans="1:10" x14ac:dyDescent="0.25">
      <c r="A2455" s="1" t="s">
        <v>3659</v>
      </c>
      <c r="B2455" s="8">
        <v>0.4362555930131658</v>
      </c>
      <c r="C2455" s="8">
        <v>0.44431648837477405</v>
      </c>
      <c r="D2455" t="s">
        <v>2461</v>
      </c>
      <c r="E2455" s="3">
        <v>6</v>
      </c>
      <c r="F2455">
        <v>3</v>
      </c>
      <c r="G2455">
        <v>2012</v>
      </c>
      <c r="H2455" s="7">
        <f t="shared" si="117"/>
        <v>40974</v>
      </c>
      <c r="I2455" s="8">
        <f t="shared" si="118"/>
        <v>8.0608953616082557E-3</v>
      </c>
      <c r="J2455" s="8" t="str">
        <f t="shared" si="119"/>
        <v>S</v>
      </c>
    </row>
    <row r="2456" spans="1:10" x14ac:dyDescent="0.25">
      <c r="A2456" s="1" t="s">
        <v>3663</v>
      </c>
      <c r="B2456" s="8">
        <v>0.57999789904361587</v>
      </c>
      <c r="C2456" s="8">
        <v>0.58068100089870955</v>
      </c>
      <c r="D2456" t="s">
        <v>2462</v>
      </c>
      <c r="E2456" s="3">
        <v>27</v>
      </c>
      <c r="F2456">
        <v>3</v>
      </c>
      <c r="G2456">
        <v>2012</v>
      </c>
      <c r="H2456" s="7">
        <f t="shared" si="117"/>
        <v>40995</v>
      </c>
      <c r="I2456" s="8">
        <f t="shared" si="118"/>
        <v>6.8310185509368182E-4</v>
      </c>
      <c r="J2456" s="8" t="str">
        <f t="shared" si="119"/>
        <v>S</v>
      </c>
    </row>
    <row r="2457" spans="1:10" x14ac:dyDescent="0.25">
      <c r="A2457" s="1" t="s">
        <v>3652</v>
      </c>
      <c r="B2457" s="8">
        <v>0.51107485992998625</v>
      </c>
      <c r="C2457" s="8">
        <v>0.51408486078752369</v>
      </c>
      <c r="D2457" t="s">
        <v>2463</v>
      </c>
      <c r="E2457" s="3">
        <v>2</v>
      </c>
      <c r="F2457">
        <v>3</v>
      </c>
      <c r="G2457">
        <v>2012</v>
      </c>
      <c r="H2457" s="7">
        <f t="shared" si="117"/>
        <v>40970</v>
      </c>
      <c r="I2457" s="8">
        <f t="shared" si="118"/>
        <v>3.0100008575374426E-3</v>
      </c>
      <c r="J2457" s="8" t="str">
        <f t="shared" si="119"/>
        <v>S</v>
      </c>
    </row>
    <row r="2458" spans="1:10" x14ac:dyDescent="0.25">
      <c r="A2458" s="1" t="s">
        <v>3651</v>
      </c>
      <c r="B2458" s="8">
        <v>0.64925766512369454</v>
      </c>
      <c r="C2458" s="8">
        <v>0.66164157021549741</v>
      </c>
      <c r="D2458" t="s">
        <v>2464</v>
      </c>
      <c r="E2458" s="3">
        <v>16</v>
      </c>
      <c r="F2458">
        <v>3</v>
      </c>
      <c r="G2458">
        <v>2012</v>
      </c>
      <c r="H2458" s="7">
        <f t="shared" si="117"/>
        <v>40984</v>
      </c>
      <c r="I2458" s="8">
        <f t="shared" si="118"/>
        <v>1.2383905091802871E-2</v>
      </c>
      <c r="J2458" s="8" t="str">
        <f t="shared" si="119"/>
        <v>S</v>
      </c>
    </row>
    <row r="2459" spans="1:10" x14ac:dyDescent="0.25">
      <c r="A2459" s="1" t="s">
        <v>3650</v>
      </c>
      <c r="B2459" s="8">
        <v>0.57990876566854455</v>
      </c>
      <c r="C2459" s="8">
        <v>0.59251582669795744</v>
      </c>
      <c r="D2459" t="s">
        <v>2465</v>
      </c>
      <c r="E2459" s="3">
        <v>9</v>
      </c>
      <c r="F2459">
        <v>3</v>
      </c>
      <c r="G2459">
        <v>2012</v>
      </c>
      <c r="H2459" s="7">
        <f t="shared" si="117"/>
        <v>40977</v>
      </c>
      <c r="I2459" s="8">
        <f t="shared" si="118"/>
        <v>1.2607061029412892E-2</v>
      </c>
      <c r="J2459" s="8" t="str">
        <f t="shared" si="119"/>
        <v>S</v>
      </c>
    </row>
    <row r="2460" spans="1:10" x14ac:dyDescent="0.25">
      <c r="A2460" s="1" t="s">
        <v>3665</v>
      </c>
      <c r="B2460" s="8">
        <v>0.62151810405902252</v>
      </c>
      <c r="C2460" s="8">
        <v>0.62949233946761851</v>
      </c>
      <c r="D2460" t="s">
        <v>2466</v>
      </c>
      <c r="E2460" s="3">
        <v>21</v>
      </c>
      <c r="F2460">
        <v>3</v>
      </c>
      <c r="G2460">
        <v>2012</v>
      </c>
      <c r="H2460" s="7">
        <f t="shared" si="117"/>
        <v>40989</v>
      </c>
      <c r="I2460" s="8">
        <f t="shared" si="118"/>
        <v>7.9742354085959866E-3</v>
      </c>
      <c r="J2460" s="8" t="str">
        <f t="shared" si="119"/>
        <v>S</v>
      </c>
    </row>
    <row r="2461" spans="1:10" x14ac:dyDescent="0.25">
      <c r="A2461" s="1" t="s">
        <v>3662</v>
      </c>
      <c r="B2461" s="8">
        <v>0.47200393129175822</v>
      </c>
      <c r="C2461" s="8">
        <v>0.48420236151499896</v>
      </c>
      <c r="D2461" t="s">
        <v>2467</v>
      </c>
      <c r="E2461" s="3">
        <v>7</v>
      </c>
      <c r="F2461">
        <v>3</v>
      </c>
      <c r="G2461">
        <v>2012</v>
      </c>
      <c r="H2461" s="7">
        <f t="shared" si="117"/>
        <v>40975</v>
      </c>
      <c r="I2461" s="8">
        <f t="shared" si="118"/>
        <v>1.2198430223240742E-2</v>
      </c>
      <c r="J2461" s="8" t="str">
        <f t="shared" si="119"/>
        <v>S</v>
      </c>
    </row>
    <row r="2462" spans="1:10" x14ac:dyDescent="0.25">
      <c r="A2462" s="1" t="s">
        <v>3663</v>
      </c>
      <c r="B2462" s="8">
        <v>0.38399556039293736</v>
      </c>
      <c r="C2462" s="8">
        <v>0.39323429453706449</v>
      </c>
      <c r="D2462" t="s">
        <v>2468</v>
      </c>
      <c r="E2462" s="3">
        <v>27</v>
      </c>
      <c r="F2462">
        <v>3</v>
      </c>
      <c r="G2462">
        <v>2012</v>
      </c>
      <c r="H2462" s="7">
        <f t="shared" si="117"/>
        <v>40995</v>
      </c>
      <c r="I2462" s="8">
        <f t="shared" si="118"/>
        <v>9.2387341441271253E-3</v>
      </c>
      <c r="J2462" s="8" t="str">
        <f t="shared" si="119"/>
        <v>S</v>
      </c>
    </row>
    <row r="2463" spans="1:10" x14ac:dyDescent="0.25">
      <c r="A2463" s="1" t="s">
        <v>3665</v>
      </c>
      <c r="B2463" s="8">
        <v>0.64970610441539889</v>
      </c>
      <c r="C2463" s="8">
        <v>0.65064945151576203</v>
      </c>
      <c r="D2463" t="s">
        <v>2469</v>
      </c>
      <c r="E2463" s="3">
        <v>21</v>
      </c>
      <c r="F2463">
        <v>3</v>
      </c>
      <c r="G2463">
        <v>2012</v>
      </c>
      <c r="H2463" s="7">
        <f t="shared" si="117"/>
        <v>40989</v>
      </c>
      <c r="I2463" s="8">
        <f t="shared" si="118"/>
        <v>9.4334710036314551E-4</v>
      </c>
      <c r="J2463" s="8" t="str">
        <f t="shared" si="119"/>
        <v>S</v>
      </c>
    </row>
    <row r="2464" spans="1:10" x14ac:dyDescent="0.25">
      <c r="A2464" s="1" t="s">
        <v>3653</v>
      </c>
      <c r="B2464" s="8">
        <v>0.59422760373115413</v>
      </c>
      <c r="C2464" s="8">
        <v>0.60464307174701681</v>
      </c>
      <c r="D2464" t="s">
        <v>2470</v>
      </c>
      <c r="E2464" s="3">
        <v>5</v>
      </c>
      <c r="F2464">
        <v>3</v>
      </c>
      <c r="G2464">
        <v>2012</v>
      </c>
      <c r="H2464" s="7">
        <f t="shared" si="117"/>
        <v>40973</v>
      </c>
      <c r="I2464" s="8">
        <f t="shared" si="118"/>
        <v>1.0415468015862683E-2</v>
      </c>
      <c r="J2464" s="8" t="str">
        <f t="shared" si="119"/>
        <v>S</v>
      </c>
    </row>
    <row r="2465" spans="1:10" x14ac:dyDescent="0.25">
      <c r="A2465" s="1" t="s">
        <v>3655</v>
      </c>
      <c r="B2465" s="8">
        <v>0.36173445442636126</v>
      </c>
      <c r="C2465" s="8">
        <v>0.3658005682139101</v>
      </c>
      <c r="D2465" t="s">
        <v>2471</v>
      </c>
      <c r="E2465" s="3">
        <v>26</v>
      </c>
      <c r="F2465">
        <v>3</v>
      </c>
      <c r="G2465">
        <v>2012</v>
      </c>
      <c r="H2465" s="7">
        <f t="shared" si="117"/>
        <v>40994</v>
      </c>
      <c r="I2465" s="8">
        <f t="shared" si="118"/>
        <v>4.0661137875488418E-3</v>
      </c>
      <c r="J2465" s="8" t="str">
        <f t="shared" si="119"/>
        <v>S</v>
      </c>
    </row>
    <row r="2466" spans="1:10" x14ac:dyDescent="0.25">
      <c r="A2466" s="1" t="s">
        <v>3669</v>
      </c>
      <c r="B2466" s="8">
        <v>0.46440554869583278</v>
      </c>
      <c r="C2466" s="8">
        <v>0.47442107405842199</v>
      </c>
      <c r="D2466" t="s">
        <v>2472</v>
      </c>
      <c r="E2466" s="3">
        <v>12</v>
      </c>
      <c r="F2466">
        <v>3</v>
      </c>
      <c r="G2466">
        <v>2012</v>
      </c>
      <c r="H2466" s="7">
        <f t="shared" si="117"/>
        <v>40980</v>
      </c>
      <c r="I2466" s="8">
        <f t="shared" si="118"/>
        <v>1.0015525362589206E-2</v>
      </c>
      <c r="J2466" s="8" t="str">
        <f t="shared" si="119"/>
        <v>S</v>
      </c>
    </row>
    <row r="2467" spans="1:10" x14ac:dyDescent="0.25">
      <c r="A2467" s="1" t="s">
        <v>3655</v>
      </c>
      <c r="B2467" s="8">
        <v>0.38675281388344462</v>
      </c>
      <c r="C2467" s="8">
        <v>0.38969016751309926</v>
      </c>
      <c r="D2467" t="s">
        <v>2473</v>
      </c>
      <c r="E2467" s="3">
        <v>26</v>
      </c>
      <c r="F2467">
        <v>3</v>
      </c>
      <c r="G2467">
        <v>2012</v>
      </c>
      <c r="H2467" s="7">
        <f t="shared" si="117"/>
        <v>40994</v>
      </c>
      <c r="I2467" s="8">
        <f t="shared" si="118"/>
        <v>2.9373536296546376E-3</v>
      </c>
      <c r="J2467" s="8" t="str">
        <f t="shared" si="119"/>
        <v>S</v>
      </c>
    </row>
    <row r="2468" spans="1:10" x14ac:dyDescent="0.25">
      <c r="A2468" s="1" t="s">
        <v>3653</v>
      </c>
      <c r="B2468" s="8">
        <v>0.58405179251611217</v>
      </c>
      <c r="C2468" s="8">
        <v>0.59252795701660932</v>
      </c>
      <c r="D2468" t="s">
        <v>2474</v>
      </c>
      <c r="E2468" s="3">
        <v>5</v>
      </c>
      <c r="F2468">
        <v>3</v>
      </c>
      <c r="G2468">
        <v>2012</v>
      </c>
      <c r="H2468" s="7">
        <f t="shared" si="117"/>
        <v>40973</v>
      </c>
      <c r="I2468" s="8">
        <f t="shared" si="118"/>
        <v>8.476164500497152E-3</v>
      </c>
      <c r="J2468" s="8" t="str">
        <f t="shared" si="119"/>
        <v>S</v>
      </c>
    </row>
    <row r="2469" spans="1:10" x14ac:dyDescent="0.25">
      <c r="A2469" s="1" t="s">
        <v>3668</v>
      </c>
      <c r="B2469" s="8">
        <v>0.7104318910931271</v>
      </c>
      <c r="C2469" s="8">
        <v>0.7107059655840654</v>
      </c>
      <c r="D2469" t="s">
        <v>2475</v>
      </c>
      <c r="E2469" s="3">
        <v>23</v>
      </c>
      <c r="F2469">
        <v>3</v>
      </c>
      <c r="G2469">
        <v>2012</v>
      </c>
      <c r="H2469" s="7">
        <f t="shared" si="117"/>
        <v>40991</v>
      </c>
      <c r="I2469" s="8">
        <f t="shared" si="118"/>
        <v>2.7407449093830305E-4</v>
      </c>
      <c r="J2469" s="8" t="str">
        <f t="shared" si="119"/>
        <v>S</v>
      </c>
    </row>
    <row r="2470" spans="1:10" x14ac:dyDescent="0.25">
      <c r="A2470" s="1" t="s">
        <v>3661</v>
      </c>
      <c r="B2470" s="8">
        <v>0.4835587342763914</v>
      </c>
      <c r="C2470" s="8">
        <v>0.48485692421948584</v>
      </c>
      <c r="D2470" t="s">
        <v>2476</v>
      </c>
      <c r="E2470" s="3">
        <v>1</v>
      </c>
      <c r="F2470">
        <v>3</v>
      </c>
      <c r="G2470">
        <v>2012</v>
      </c>
      <c r="H2470" s="7">
        <f t="shared" si="117"/>
        <v>40969</v>
      </c>
      <c r="I2470" s="8">
        <f t="shared" si="118"/>
        <v>1.298189943094441E-3</v>
      </c>
      <c r="J2470" s="8" t="str">
        <f t="shared" si="119"/>
        <v>S</v>
      </c>
    </row>
    <row r="2471" spans="1:10" x14ac:dyDescent="0.25">
      <c r="A2471" s="1" t="s">
        <v>3657</v>
      </c>
      <c r="B2471" s="8">
        <v>0.7001119924219279</v>
      </c>
      <c r="C2471" s="8">
        <v>0.7059985235710029</v>
      </c>
      <c r="D2471" t="s">
        <v>2477</v>
      </c>
      <c r="E2471" s="3">
        <v>30</v>
      </c>
      <c r="F2471">
        <v>3</v>
      </c>
      <c r="G2471">
        <v>2012</v>
      </c>
      <c r="H2471" s="7">
        <f t="shared" si="117"/>
        <v>40998</v>
      </c>
      <c r="I2471" s="8">
        <f t="shared" si="118"/>
        <v>5.8865311490750027E-3</v>
      </c>
      <c r="J2471" s="8" t="str">
        <f t="shared" si="119"/>
        <v>S</v>
      </c>
    </row>
    <row r="2472" spans="1:10" x14ac:dyDescent="0.25">
      <c r="A2472" s="1" t="s">
        <v>3664</v>
      </c>
      <c r="B2472" s="8">
        <v>0.52056588907798362</v>
      </c>
      <c r="C2472" s="8">
        <v>0.5274597761010984</v>
      </c>
      <c r="D2472" t="s">
        <v>2478</v>
      </c>
      <c r="E2472" s="3">
        <v>28</v>
      </c>
      <c r="F2472">
        <v>3</v>
      </c>
      <c r="G2472">
        <v>2012</v>
      </c>
      <c r="H2472" s="7">
        <f t="shared" si="117"/>
        <v>40996</v>
      </c>
      <c r="I2472" s="8">
        <f t="shared" si="118"/>
        <v>6.8938870231147753E-3</v>
      </c>
      <c r="J2472" s="8" t="str">
        <f t="shared" si="119"/>
        <v>S</v>
      </c>
    </row>
    <row r="2473" spans="1:10" x14ac:dyDescent="0.25">
      <c r="A2473" s="1" t="s">
        <v>3655</v>
      </c>
      <c r="B2473" s="8">
        <v>0.61165488997100126</v>
      </c>
      <c r="C2473" s="8">
        <v>0.61978457400059939</v>
      </c>
      <c r="D2473" t="s">
        <v>2479</v>
      </c>
      <c r="E2473" s="3">
        <v>26</v>
      </c>
      <c r="F2473">
        <v>3</v>
      </c>
      <c r="G2473">
        <v>2012</v>
      </c>
      <c r="H2473" s="7">
        <f t="shared" si="117"/>
        <v>40994</v>
      </c>
      <c r="I2473" s="8">
        <f t="shared" si="118"/>
        <v>8.1296840295981276E-3</v>
      </c>
      <c r="J2473" s="8" t="str">
        <f t="shared" si="119"/>
        <v>S</v>
      </c>
    </row>
    <row r="2474" spans="1:10" x14ac:dyDescent="0.25">
      <c r="A2474" s="1" t="s">
        <v>3656</v>
      </c>
      <c r="B2474" s="8">
        <v>0.58546822520034358</v>
      </c>
      <c r="C2474" s="8">
        <v>0.596625434281018</v>
      </c>
      <c r="D2474" t="s">
        <v>2480</v>
      </c>
      <c r="E2474" s="3">
        <v>15</v>
      </c>
      <c r="F2474">
        <v>3</v>
      </c>
      <c r="G2474">
        <v>2012</v>
      </c>
      <c r="H2474" s="7">
        <f t="shared" si="117"/>
        <v>40983</v>
      </c>
      <c r="I2474" s="8">
        <f t="shared" si="118"/>
        <v>1.1157209080674413E-2</v>
      </c>
      <c r="J2474" s="8" t="str">
        <f t="shared" si="119"/>
        <v>S</v>
      </c>
    </row>
    <row r="2475" spans="1:10" x14ac:dyDescent="0.25">
      <c r="A2475" s="1" t="s">
        <v>3663</v>
      </c>
      <c r="B2475" s="8">
        <v>0.71591632272038375</v>
      </c>
      <c r="C2475" s="8">
        <v>0.71798514546395975</v>
      </c>
      <c r="D2475" t="s">
        <v>2481</v>
      </c>
      <c r="E2475" s="3">
        <v>27</v>
      </c>
      <c r="F2475">
        <v>3</v>
      </c>
      <c r="G2475">
        <v>2012</v>
      </c>
      <c r="H2475" s="7">
        <f t="shared" si="117"/>
        <v>40995</v>
      </c>
      <c r="I2475" s="8">
        <f t="shared" si="118"/>
        <v>2.0688227435760043E-3</v>
      </c>
      <c r="J2475" s="8" t="str">
        <f t="shared" si="119"/>
        <v>S</v>
      </c>
    </row>
    <row r="2476" spans="1:10" x14ac:dyDescent="0.25">
      <c r="A2476" s="1" t="s">
        <v>3669</v>
      </c>
      <c r="B2476" s="8">
        <v>0.39442155188683786</v>
      </c>
      <c r="C2476" s="8">
        <v>0.39530102739365447</v>
      </c>
      <c r="D2476" t="s">
        <v>2482</v>
      </c>
      <c r="E2476" s="3">
        <v>12</v>
      </c>
      <c r="F2476">
        <v>3</v>
      </c>
      <c r="G2476">
        <v>2012</v>
      </c>
      <c r="H2476" s="7">
        <f t="shared" si="117"/>
        <v>40980</v>
      </c>
      <c r="I2476" s="8">
        <f t="shared" si="118"/>
        <v>8.7947550681660713E-4</v>
      </c>
      <c r="J2476" s="8" t="str">
        <f t="shared" si="119"/>
        <v>S</v>
      </c>
    </row>
    <row r="2477" spans="1:10" x14ac:dyDescent="0.25">
      <c r="A2477" s="1" t="s">
        <v>3656</v>
      </c>
      <c r="B2477" s="8">
        <v>0.60632851246627428</v>
      </c>
      <c r="C2477" s="8">
        <v>0.61549709293180976</v>
      </c>
      <c r="D2477" t="s">
        <v>2483</v>
      </c>
      <c r="E2477" s="3">
        <v>15</v>
      </c>
      <c r="F2477">
        <v>3</v>
      </c>
      <c r="G2477">
        <v>2012</v>
      </c>
      <c r="H2477" s="7">
        <f t="shared" si="117"/>
        <v>40983</v>
      </c>
      <c r="I2477" s="8">
        <f t="shared" si="118"/>
        <v>9.1685804655354808E-3</v>
      </c>
      <c r="J2477" s="8" t="str">
        <f t="shared" si="119"/>
        <v>S</v>
      </c>
    </row>
    <row r="2478" spans="1:10" x14ac:dyDescent="0.25">
      <c r="A2478" s="1" t="s">
        <v>3668</v>
      </c>
      <c r="B2478" s="8">
        <v>0.5432704777817019</v>
      </c>
      <c r="C2478" s="8">
        <v>0.54796635747587552</v>
      </c>
      <c r="D2478" t="s">
        <v>2484</v>
      </c>
      <c r="E2478" s="3">
        <v>23</v>
      </c>
      <c r="F2478">
        <v>3</v>
      </c>
      <c r="G2478">
        <v>2012</v>
      </c>
      <c r="H2478" s="7">
        <f t="shared" si="117"/>
        <v>40991</v>
      </c>
      <c r="I2478" s="8">
        <f t="shared" si="118"/>
        <v>4.6958796941736214E-3</v>
      </c>
      <c r="J2478" s="8" t="str">
        <f t="shared" si="119"/>
        <v>S</v>
      </c>
    </row>
    <row r="2479" spans="1:10" x14ac:dyDescent="0.25">
      <c r="A2479" s="1" t="s">
        <v>3666</v>
      </c>
      <c r="B2479" s="8">
        <v>0.72736837850000113</v>
      </c>
      <c r="C2479" s="8">
        <v>0.72791370306196623</v>
      </c>
      <c r="D2479" t="s">
        <v>2485</v>
      </c>
      <c r="E2479" s="3">
        <v>19</v>
      </c>
      <c r="F2479">
        <v>3</v>
      </c>
      <c r="G2479">
        <v>2012</v>
      </c>
      <c r="H2479" s="7">
        <f t="shared" si="117"/>
        <v>40987</v>
      </c>
      <c r="I2479" s="8">
        <f t="shared" si="118"/>
        <v>5.4532456196509926E-4</v>
      </c>
      <c r="J2479" s="8" t="str">
        <f t="shared" si="119"/>
        <v>S</v>
      </c>
    </row>
    <row r="2480" spans="1:10" x14ac:dyDescent="0.25">
      <c r="A2480" s="1" t="s">
        <v>3662</v>
      </c>
      <c r="B2480" s="8">
        <v>0.66265301399534426</v>
      </c>
      <c r="C2480" s="8">
        <v>0.67650358720522408</v>
      </c>
      <c r="D2480" t="s">
        <v>2486</v>
      </c>
      <c r="E2480" s="3">
        <v>7</v>
      </c>
      <c r="F2480">
        <v>3</v>
      </c>
      <c r="G2480">
        <v>2012</v>
      </c>
      <c r="H2480" s="7">
        <f t="shared" si="117"/>
        <v>40975</v>
      </c>
      <c r="I2480" s="8">
        <f t="shared" si="118"/>
        <v>1.3850573209879813E-2</v>
      </c>
      <c r="J2480" s="8" t="str">
        <f t="shared" si="119"/>
        <v>S</v>
      </c>
    </row>
    <row r="2481" spans="1:10" x14ac:dyDescent="0.25">
      <c r="A2481" s="1" t="s">
        <v>3670</v>
      </c>
      <c r="B2481" s="8">
        <v>0.57176304559515456</v>
      </c>
      <c r="C2481" s="8">
        <v>0.57987946788384948</v>
      </c>
      <c r="D2481" t="s">
        <v>2487</v>
      </c>
      <c r="E2481" s="3">
        <v>20</v>
      </c>
      <c r="F2481">
        <v>3</v>
      </c>
      <c r="G2481">
        <v>2012</v>
      </c>
      <c r="H2481" s="7">
        <f t="shared" si="117"/>
        <v>40988</v>
      </c>
      <c r="I2481" s="8">
        <f t="shared" si="118"/>
        <v>8.1164222886949133E-3</v>
      </c>
      <c r="J2481" s="8" t="str">
        <f t="shared" si="119"/>
        <v>S</v>
      </c>
    </row>
    <row r="2482" spans="1:10" x14ac:dyDescent="0.25">
      <c r="A2482" s="1" t="s">
        <v>3670</v>
      </c>
      <c r="B2482" s="8">
        <v>0.54485310474260429</v>
      </c>
      <c r="C2482" s="8">
        <v>0.54680913226252092</v>
      </c>
      <c r="D2482" t="s">
        <v>2488</v>
      </c>
      <c r="E2482" s="3">
        <v>20</v>
      </c>
      <c r="F2482">
        <v>3</v>
      </c>
      <c r="G2482">
        <v>2012</v>
      </c>
      <c r="H2482" s="7">
        <f t="shared" si="117"/>
        <v>40988</v>
      </c>
      <c r="I2482" s="8">
        <f t="shared" si="118"/>
        <v>1.9560275199166366E-3</v>
      </c>
      <c r="J2482" s="8" t="str">
        <f t="shared" si="119"/>
        <v>S</v>
      </c>
    </row>
    <row r="2483" spans="1:10" x14ac:dyDescent="0.25">
      <c r="A2483" s="1" t="s">
        <v>3660</v>
      </c>
      <c r="B2483" s="8">
        <v>0.47336283243915722</v>
      </c>
      <c r="C2483" s="8">
        <v>0.47722479242735283</v>
      </c>
      <c r="D2483" t="s">
        <v>2489</v>
      </c>
      <c r="E2483" s="3">
        <v>29</v>
      </c>
      <c r="F2483">
        <v>3</v>
      </c>
      <c r="G2483">
        <v>2012</v>
      </c>
      <c r="H2483" s="7">
        <f t="shared" si="117"/>
        <v>40997</v>
      </c>
      <c r="I2483" s="8">
        <f t="shared" si="118"/>
        <v>3.8619599881956068E-3</v>
      </c>
      <c r="J2483" s="8" t="str">
        <f t="shared" si="119"/>
        <v>S</v>
      </c>
    </row>
    <row r="2484" spans="1:10" x14ac:dyDescent="0.25">
      <c r="A2484" s="1" t="s">
        <v>3664</v>
      </c>
      <c r="B2484" s="8">
        <v>0.47023453603128762</v>
      </c>
      <c r="C2484" s="8">
        <v>0.47627916965102346</v>
      </c>
      <c r="D2484" t="s">
        <v>2490</v>
      </c>
      <c r="E2484" s="3">
        <v>28</v>
      </c>
      <c r="F2484">
        <v>3</v>
      </c>
      <c r="G2484">
        <v>2012</v>
      </c>
      <c r="H2484" s="7">
        <f t="shared" si="117"/>
        <v>40996</v>
      </c>
      <c r="I2484" s="8">
        <f t="shared" si="118"/>
        <v>6.0446336197358397E-3</v>
      </c>
      <c r="J2484" s="8" t="str">
        <f t="shared" si="119"/>
        <v>S</v>
      </c>
    </row>
    <row r="2485" spans="1:10" x14ac:dyDescent="0.25">
      <c r="A2485" s="1" t="s">
        <v>3664</v>
      </c>
      <c r="B2485" s="8">
        <v>0.54703151250516591</v>
      </c>
      <c r="C2485" s="8">
        <v>0.55709388923931302</v>
      </c>
      <c r="D2485" t="s">
        <v>2491</v>
      </c>
      <c r="E2485" s="3">
        <v>28</v>
      </c>
      <c r="F2485">
        <v>3</v>
      </c>
      <c r="G2485">
        <v>2012</v>
      </c>
      <c r="H2485" s="7">
        <f t="shared" si="117"/>
        <v>40996</v>
      </c>
      <c r="I2485" s="8">
        <f t="shared" si="118"/>
        <v>1.0062376734147116E-2</v>
      </c>
      <c r="J2485" s="8" t="str">
        <f t="shared" si="119"/>
        <v>S</v>
      </c>
    </row>
    <row r="2486" spans="1:10" x14ac:dyDescent="0.25">
      <c r="A2486" s="1" t="s">
        <v>3665</v>
      </c>
      <c r="B2486" s="8">
        <v>0.67907994537791894</v>
      </c>
      <c r="C2486" s="8">
        <v>0.68167329448038239</v>
      </c>
      <c r="D2486" t="s">
        <v>2492</v>
      </c>
      <c r="E2486" s="3">
        <v>21</v>
      </c>
      <c r="F2486">
        <v>3</v>
      </c>
      <c r="G2486">
        <v>2012</v>
      </c>
      <c r="H2486" s="7">
        <f t="shared" si="117"/>
        <v>40989</v>
      </c>
      <c r="I2486" s="8">
        <f t="shared" si="118"/>
        <v>2.5933491024634492E-3</v>
      </c>
      <c r="J2486" s="8" t="str">
        <f t="shared" si="119"/>
        <v>S</v>
      </c>
    </row>
    <row r="2487" spans="1:10" x14ac:dyDescent="0.25">
      <c r="A2487" s="1" t="s">
        <v>3668</v>
      </c>
      <c r="B2487" s="8">
        <v>0.46523239342136385</v>
      </c>
      <c r="C2487" s="8">
        <v>0.47752523294322935</v>
      </c>
      <c r="D2487" t="s">
        <v>2493</v>
      </c>
      <c r="E2487" s="3">
        <v>23</v>
      </c>
      <c r="F2487">
        <v>3</v>
      </c>
      <c r="G2487">
        <v>2012</v>
      </c>
      <c r="H2487" s="7">
        <f t="shared" si="117"/>
        <v>40991</v>
      </c>
      <c r="I2487" s="8">
        <f t="shared" si="118"/>
        <v>1.2292839521865495E-2</v>
      </c>
      <c r="J2487" s="8" t="str">
        <f t="shared" si="119"/>
        <v>S</v>
      </c>
    </row>
    <row r="2488" spans="1:10" x14ac:dyDescent="0.25">
      <c r="A2488" s="1" t="s">
        <v>3652</v>
      </c>
      <c r="B2488" s="8">
        <v>0.64944183740754446</v>
      </c>
      <c r="C2488" s="8">
        <v>0.65887260745921661</v>
      </c>
      <c r="D2488" t="s">
        <v>2494</v>
      </c>
      <c r="E2488" s="3">
        <v>2</v>
      </c>
      <c r="F2488">
        <v>3</v>
      </c>
      <c r="G2488">
        <v>2012</v>
      </c>
      <c r="H2488" s="7">
        <f t="shared" si="117"/>
        <v>40970</v>
      </c>
      <c r="I2488" s="8">
        <f t="shared" si="118"/>
        <v>9.4307700516721438E-3</v>
      </c>
      <c r="J2488" s="8" t="str">
        <f t="shared" si="119"/>
        <v>S</v>
      </c>
    </row>
    <row r="2489" spans="1:10" x14ac:dyDescent="0.25">
      <c r="A2489" s="1" t="s">
        <v>3670</v>
      </c>
      <c r="B2489" s="8">
        <v>0.36526573261268153</v>
      </c>
      <c r="C2489" s="8">
        <v>0.3665908417164952</v>
      </c>
      <c r="D2489" t="s">
        <v>2495</v>
      </c>
      <c r="E2489" s="3">
        <v>20</v>
      </c>
      <c r="F2489">
        <v>3</v>
      </c>
      <c r="G2489">
        <v>2012</v>
      </c>
      <c r="H2489" s="7">
        <f t="shared" si="117"/>
        <v>40988</v>
      </c>
      <c r="I2489" s="8">
        <f t="shared" si="118"/>
        <v>1.3251091038136709E-3</v>
      </c>
      <c r="J2489" s="8" t="str">
        <f t="shared" si="119"/>
        <v>S</v>
      </c>
    </row>
    <row r="2490" spans="1:10" x14ac:dyDescent="0.25">
      <c r="A2490" s="1" t="s">
        <v>3661</v>
      </c>
      <c r="B2490" s="8">
        <v>0.422927095374244</v>
      </c>
      <c r="C2490" s="8">
        <v>0.42971751256609658</v>
      </c>
      <c r="D2490" t="s">
        <v>2496</v>
      </c>
      <c r="E2490" s="3">
        <v>1</v>
      </c>
      <c r="F2490">
        <v>3</v>
      </c>
      <c r="G2490">
        <v>2012</v>
      </c>
      <c r="H2490" s="7">
        <f t="shared" si="117"/>
        <v>40969</v>
      </c>
      <c r="I2490" s="8">
        <f t="shared" si="118"/>
        <v>6.7904171918525824E-3</v>
      </c>
      <c r="J2490" s="8" t="str">
        <f t="shared" si="119"/>
        <v>S</v>
      </c>
    </row>
    <row r="2491" spans="1:10" x14ac:dyDescent="0.25">
      <c r="A2491" s="1" t="s">
        <v>3666</v>
      </c>
      <c r="B2491" s="8">
        <v>0.64587376731516888</v>
      </c>
      <c r="C2491" s="8">
        <v>0.64952253811409111</v>
      </c>
      <c r="D2491" t="s">
        <v>2497</v>
      </c>
      <c r="E2491" s="3">
        <v>19</v>
      </c>
      <c r="F2491">
        <v>3</v>
      </c>
      <c r="G2491">
        <v>2012</v>
      </c>
      <c r="H2491" s="7">
        <f t="shared" si="117"/>
        <v>40987</v>
      </c>
      <c r="I2491" s="8">
        <f t="shared" si="118"/>
        <v>3.6487707989222296E-3</v>
      </c>
      <c r="J2491" s="8" t="str">
        <f t="shared" si="119"/>
        <v>S</v>
      </c>
    </row>
    <row r="2492" spans="1:10" x14ac:dyDescent="0.25">
      <c r="A2492" s="1" t="s">
        <v>3670</v>
      </c>
      <c r="B2492" s="8">
        <v>0.65166718873884522</v>
      </c>
      <c r="C2492" s="8">
        <v>0.6587043375819841</v>
      </c>
      <c r="D2492" t="s">
        <v>2498</v>
      </c>
      <c r="E2492" s="3">
        <v>20</v>
      </c>
      <c r="F2492">
        <v>3</v>
      </c>
      <c r="G2492">
        <v>2012</v>
      </c>
      <c r="H2492" s="7">
        <f t="shared" si="117"/>
        <v>40988</v>
      </c>
      <c r="I2492" s="8">
        <f t="shared" si="118"/>
        <v>7.0371488431388851E-3</v>
      </c>
      <c r="J2492" s="8" t="str">
        <f t="shared" si="119"/>
        <v>S</v>
      </c>
    </row>
    <row r="2493" spans="1:10" x14ac:dyDescent="0.25">
      <c r="A2493" s="1" t="s">
        <v>3668</v>
      </c>
      <c r="B2493" s="8">
        <v>0.62023602585482807</v>
      </c>
      <c r="C2493" s="8">
        <v>0.62262989235662591</v>
      </c>
      <c r="D2493" t="s">
        <v>2499</v>
      </c>
      <c r="E2493" s="3">
        <v>23</v>
      </c>
      <c r="F2493">
        <v>3</v>
      </c>
      <c r="G2493">
        <v>2012</v>
      </c>
      <c r="H2493" s="7">
        <f t="shared" si="117"/>
        <v>40991</v>
      </c>
      <c r="I2493" s="8">
        <f t="shared" si="118"/>
        <v>2.3938665017978478E-3</v>
      </c>
      <c r="J2493" s="8" t="str">
        <f t="shared" si="119"/>
        <v>S</v>
      </c>
    </row>
    <row r="2494" spans="1:10" x14ac:dyDescent="0.25">
      <c r="A2494" s="1" t="s">
        <v>3669</v>
      </c>
      <c r="B2494" s="8">
        <v>0.71980717047455345</v>
      </c>
      <c r="C2494" s="8">
        <v>0.72337853678398134</v>
      </c>
      <c r="D2494" t="s">
        <v>2500</v>
      </c>
      <c r="E2494" s="3">
        <v>12</v>
      </c>
      <c r="F2494">
        <v>3</v>
      </c>
      <c r="G2494">
        <v>2012</v>
      </c>
      <c r="H2494" s="7">
        <f t="shared" si="117"/>
        <v>40980</v>
      </c>
      <c r="I2494" s="8">
        <f t="shared" si="118"/>
        <v>3.5713663094278925E-3</v>
      </c>
      <c r="J2494" s="8" t="str">
        <f t="shared" si="119"/>
        <v>S</v>
      </c>
    </row>
    <row r="2495" spans="1:10" x14ac:dyDescent="0.25">
      <c r="A2495" s="1" t="s">
        <v>3664</v>
      </c>
      <c r="B2495" s="8">
        <v>0.71692224793837089</v>
      </c>
      <c r="C2495" s="8">
        <v>0.72684568556756002</v>
      </c>
      <c r="D2495" t="s">
        <v>2501</v>
      </c>
      <c r="E2495" s="3">
        <v>28</v>
      </c>
      <c r="F2495">
        <v>3</v>
      </c>
      <c r="G2495">
        <v>2012</v>
      </c>
      <c r="H2495" s="7">
        <f t="shared" si="117"/>
        <v>40996</v>
      </c>
      <c r="I2495" s="8">
        <f t="shared" si="118"/>
        <v>9.9234376291891246E-3</v>
      </c>
      <c r="J2495" s="8" t="str">
        <f t="shared" si="119"/>
        <v>S</v>
      </c>
    </row>
    <row r="2496" spans="1:10" x14ac:dyDescent="0.25">
      <c r="A2496" s="1" t="s">
        <v>3660</v>
      </c>
      <c r="B2496" s="8">
        <v>0.5525855024976154</v>
      </c>
      <c r="C2496" s="8">
        <v>0.55688603819559657</v>
      </c>
      <c r="D2496" t="s">
        <v>2502</v>
      </c>
      <c r="E2496" s="3">
        <v>29</v>
      </c>
      <c r="F2496">
        <v>3</v>
      </c>
      <c r="G2496">
        <v>2012</v>
      </c>
      <c r="H2496" s="7">
        <f t="shared" si="117"/>
        <v>40997</v>
      </c>
      <c r="I2496" s="8">
        <f t="shared" si="118"/>
        <v>4.3005356979811671E-3</v>
      </c>
      <c r="J2496" s="8" t="str">
        <f t="shared" si="119"/>
        <v>S</v>
      </c>
    </row>
    <row r="2497" spans="1:10" x14ac:dyDescent="0.25">
      <c r="A2497" s="1" t="s">
        <v>3666</v>
      </c>
      <c r="B2497" s="8">
        <v>0.68708392434784726</v>
      </c>
      <c r="C2497" s="8">
        <v>0.69393863051220639</v>
      </c>
      <c r="D2497" t="s">
        <v>2503</v>
      </c>
      <c r="E2497" s="3">
        <v>19</v>
      </c>
      <c r="F2497">
        <v>3</v>
      </c>
      <c r="G2497">
        <v>2012</v>
      </c>
      <c r="H2497" s="7">
        <f t="shared" si="117"/>
        <v>40987</v>
      </c>
      <c r="I2497" s="8">
        <f t="shared" si="118"/>
        <v>6.8547061643591256E-3</v>
      </c>
      <c r="J2497" s="8" t="str">
        <f t="shared" si="119"/>
        <v>S</v>
      </c>
    </row>
    <row r="2498" spans="1:10" x14ac:dyDescent="0.25">
      <c r="A2498" s="1" t="s">
        <v>3670</v>
      </c>
      <c r="B2498" s="8">
        <v>0.61710238991574418</v>
      </c>
      <c r="C2498" s="8">
        <v>0.61771657098862931</v>
      </c>
      <c r="D2498" t="s">
        <v>2504</v>
      </c>
      <c r="E2498" s="3">
        <v>20</v>
      </c>
      <c r="F2498">
        <v>3</v>
      </c>
      <c r="G2498">
        <v>2012</v>
      </c>
      <c r="H2498" s="7">
        <f t="shared" si="117"/>
        <v>40988</v>
      </c>
      <c r="I2498" s="8">
        <f t="shared" si="118"/>
        <v>6.1418107288513379E-4</v>
      </c>
      <c r="J2498" s="8" t="str">
        <f t="shared" si="119"/>
        <v>S</v>
      </c>
    </row>
    <row r="2499" spans="1:10" x14ac:dyDescent="0.25">
      <c r="A2499" s="1" t="s">
        <v>3659</v>
      </c>
      <c r="B2499" s="8">
        <v>0.5413274598783</v>
      </c>
      <c r="C2499" s="8">
        <v>0.54169214421772427</v>
      </c>
      <c r="D2499" t="s">
        <v>2505</v>
      </c>
      <c r="E2499" s="3">
        <v>6</v>
      </c>
      <c r="F2499">
        <v>3</v>
      </c>
      <c r="G2499">
        <v>2012</v>
      </c>
      <c r="H2499" s="7">
        <f t="shared" ref="H2499:H2562" si="120">DATE(G2499,F2499,E2499)</f>
        <v>40974</v>
      </c>
      <c r="I2499" s="8">
        <f t="shared" ref="I2499:I2562" si="121">C2499-B2499</f>
        <v>3.6468433942427048E-4</v>
      </c>
      <c r="J2499" s="8" t="str">
        <f t="shared" ref="J2499:J2562" si="122">IF(LEN(D2499)=9,"S","K")</f>
        <v>S</v>
      </c>
    </row>
    <row r="2500" spans="1:10" x14ac:dyDescent="0.25">
      <c r="A2500" s="1" t="s">
        <v>3662</v>
      </c>
      <c r="B2500" s="8">
        <v>0.53876907245782335</v>
      </c>
      <c r="C2500" s="8">
        <v>0.54222266417468279</v>
      </c>
      <c r="D2500" t="s">
        <v>2506</v>
      </c>
      <c r="E2500" s="3">
        <v>7</v>
      </c>
      <c r="F2500">
        <v>3</v>
      </c>
      <c r="G2500">
        <v>2012</v>
      </c>
      <c r="H2500" s="7">
        <f t="shared" si="120"/>
        <v>40975</v>
      </c>
      <c r="I2500" s="8">
        <f t="shared" si="121"/>
        <v>3.4535917168594388E-3</v>
      </c>
      <c r="J2500" s="8" t="str">
        <f t="shared" si="122"/>
        <v>S</v>
      </c>
    </row>
    <row r="2501" spans="1:10" x14ac:dyDescent="0.25">
      <c r="A2501" s="1" t="s">
        <v>3668</v>
      </c>
      <c r="B2501" s="8">
        <v>0.59296149432889655</v>
      </c>
      <c r="C2501" s="8">
        <v>0.60454023996722994</v>
      </c>
      <c r="D2501" t="s">
        <v>2507</v>
      </c>
      <c r="E2501" s="3">
        <v>23</v>
      </c>
      <c r="F2501">
        <v>3</v>
      </c>
      <c r="G2501">
        <v>2012</v>
      </c>
      <c r="H2501" s="7">
        <f t="shared" si="120"/>
        <v>40991</v>
      </c>
      <c r="I2501" s="8">
        <f t="shared" si="121"/>
        <v>1.1578745638333388E-2</v>
      </c>
      <c r="J2501" s="8" t="str">
        <f t="shared" si="122"/>
        <v>S</v>
      </c>
    </row>
    <row r="2502" spans="1:10" x14ac:dyDescent="0.25">
      <c r="A2502" s="1" t="s">
        <v>3662</v>
      </c>
      <c r="B2502" s="8">
        <v>0.42973674126984118</v>
      </c>
      <c r="C2502" s="8">
        <v>0.44284140435168595</v>
      </c>
      <c r="D2502" t="s">
        <v>2508</v>
      </c>
      <c r="E2502" s="3">
        <v>7</v>
      </c>
      <c r="F2502">
        <v>3</v>
      </c>
      <c r="G2502">
        <v>2012</v>
      </c>
      <c r="H2502" s="7">
        <f t="shared" si="120"/>
        <v>40975</v>
      </c>
      <c r="I2502" s="8">
        <f t="shared" si="121"/>
        <v>1.310466308184477E-2</v>
      </c>
      <c r="J2502" s="8" t="str">
        <f t="shared" si="122"/>
        <v>S</v>
      </c>
    </row>
    <row r="2503" spans="1:10" x14ac:dyDescent="0.25">
      <c r="A2503" s="1" t="s">
        <v>3665</v>
      </c>
      <c r="B2503" s="8">
        <v>0.64575714860351074</v>
      </c>
      <c r="C2503" s="8">
        <v>0.65855031767473682</v>
      </c>
      <c r="D2503" t="s">
        <v>2509</v>
      </c>
      <c r="E2503" s="3">
        <v>21</v>
      </c>
      <c r="F2503">
        <v>3</v>
      </c>
      <c r="G2503">
        <v>2012</v>
      </c>
      <c r="H2503" s="7">
        <f t="shared" si="120"/>
        <v>40989</v>
      </c>
      <c r="I2503" s="8">
        <f t="shared" si="121"/>
        <v>1.2793169071226074E-2</v>
      </c>
      <c r="J2503" s="8" t="str">
        <f t="shared" si="122"/>
        <v>S</v>
      </c>
    </row>
    <row r="2504" spans="1:10" x14ac:dyDescent="0.25">
      <c r="A2504" s="1" t="s">
        <v>3662</v>
      </c>
      <c r="B2504" s="8">
        <v>0.72211690308157583</v>
      </c>
      <c r="C2504" s="8">
        <v>0.72678756886790707</v>
      </c>
      <c r="D2504" t="s">
        <v>2510</v>
      </c>
      <c r="E2504" s="3">
        <v>7</v>
      </c>
      <c r="F2504">
        <v>3</v>
      </c>
      <c r="G2504">
        <v>2012</v>
      </c>
      <c r="H2504" s="7">
        <f t="shared" si="120"/>
        <v>40975</v>
      </c>
      <c r="I2504" s="8">
        <f t="shared" si="121"/>
        <v>4.6706657863312406E-3</v>
      </c>
      <c r="J2504" s="8" t="str">
        <f t="shared" si="122"/>
        <v>S</v>
      </c>
    </row>
    <row r="2505" spans="1:10" x14ac:dyDescent="0.25">
      <c r="A2505" s="1" t="s">
        <v>3668</v>
      </c>
      <c r="B2505" s="8">
        <v>0.58517665975650868</v>
      </c>
      <c r="C2505" s="8">
        <v>0.59556108259158336</v>
      </c>
      <c r="D2505" t="s">
        <v>2511</v>
      </c>
      <c r="E2505" s="3">
        <v>23</v>
      </c>
      <c r="F2505">
        <v>3</v>
      </c>
      <c r="G2505">
        <v>2012</v>
      </c>
      <c r="H2505" s="7">
        <f t="shared" si="120"/>
        <v>40991</v>
      </c>
      <c r="I2505" s="8">
        <f t="shared" si="121"/>
        <v>1.038442283507468E-2</v>
      </c>
      <c r="J2505" s="8" t="str">
        <f t="shared" si="122"/>
        <v>S</v>
      </c>
    </row>
    <row r="2506" spans="1:10" x14ac:dyDescent="0.25">
      <c r="A2506" s="1" t="s">
        <v>3671</v>
      </c>
      <c r="B2506" s="8">
        <v>0.3812613016211846</v>
      </c>
      <c r="C2506" s="8">
        <v>0.38617082620354204</v>
      </c>
      <c r="D2506" t="s">
        <v>2512</v>
      </c>
      <c r="E2506" s="3">
        <v>8</v>
      </c>
      <c r="F2506">
        <v>3</v>
      </c>
      <c r="G2506">
        <v>2012</v>
      </c>
      <c r="H2506" s="7">
        <f t="shared" si="120"/>
        <v>40976</v>
      </c>
      <c r="I2506" s="8">
        <f t="shared" si="121"/>
        <v>4.9095245823574385E-3</v>
      </c>
      <c r="J2506" s="8" t="str">
        <f t="shared" si="122"/>
        <v>S</v>
      </c>
    </row>
    <row r="2507" spans="1:10" x14ac:dyDescent="0.25">
      <c r="A2507" s="1" t="s">
        <v>3668</v>
      </c>
      <c r="B2507" s="8">
        <v>0.4191409176294012</v>
      </c>
      <c r="C2507" s="8">
        <v>0.42765313681698208</v>
      </c>
      <c r="D2507" t="s">
        <v>2513</v>
      </c>
      <c r="E2507" s="3">
        <v>23</v>
      </c>
      <c r="F2507">
        <v>3</v>
      </c>
      <c r="G2507">
        <v>2012</v>
      </c>
      <c r="H2507" s="7">
        <f t="shared" si="120"/>
        <v>40991</v>
      </c>
      <c r="I2507" s="8">
        <f t="shared" si="121"/>
        <v>8.5122191875808828E-3</v>
      </c>
      <c r="J2507" s="8" t="str">
        <f t="shared" si="122"/>
        <v>S</v>
      </c>
    </row>
    <row r="2508" spans="1:10" x14ac:dyDescent="0.25">
      <c r="A2508" s="1" t="s">
        <v>3652</v>
      </c>
      <c r="B2508" s="8">
        <v>0.63518594470106282</v>
      </c>
      <c r="C2508" s="8">
        <v>0.64330681603301443</v>
      </c>
      <c r="D2508" t="s">
        <v>2514</v>
      </c>
      <c r="E2508" s="3">
        <v>2</v>
      </c>
      <c r="F2508">
        <v>3</v>
      </c>
      <c r="G2508">
        <v>2012</v>
      </c>
      <c r="H2508" s="7">
        <f t="shared" si="120"/>
        <v>40970</v>
      </c>
      <c r="I2508" s="8">
        <f t="shared" si="121"/>
        <v>8.1208713319516068E-3</v>
      </c>
      <c r="J2508" s="8" t="str">
        <f t="shared" si="122"/>
        <v>S</v>
      </c>
    </row>
    <row r="2509" spans="1:10" x14ac:dyDescent="0.25">
      <c r="A2509" s="1" t="s">
        <v>3662</v>
      </c>
      <c r="B2509" s="8">
        <v>0.72393124638457373</v>
      </c>
      <c r="C2509" s="8">
        <v>0.72884617611277214</v>
      </c>
      <c r="D2509" t="s">
        <v>2515</v>
      </c>
      <c r="E2509" s="3">
        <v>7</v>
      </c>
      <c r="F2509">
        <v>3</v>
      </c>
      <c r="G2509">
        <v>2012</v>
      </c>
      <c r="H2509" s="7">
        <f t="shared" si="120"/>
        <v>40975</v>
      </c>
      <c r="I2509" s="8">
        <f t="shared" si="121"/>
        <v>4.9149297281984028E-3</v>
      </c>
      <c r="J2509" s="8" t="str">
        <f t="shared" si="122"/>
        <v>S</v>
      </c>
    </row>
    <row r="2510" spans="1:10" x14ac:dyDescent="0.25">
      <c r="A2510" s="1" t="s">
        <v>3650</v>
      </c>
      <c r="B2510" s="8">
        <v>0.70536137780846153</v>
      </c>
      <c r="C2510" s="8">
        <v>0.71383949854959128</v>
      </c>
      <c r="D2510" t="s">
        <v>2516</v>
      </c>
      <c r="E2510" s="3">
        <v>9</v>
      </c>
      <c r="F2510">
        <v>3</v>
      </c>
      <c r="G2510">
        <v>2012</v>
      </c>
      <c r="H2510" s="7">
        <f t="shared" si="120"/>
        <v>40977</v>
      </c>
      <c r="I2510" s="8">
        <f t="shared" si="121"/>
        <v>8.4781207411297466E-3</v>
      </c>
      <c r="J2510" s="8" t="str">
        <f t="shared" si="122"/>
        <v>S</v>
      </c>
    </row>
    <row r="2511" spans="1:10" x14ac:dyDescent="0.25">
      <c r="A2511" s="1" t="s">
        <v>3660</v>
      </c>
      <c r="B2511" s="8">
        <v>0.59007989908371172</v>
      </c>
      <c r="C2511" s="8">
        <v>0.59685319871151199</v>
      </c>
      <c r="D2511" t="s">
        <v>2517</v>
      </c>
      <c r="E2511" s="3">
        <v>29</v>
      </c>
      <c r="F2511">
        <v>3</v>
      </c>
      <c r="G2511">
        <v>2012</v>
      </c>
      <c r="H2511" s="7">
        <f t="shared" si="120"/>
        <v>40997</v>
      </c>
      <c r="I2511" s="8">
        <f t="shared" si="121"/>
        <v>6.7732996278002666E-3</v>
      </c>
      <c r="J2511" s="8" t="str">
        <f t="shared" si="122"/>
        <v>S</v>
      </c>
    </row>
    <row r="2512" spans="1:10" x14ac:dyDescent="0.25">
      <c r="A2512" s="1" t="s">
        <v>3658</v>
      </c>
      <c r="B2512" s="8">
        <v>0.6003221616779848</v>
      </c>
      <c r="C2512" s="8">
        <v>0.60224291026370658</v>
      </c>
      <c r="D2512" t="s">
        <v>2518</v>
      </c>
      <c r="E2512" s="3">
        <v>22</v>
      </c>
      <c r="F2512">
        <v>3</v>
      </c>
      <c r="G2512">
        <v>2012</v>
      </c>
      <c r="H2512" s="7">
        <f t="shared" si="120"/>
        <v>40990</v>
      </c>
      <c r="I2512" s="8">
        <f t="shared" si="121"/>
        <v>1.9207485857217765E-3</v>
      </c>
      <c r="J2512" s="8" t="str">
        <f t="shared" si="122"/>
        <v>S</v>
      </c>
    </row>
    <row r="2513" spans="1:10" x14ac:dyDescent="0.25">
      <c r="A2513" s="1" t="s">
        <v>3665</v>
      </c>
      <c r="B2513" s="8">
        <v>0.4295403184998316</v>
      </c>
      <c r="C2513" s="8">
        <v>0.42974288342426337</v>
      </c>
      <c r="D2513" t="s">
        <v>2519</v>
      </c>
      <c r="E2513" s="3">
        <v>21</v>
      </c>
      <c r="F2513">
        <v>3</v>
      </c>
      <c r="G2513">
        <v>2012</v>
      </c>
      <c r="H2513" s="7">
        <f t="shared" si="120"/>
        <v>40989</v>
      </c>
      <c r="I2513" s="8">
        <f t="shared" si="121"/>
        <v>2.0256492443176954E-4</v>
      </c>
      <c r="J2513" s="8" t="str">
        <f t="shared" si="122"/>
        <v>S</v>
      </c>
    </row>
    <row r="2514" spans="1:10" x14ac:dyDescent="0.25">
      <c r="A2514" s="1" t="s">
        <v>3666</v>
      </c>
      <c r="B2514" s="8">
        <v>0.45837434423533052</v>
      </c>
      <c r="C2514" s="8">
        <v>0.46780787558286152</v>
      </c>
      <c r="D2514" t="s">
        <v>2520</v>
      </c>
      <c r="E2514" s="3">
        <v>19</v>
      </c>
      <c r="F2514">
        <v>3</v>
      </c>
      <c r="G2514">
        <v>2012</v>
      </c>
      <c r="H2514" s="7">
        <f t="shared" si="120"/>
        <v>40987</v>
      </c>
      <c r="I2514" s="8">
        <f t="shared" si="121"/>
        <v>9.433531347530999E-3</v>
      </c>
      <c r="J2514" s="8" t="str">
        <f t="shared" si="122"/>
        <v>S</v>
      </c>
    </row>
    <row r="2515" spans="1:10" x14ac:dyDescent="0.25">
      <c r="A2515" s="1" t="s">
        <v>3663</v>
      </c>
      <c r="B2515" s="8">
        <v>0.54021523122868786</v>
      </c>
      <c r="C2515" s="8">
        <v>0.5518430867360764</v>
      </c>
      <c r="D2515" t="s">
        <v>2521</v>
      </c>
      <c r="E2515" s="3">
        <v>27</v>
      </c>
      <c r="F2515">
        <v>3</v>
      </c>
      <c r="G2515">
        <v>2012</v>
      </c>
      <c r="H2515" s="7">
        <f t="shared" si="120"/>
        <v>40995</v>
      </c>
      <c r="I2515" s="8">
        <f t="shared" si="121"/>
        <v>1.162785550738854E-2</v>
      </c>
      <c r="J2515" s="8" t="str">
        <f t="shared" si="122"/>
        <v>S</v>
      </c>
    </row>
    <row r="2516" spans="1:10" x14ac:dyDescent="0.25">
      <c r="A2516" s="1" t="s">
        <v>3655</v>
      </c>
      <c r="B2516" s="8">
        <v>0.360659495106401</v>
      </c>
      <c r="C2516" s="8">
        <v>0.36842227018705731</v>
      </c>
      <c r="D2516" t="s">
        <v>2522</v>
      </c>
      <c r="E2516" s="3">
        <v>26</v>
      </c>
      <c r="F2516">
        <v>3</v>
      </c>
      <c r="G2516">
        <v>2012</v>
      </c>
      <c r="H2516" s="7">
        <f t="shared" si="120"/>
        <v>40994</v>
      </c>
      <c r="I2516" s="8">
        <f t="shared" si="121"/>
        <v>7.7627750806563145E-3</v>
      </c>
      <c r="J2516" s="8" t="str">
        <f t="shared" si="122"/>
        <v>S</v>
      </c>
    </row>
    <row r="2517" spans="1:10" x14ac:dyDescent="0.25">
      <c r="A2517" s="1" t="s">
        <v>3661</v>
      </c>
      <c r="B2517" s="8">
        <v>0.57617124153829846</v>
      </c>
      <c r="C2517" s="8">
        <v>0.57957056925690198</v>
      </c>
      <c r="D2517" t="s">
        <v>2523</v>
      </c>
      <c r="E2517" s="3">
        <v>1</v>
      </c>
      <c r="F2517">
        <v>3</v>
      </c>
      <c r="G2517">
        <v>2012</v>
      </c>
      <c r="H2517" s="7">
        <f t="shared" si="120"/>
        <v>40969</v>
      </c>
      <c r="I2517" s="8">
        <f t="shared" si="121"/>
        <v>3.3993277186035176E-3</v>
      </c>
      <c r="J2517" s="8" t="str">
        <f t="shared" si="122"/>
        <v>S</v>
      </c>
    </row>
    <row r="2518" spans="1:10" x14ac:dyDescent="0.25">
      <c r="A2518" s="1" t="s">
        <v>3665</v>
      </c>
      <c r="B2518" s="8">
        <v>0.5536045242592007</v>
      </c>
      <c r="C2518" s="8">
        <v>0.56501834552193742</v>
      </c>
      <c r="D2518" t="s">
        <v>2524</v>
      </c>
      <c r="E2518" s="3">
        <v>21</v>
      </c>
      <c r="F2518">
        <v>3</v>
      </c>
      <c r="G2518">
        <v>2012</v>
      </c>
      <c r="H2518" s="7">
        <f t="shared" si="120"/>
        <v>40989</v>
      </c>
      <c r="I2518" s="8">
        <f t="shared" si="121"/>
        <v>1.1413821262736712E-2</v>
      </c>
      <c r="J2518" s="8" t="str">
        <f t="shared" si="122"/>
        <v>S</v>
      </c>
    </row>
    <row r="2519" spans="1:10" x14ac:dyDescent="0.25">
      <c r="A2519" s="1" t="s">
        <v>3663</v>
      </c>
      <c r="B2519" s="8">
        <v>0.36323806390113211</v>
      </c>
      <c r="C2519" s="8">
        <v>0.37659575089264885</v>
      </c>
      <c r="D2519" t="s">
        <v>2525</v>
      </c>
      <c r="E2519" s="3">
        <v>27</v>
      </c>
      <c r="F2519">
        <v>3</v>
      </c>
      <c r="G2519">
        <v>2012</v>
      </c>
      <c r="H2519" s="7">
        <f t="shared" si="120"/>
        <v>40995</v>
      </c>
      <c r="I2519" s="8">
        <f t="shared" si="121"/>
        <v>1.3357686991516737E-2</v>
      </c>
      <c r="J2519" s="8" t="str">
        <f t="shared" si="122"/>
        <v>S</v>
      </c>
    </row>
    <row r="2520" spans="1:10" x14ac:dyDescent="0.25">
      <c r="A2520" s="1" t="s">
        <v>3656</v>
      </c>
      <c r="B2520" s="8">
        <v>0.52593877746672124</v>
      </c>
      <c r="C2520" s="8">
        <v>0.53337252582165784</v>
      </c>
      <c r="D2520" t="s">
        <v>2526</v>
      </c>
      <c r="E2520" s="3">
        <v>15</v>
      </c>
      <c r="F2520">
        <v>3</v>
      </c>
      <c r="G2520">
        <v>2012</v>
      </c>
      <c r="H2520" s="7">
        <f t="shared" si="120"/>
        <v>40983</v>
      </c>
      <c r="I2520" s="8">
        <f t="shared" si="121"/>
        <v>7.4337483549365979E-3</v>
      </c>
      <c r="J2520" s="8" t="str">
        <f t="shared" si="122"/>
        <v>S</v>
      </c>
    </row>
    <row r="2521" spans="1:10" x14ac:dyDescent="0.25">
      <c r="A2521" s="1" t="s">
        <v>3670</v>
      </c>
      <c r="B2521" s="8">
        <v>0.64979313202248079</v>
      </c>
      <c r="C2521" s="8">
        <v>0.65364754979075579</v>
      </c>
      <c r="D2521" t="s">
        <v>2527</v>
      </c>
      <c r="E2521" s="3">
        <v>20</v>
      </c>
      <c r="F2521">
        <v>3</v>
      </c>
      <c r="G2521">
        <v>2012</v>
      </c>
      <c r="H2521" s="7">
        <f t="shared" si="120"/>
        <v>40988</v>
      </c>
      <c r="I2521" s="8">
        <f t="shared" si="121"/>
        <v>3.854417768274998E-3</v>
      </c>
      <c r="J2521" s="8" t="str">
        <f t="shared" si="122"/>
        <v>S</v>
      </c>
    </row>
    <row r="2522" spans="1:10" x14ac:dyDescent="0.25">
      <c r="A2522" s="1" t="s">
        <v>3662</v>
      </c>
      <c r="B2522" s="8">
        <v>0.65415769263539625</v>
      </c>
      <c r="C2522" s="8">
        <v>0.65977467688414138</v>
      </c>
      <c r="D2522" t="s">
        <v>2528</v>
      </c>
      <c r="E2522" s="3">
        <v>7</v>
      </c>
      <c r="F2522">
        <v>3</v>
      </c>
      <c r="G2522">
        <v>2012</v>
      </c>
      <c r="H2522" s="7">
        <f t="shared" si="120"/>
        <v>40975</v>
      </c>
      <c r="I2522" s="8">
        <f t="shared" si="121"/>
        <v>5.6169842487451271E-3</v>
      </c>
      <c r="J2522" s="8" t="str">
        <f t="shared" si="122"/>
        <v>K</v>
      </c>
    </row>
    <row r="2523" spans="1:10" x14ac:dyDescent="0.25">
      <c r="A2523" s="1" t="s">
        <v>3660</v>
      </c>
      <c r="B2523" s="8">
        <v>0.63221588130493989</v>
      </c>
      <c r="C2523" s="8">
        <v>0.63478857639409547</v>
      </c>
      <c r="D2523" t="s">
        <v>2529</v>
      </c>
      <c r="E2523" s="3">
        <v>29</v>
      </c>
      <c r="F2523">
        <v>3</v>
      </c>
      <c r="G2523">
        <v>2012</v>
      </c>
      <c r="H2523" s="7">
        <f t="shared" si="120"/>
        <v>40997</v>
      </c>
      <c r="I2523" s="8">
        <f t="shared" si="121"/>
        <v>2.5726950891555855E-3</v>
      </c>
      <c r="J2523" s="8" t="str">
        <f t="shared" si="122"/>
        <v>S</v>
      </c>
    </row>
    <row r="2524" spans="1:10" x14ac:dyDescent="0.25">
      <c r="A2524" s="1" t="s">
        <v>3659</v>
      </c>
      <c r="B2524" s="8">
        <v>0.52925825187931641</v>
      </c>
      <c r="C2524" s="8">
        <v>0.53065827414933964</v>
      </c>
      <c r="D2524" t="s">
        <v>2530</v>
      </c>
      <c r="E2524" s="3">
        <v>6</v>
      </c>
      <c r="F2524">
        <v>3</v>
      </c>
      <c r="G2524">
        <v>2012</v>
      </c>
      <c r="H2524" s="7">
        <f t="shared" si="120"/>
        <v>40974</v>
      </c>
      <c r="I2524" s="8">
        <f t="shared" si="121"/>
        <v>1.4000222700232268E-3</v>
      </c>
      <c r="J2524" s="8" t="str">
        <f t="shared" si="122"/>
        <v>S</v>
      </c>
    </row>
    <row r="2525" spans="1:10" x14ac:dyDescent="0.25">
      <c r="A2525" s="1" t="s">
        <v>3651</v>
      </c>
      <c r="B2525" s="8">
        <v>0.65567280944240436</v>
      </c>
      <c r="C2525" s="8">
        <v>0.66685988757994918</v>
      </c>
      <c r="D2525" t="s">
        <v>2531</v>
      </c>
      <c r="E2525" s="3">
        <v>16</v>
      </c>
      <c r="F2525">
        <v>3</v>
      </c>
      <c r="G2525">
        <v>2012</v>
      </c>
      <c r="H2525" s="7">
        <f t="shared" si="120"/>
        <v>40984</v>
      </c>
      <c r="I2525" s="8">
        <f t="shared" si="121"/>
        <v>1.1187078137544826E-2</v>
      </c>
      <c r="J2525" s="8" t="str">
        <f t="shared" si="122"/>
        <v>S</v>
      </c>
    </row>
    <row r="2526" spans="1:10" x14ac:dyDescent="0.25">
      <c r="A2526" s="1" t="s">
        <v>3651</v>
      </c>
      <c r="B2526" s="8">
        <v>0.63542098353995846</v>
      </c>
      <c r="C2526" s="8">
        <v>0.64135350096886379</v>
      </c>
      <c r="D2526" t="s">
        <v>2532</v>
      </c>
      <c r="E2526" s="3">
        <v>16</v>
      </c>
      <c r="F2526">
        <v>3</v>
      </c>
      <c r="G2526">
        <v>2012</v>
      </c>
      <c r="H2526" s="7">
        <f t="shared" si="120"/>
        <v>40984</v>
      </c>
      <c r="I2526" s="8">
        <f t="shared" si="121"/>
        <v>5.9325174289053262E-3</v>
      </c>
      <c r="J2526" s="8" t="str">
        <f t="shared" si="122"/>
        <v>S</v>
      </c>
    </row>
    <row r="2527" spans="1:10" x14ac:dyDescent="0.25">
      <c r="A2527" s="1" t="s">
        <v>3670</v>
      </c>
      <c r="B2527" s="8">
        <v>0.37766267777092671</v>
      </c>
      <c r="C2527" s="8">
        <v>0.38343049367204785</v>
      </c>
      <c r="D2527" t="s">
        <v>2533</v>
      </c>
      <c r="E2527" s="3">
        <v>20</v>
      </c>
      <c r="F2527">
        <v>3</v>
      </c>
      <c r="G2527">
        <v>2012</v>
      </c>
      <c r="H2527" s="7">
        <f t="shared" si="120"/>
        <v>40988</v>
      </c>
      <c r="I2527" s="8">
        <f t="shared" si="121"/>
        <v>5.7678159011211316E-3</v>
      </c>
      <c r="J2527" s="8" t="str">
        <f t="shared" si="122"/>
        <v>S</v>
      </c>
    </row>
    <row r="2528" spans="1:10" x14ac:dyDescent="0.25">
      <c r="A2528" s="1" t="s">
        <v>3670</v>
      </c>
      <c r="B2528" s="8">
        <v>0.42352070920984836</v>
      </c>
      <c r="C2528" s="8">
        <v>0.43118469269786458</v>
      </c>
      <c r="D2528" t="s">
        <v>2534</v>
      </c>
      <c r="E2528" s="3">
        <v>20</v>
      </c>
      <c r="F2528">
        <v>3</v>
      </c>
      <c r="G2528">
        <v>2012</v>
      </c>
      <c r="H2528" s="7">
        <f t="shared" si="120"/>
        <v>40988</v>
      </c>
      <c r="I2528" s="8">
        <f t="shared" si="121"/>
        <v>7.6639834880162239E-3</v>
      </c>
      <c r="J2528" s="8" t="str">
        <f t="shared" si="122"/>
        <v>K</v>
      </c>
    </row>
    <row r="2529" spans="1:10" x14ac:dyDescent="0.25">
      <c r="A2529" s="1" t="s">
        <v>3653</v>
      </c>
      <c r="B2529" s="8">
        <v>0.39293956118946433</v>
      </c>
      <c r="C2529" s="8">
        <v>0.40660246549119283</v>
      </c>
      <c r="D2529" t="s">
        <v>2535</v>
      </c>
      <c r="E2529" s="3">
        <v>5</v>
      </c>
      <c r="F2529">
        <v>3</v>
      </c>
      <c r="G2529">
        <v>2012</v>
      </c>
      <c r="H2529" s="7">
        <f t="shared" si="120"/>
        <v>40973</v>
      </c>
      <c r="I2529" s="8">
        <f t="shared" si="121"/>
        <v>1.3662904301728507E-2</v>
      </c>
      <c r="J2529" s="8" t="str">
        <f t="shared" si="122"/>
        <v>S</v>
      </c>
    </row>
    <row r="2530" spans="1:10" x14ac:dyDescent="0.25">
      <c r="A2530" s="1" t="s">
        <v>3655</v>
      </c>
      <c r="B2530" s="8">
        <v>0.38610791216192936</v>
      </c>
      <c r="C2530" s="8">
        <v>0.38703477828656013</v>
      </c>
      <c r="D2530" t="s">
        <v>2536</v>
      </c>
      <c r="E2530" s="3">
        <v>26</v>
      </c>
      <c r="F2530">
        <v>3</v>
      </c>
      <c r="G2530">
        <v>2012</v>
      </c>
      <c r="H2530" s="7">
        <f t="shared" si="120"/>
        <v>40994</v>
      </c>
      <c r="I2530" s="8">
        <f t="shared" si="121"/>
        <v>9.2686612463077633E-4</v>
      </c>
      <c r="J2530" s="8" t="str">
        <f t="shared" si="122"/>
        <v>S</v>
      </c>
    </row>
    <row r="2531" spans="1:10" x14ac:dyDescent="0.25">
      <c r="A2531" s="1" t="s">
        <v>3652</v>
      </c>
      <c r="B2531" s="8">
        <v>0.66453038345850457</v>
      </c>
      <c r="C2531" s="8">
        <v>0.66700369164825291</v>
      </c>
      <c r="D2531" t="s">
        <v>2537</v>
      </c>
      <c r="E2531" s="3">
        <v>2</v>
      </c>
      <c r="F2531">
        <v>3</v>
      </c>
      <c r="G2531">
        <v>2012</v>
      </c>
      <c r="H2531" s="7">
        <f t="shared" si="120"/>
        <v>40970</v>
      </c>
      <c r="I2531" s="8">
        <f t="shared" si="121"/>
        <v>2.4733081897483356E-3</v>
      </c>
      <c r="J2531" s="8" t="str">
        <f t="shared" si="122"/>
        <v>S</v>
      </c>
    </row>
    <row r="2532" spans="1:10" x14ac:dyDescent="0.25">
      <c r="A2532" s="1" t="s">
        <v>3656</v>
      </c>
      <c r="B2532" s="8">
        <v>0.40638526322283031</v>
      </c>
      <c r="C2532" s="8">
        <v>0.41351702041360366</v>
      </c>
      <c r="D2532" t="s">
        <v>2538</v>
      </c>
      <c r="E2532" s="3">
        <v>15</v>
      </c>
      <c r="F2532">
        <v>3</v>
      </c>
      <c r="G2532">
        <v>2012</v>
      </c>
      <c r="H2532" s="7">
        <f t="shared" si="120"/>
        <v>40983</v>
      </c>
      <c r="I2532" s="8">
        <f t="shared" si="121"/>
        <v>7.1317571907733579E-3</v>
      </c>
      <c r="J2532" s="8" t="str">
        <f t="shared" si="122"/>
        <v>S</v>
      </c>
    </row>
    <row r="2533" spans="1:10" x14ac:dyDescent="0.25">
      <c r="A2533" s="1" t="s">
        <v>3666</v>
      </c>
      <c r="B2533" s="8">
        <v>0.61048550496219245</v>
      </c>
      <c r="C2533" s="8">
        <v>0.61279261342572178</v>
      </c>
      <c r="D2533" t="s">
        <v>2539</v>
      </c>
      <c r="E2533" s="3">
        <v>19</v>
      </c>
      <c r="F2533">
        <v>3</v>
      </c>
      <c r="G2533">
        <v>2012</v>
      </c>
      <c r="H2533" s="7">
        <f t="shared" si="120"/>
        <v>40987</v>
      </c>
      <c r="I2533" s="8">
        <f t="shared" si="121"/>
        <v>2.3071084635293282E-3</v>
      </c>
      <c r="J2533" s="8" t="str">
        <f t="shared" si="122"/>
        <v>S</v>
      </c>
    </row>
    <row r="2534" spans="1:10" x14ac:dyDescent="0.25">
      <c r="A2534" s="1" t="s">
        <v>3670</v>
      </c>
      <c r="B2534" s="8">
        <v>0.46254983019344531</v>
      </c>
      <c r="C2534" s="8">
        <v>0.47100187802911869</v>
      </c>
      <c r="D2534" t="s">
        <v>2540</v>
      </c>
      <c r="E2534" s="3">
        <v>20</v>
      </c>
      <c r="F2534">
        <v>3</v>
      </c>
      <c r="G2534">
        <v>2012</v>
      </c>
      <c r="H2534" s="7">
        <f t="shared" si="120"/>
        <v>40988</v>
      </c>
      <c r="I2534" s="8">
        <f t="shared" si="121"/>
        <v>8.4520478356733819E-3</v>
      </c>
      <c r="J2534" s="8" t="str">
        <f t="shared" si="122"/>
        <v>S</v>
      </c>
    </row>
    <row r="2535" spans="1:10" x14ac:dyDescent="0.25">
      <c r="A2535" s="1" t="s">
        <v>3670</v>
      </c>
      <c r="B2535" s="8">
        <v>0.43350556645312316</v>
      </c>
      <c r="C2535" s="8">
        <v>0.4468336073875806</v>
      </c>
      <c r="D2535" t="s">
        <v>2541</v>
      </c>
      <c r="E2535" s="3">
        <v>20</v>
      </c>
      <c r="F2535">
        <v>3</v>
      </c>
      <c r="G2535">
        <v>2012</v>
      </c>
      <c r="H2535" s="7">
        <f t="shared" si="120"/>
        <v>40988</v>
      </c>
      <c r="I2535" s="8">
        <f t="shared" si="121"/>
        <v>1.3328040934457441E-2</v>
      </c>
      <c r="J2535" s="8" t="str">
        <f t="shared" si="122"/>
        <v>S</v>
      </c>
    </row>
    <row r="2536" spans="1:10" x14ac:dyDescent="0.25">
      <c r="A2536" s="1" t="s">
        <v>3667</v>
      </c>
      <c r="B2536" s="8">
        <v>0.41882757824279138</v>
      </c>
      <c r="C2536" s="8">
        <v>0.42860017812828444</v>
      </c>
      <c r="D2536" t="s">
        <v>2542</v>
      </c>
      <c r="E2536" s="3">
        <v>13</v>
      </c>
      <c r="F2536">
        <v>3</v>
      </c>
      <c r="G2536">
        <v>2012</v>
      </c>
      <c r="H2536" s="7">
        <f t="shared" si="120"/>
        <v>40981</v>
      </c>
      <c r="I2536" s="8">
        <f t="shared" si="121"/>
        <v>9.7725998854930607E-3</v>
      </c>
      <c r="J2536" s="8" t="str">
        <f t="shared" si="122"/>
        <v>S</v>
      </c>
    </row>
    <row r="2537" spans="1:10" x14ac:dyDescent="0.25">
      <c r="A2537" s="1" t="s">
        <v>3652</v>
      </c>
      <c r="B2537" s="8">
        <v>0.57472352647480007</v>
      </c>
      <c r="C2537" s="8">
        <v>0.5752060307326412</v>
      </c>
      <c r="D2537" t="s">
        <v>2543</v>
      </c>
      <c r="E2537" s="3">
        <v>2</v>
      </c>
      <c r="F2537">
        <v>3</v>
      </c>
      <c r="G2537">
        <v>2012</v>
      </c>
      <c r="H2537" s="7">
        <f t="shared" si="120"/>
        <v>40970</v>
      </c>
      <c r="I2537" s="8">
        <f t="shared" si="121"/>
        <v>4.8250425784113204E-4</v>
      </c>
      <c r="J2537" s="8" t="str">
        <f t="shared" si="122"/>
        <v>S</v>
      </c>
    </row>
    <row r="2538" spans="1:10" x14ac:dyDescent="0.25">
      <c r="A2538" s="1" t="s">
        <v>3652</v>
      </c>
      <c r="B2538" s="8">
        <v>0.38558317236787576</v>
      </c>
      <c r="C2538" s="8">
        <v>0.38908542753051339</v>
      </c>
      <c r="D2538" t="s">
        <v>2544</v>
      </c>
      <c r="E2538" s="3">
        <v>2</v>
      </c>
      <c r="F2538">
        <v>3</v>
      </c>
      <c r="G2538">
        <v>2012</v>
      </c>
      <c r="H2538" s="7">
        <f t="shared" si="120"/>
        <v>40970</v>
      </c>
      <c r="I2538" s="8">
        <f t="shared" si="121"/>
        <v>3.5022551626376353E-3</v>
      </c>
      <c r="J2538" s="8" t="str">
        <f t="shared" si="122"/>
        <v>S</v>
      </c>
    </row>
    <row r="2539" spans="1:10" x14ac:dyDescent="0.25">
      <c r="A2539" s="1" t="s">
        <v>3653</v>
      </c>
      <c r="B2539" s="8">
        <v>0.41570875706860411</v>
      </c>
      <c r="C2539" s="8">
        <v>0.42818662939001384</v>
      </c>
      <c r="D2539" t="s">
        <v>2545</v>
      </c>
      <c r="E2539" s="3">
        <v>5</v>
      </c>
      <c r="F2539">
        <v>3</v>
      </c>
      <c r="G2539">
        <v>2012</v>
      </c>
      <c r="H2539" s="7">
        <f t="shared" si="120"/>
        <v>40973</v>
      </c>
      <c r="I2539" s="8">
        <f t="shared" si="121"/>
        <v>1.2477872321409733E-2</v>
      </c>
      <c r="J2539" s="8" t="str">
        <f t="shared" si="122"/>
        <v>S</v>
      </c>
    </row>
    <row r="2540" spans="1:10" x14ac:dyDescent="0.25">
      <c r="A2540" s="1" t="s">
        <v>3658</v>
      </c>
      <c r="B2540" s="8">
        <v>0.6932630602533123</v>
      </c>
      <c r="C2540" s="8">
        <v>0.6967836453542573</v>
      </c>
      <c r="D2540" t="s">
        <v>2546</v>
      </c>
      <c r="E2540" s="3">
        <v>22</v>
      </c>
      <c r="F2540">
        <v>3</v>
      </c>
      <c r="G2540">
        <v>2012</v>
      </c>
      <c r="H2540" s="7">
        <f t="shared" si="120"/>
        <v>40990</v>
      </c>
      <c r="I2540" s="8">
        <f t="shared" si="121"/>
        <v>3.5205851009449951E-3</v>
      </c>
      <c r="J2540" s="8" t="str">
        <f t="shared" si="122"/>
        <v>S</v>
      </c>
    </row>
    <row r="2541" spans="1:10" x14ac:dyDescent="0.25">
      <c r="A2541" s="1" t="s">
        <v>3670</v>
      </c>
      <c r="B2541" s="8">
        <v>0.42961850013919689</v>
      </c>
      <c r="C2541" s="8">
        <v>0.43752248417851258</v>
      </c>
      <c r="D2541" t="s">
        <v>2547</v>
      </c>
      <c r="E2541" s="3">
        <v>20</v>
      </c>
      <c r="F2541">
        <v>3</v>
      </c>
      <c r="G2541">
        <v>2012</v>
      </c>
      <c r="H2541" s="7">
        <f t="shared" si="120"/>
        <v>40988</v>
      </c>
      <c r="I2541" s="8">
        <f t="shared" si="121"/>
        <v>7.9039840393156924E-3</v>
      </c>
      <c r="J2541" s="8" t="str">
        <f t="shared" si="122"/>
        <v>S</v>
      </c>
    </row>
    <row r="2542" spans="1:10" x14ac:dyDescent="0.25">
      <c r="A2542" s="1" t="s">
        <v>3657</v>
      </c>
      <c r="B2542" s="8">
        <v>0.44172608858705792</v>
      </c>
      <c r="C2542" s="8">
        <v>0.44384605734767102</v>
      </c>
      <c r="D2542" t="s">
        <v>2548</v>
      </c>
      <c r="E2542" s="3">
        <v>30</v>
      </c>
      <c r="F2542">
        <v>3</v>
      </c>
      <c r="G2542">
        <v>2012</v>
      </c>
      <c r="H2542" s="7">
        <f t="shared" si="120"/>
        <v>40998</v>
      </c>
      <c r="I2542" s="8">
        <f t="shared" si="121"/>
        <v>2.1199687606131001E-3</v>
      </c>
      <c r="J2542" s="8" t="str">
        <f t="shared" si="122"/>
        <v>S</v>
      </c>
    </row>
    <row r="2543" spans="1:10" x14ac:dyDescent="0.25">
      <c r="A2543" s="1" t="s">
        <v>3650</v>
      </c>
      <c r="B2543" s="8">
        <v>0.70558674017070333</v>
      </c>
      <c r="C2543" s="8">
        <v>0.71373444761490723</v>
      </c>
      <c r="D2543" t="s">
        <v>2549</v>
      </c>
      <c r="E2543" s="3">
        <v>9</v>
      </c>
      <c r="F2543">
        <v>3</v>
      </c>
      <c r="G2543">
        <v>2012</v>
      </c>
      <c r="H2543" s="7">
        <f t="shared" si="120"/>
        <v>40977</v>
      </c>
      <c r="I2543" s="8">
        <f t="shared" si="121"/>
        <v>8.1477074442038999E-3</v>
      </c>
      <c r="J2543" s="8" t="str">
        <f t="shared" si="122"/>
        <v>S</v>
      </c>
    </row>
    <row r="2544" spans="1:10" x14ac:dyDescent="0.25">
      <c r="A2544" s="1" t="s">
        <v>3665</v>
      </c>
      <c r="B2544" s="8">
        <v>0.35602584362876061</v>
      </c>
      <c r="C2544" s="8">
        <v>0.36054853461289488</v>
      </c>
      <c r="D2544" t="s">
        <v>2550</v>
      </c>
      <c r="E2544" s="3">
        <v>21</v>
      </c>
      <c r="F2544">
        <v>3</v>
      </c>
      <c r="G2544">
        <v>2012</v>
      </c>
      <c r="H2544" s="7">
        <f t="shared" si="120"/>
        <v>40989</v>
      </c>
      <c r="I2544" s="8">
        <f t="shared" si="121"/>
        <v>4.52269098413427E-3</v>
      </c>
      <c r="J2544" s="8" t="str">
        <f t="shared" si="122"/>
        <v>S</v>
      </c>
    </row>
    <row r="2545" spans="1:10" x14ac:dyDescent="0.25">
      <c r="A2545" s="1" t="s">
        <v>3657</v>
      </c>
      <c r="B2545" s="8">
        <v>0.42750803867456794</v>
      </c>
      <c r="C2545" s="8">
        <v>0.42885263174137572</v>
      </c>
      <c r="D2545" t="s">
        <v>2551</v>
      </c>
      <c r="E2545" s="3">
        <v>30</v>
      </c>
      <c r="F2545">
        <v>3</v>
      </c>
      <c r="G2545">
        <v>2012</v>
      </c>
      <c r="H2545" s="7">
        <f t="shared" si="120"/>
        <v>40998</v>
      </c>
      <c r="I2545" s="8">
        <f t="shared" si="121"/>
        <v>1.3445930668077866E-3</v>
      </c>
      <c r="J2545" s="8" t="str">
        <f t="shared" si="122"/>
        <v>S</v>
      </c>
    </row>
    <row r="2546" spans="1:10" x14ac:dyDescent="0.25">
      <c r="A2546" s="1" t="s">
        <v>3654</v>
      </c>
      <c r="B2546" s="8">
        <v>0.51062459452947428</v>
      </c>
      <c r="C2546" s="8">
        <v>0.51831222672198007</v>
      </c>
      <c r="D2546" t="s">
        <v>2552</v>
      </c>
      <c r="E2546" s="3">
        <v>14</v>
      </c>
      <c r="F2546">
        <v>3</v>
      </c>
      <c r="G2546">
        <v>2012</v>
      </c>
      <c r="H2546" s="7">
        <f t="shared" si="120"/>
        <v>40982</v>
      </c>
      <c r="I2546" s="8">
        <f t="shared" si="121"/>
        <v>7.6876321925057889E-3</v>
      </c>
      <c r="J2546" s="8" t="str">
        <f t="shared" si="122"/>
        <v>S</v>
      </c>
    </row>
    <row r="2547" spans="1:10" x14ac:dyDescent="0.25">
      <c r="A2547" s="1" t="s">
        <v>3652</v>
      </c>
      <c r="B2547" s="8">
        <v>0.52910430858881763</v>
      </c>
      <c r="C2547" s="8">
        <v>0.53967550512744655</v>
      </c>
      <c r="D2547" t="s">
        <v>2553</v>
      </c>
      <c r="E2547" s="3">
        <v>2</v>
      </c>
      <c r="F2547">
        <v>3</v>
      </c>
      <c r="G2547">
        <v>2012</v>
      </c>
      <c r="H2547" s="7">
        <f t="shared" si="120"/>
        <v>40970</v>
      </c>
      <c r="I2547" s="8">
        <f t="shared" si="121"/>
        <v>1.0571196538628924E-2</v>
      </c>
      <c r="J2547" s="8" t="str">
        <f t="shared" si="122"/>
        <v>S</v>
      </c>
    </row>
    <row r="2548" spans="1:10" x14ac:dyDescent="0.25">
      <c r="A2548" s="1" t="s">
        <v>3668</v>
      </c>
      <c r="B2548" s="8">
        <v>0.40372861288040668</v>
      </c>
      <c r="C2548" s="8">
        <v>0.40789722491010444</v>
      </c>
      <c r="D2548" t="s">
        <v>2554</v>
      </c>
      <c r="E2548" s="3">
        <v>23</v>
      </c>
      <c r="F2548">
        <v>3</v>
      </c>
      <c r="G2548">
        <v>2012</v>
      </c>
      <c r="H2548" s="7">
        <f t="shared" si="120"/>
        <v>40991</v>
      </c>
      <c r="I2548" s="8">
        <f t="shared" si="121"/>
        <v>4.1686120296977602E-3</v>
      </c>
      <c r="J2548" s="8" t="str">
        <f t="shared" si="122"/>
        <v>S</v>
      </c>
    </row>
    <row r="2549" spans="1:10" x14ac:dyDescent="0.25">
      <c r="A2549" s="1" t="s">
        <v>3658</v>
      </c>
      <c r="B2549" s="8">
        <v>0.5570939681576893</v>
      </c>
      <c r="C2549" s="8">
        <v>0.55798569838742162</v>
      </c>
      <c r="D2549" t="s">
        <v>2555</v>
      </c>
      <c r="E2549" s="3">
        <v>22</v>
      </c>
      <c r="F2549">
        <v>3</v>
      </c>
      <c r="G2549">
        <v>2012</v>
      </c>
      <c r="H2549" s="7">
        <f t="shared" si="120"/>
        <v>40990</v>
      </c>
      <c r="I2549" s="8">
        <f t="shared" si="121"/>
        <v>8.9173022973232374E-4</v>
      </c>
      <c r="J2549" s="8" t="str">
        <f t="shared" si="122"/>
        <v>S</v>
      </c>
    </row>
    <row r="2550" spans="1:10" x14ac:dyDescent="0.25">
      <c r="A2550" s="1" t="s">
        <v>3651</v>
      </c>
      <c r="B2550" s="8">
        <v>0.6388528563278999</v>
      </c>
      <c r="C2550" s="8">
        <v>0.64657250248781095</v>
      </c>
      <c r="D2550" t="s">
        <v>2556</v>
      </c>
      <c r="E2550" s="3">
        <v>16</v>
      </c>
      <c r="F2550">
        <v>3</v>
      </c>
      <c r="G2550">
        <v>2012</v>
      </c>
      <c r="H2550" s="7">
        <f t="shared" si="120"/>
        <v>40984</v>
      </c>
      <c r="I2550" s="8">
        <f t="shared" si="121"/>
        <v>7.7196461599110533E-3</v>
      </c>
      <c r="J2550" s="8" t="str">
        <f t="shared" si="122"/>
        <v>S</v>
      </c>
    </row>
    <row r="2551" spans="1:10" x14ac:dyDescent="0.25">
      <c r="A2551" s="1" t="s">
        <v>3662</v>
      </c>
      <c r="B2551" s="8">
        <v>0.52577444359534242</v>
      </c>
      <c r="C2551" s="8">
        <v>0.53271213397283734</v>
      </c>
      <c r="D2551" t="s">
        <v>2557</v>
      </c>
      <c r="E2551" s="3">
        <v>7</v>
      </c>
      <c r="F2551">
        <v>3</v>
      </c>
      <c r="G2551">
        <v>2012</v>
      </c>
      <c r="H2551" s="7">
        <f t="shared" si="120"/>
        <v>40975</v>
      </c>
      <c r="I2551" s="8">
        <f t="shared" si="121"/>
        <v>6.9376903774949206E-3</v>
      </c>
      <c r="J2551" s="8" t="str">
        <f t="shared" si="122"/>
        <v>S</v>
      </c>
    </row>
    <row r="2552" spans="1:10" x14ac:dyDescent="0.25">
      <c r="A2552" s="1" t="s">
        <v>3662</v>
      </c>
      <c r="B2552" s="8">
        <v>0.5078413256667117</v>
      </c>
      <c r="C2552" s="8">
        <v>0.51257709187739497</v>
      </c>
      <c r="D2552" t="s">
        <v>2558</v>
      </c>
      <c r="E2552" s="3">
        <v>7</v>
      </c>
      <c r="F2552">
        <v>3</v>
      </c>
      <c r="G2552">
        <v>2012</v>
      </c>
      <c r="H2552" s="7">
        <f t="shared" si="120"/>
        <v>40975</v>
      </c>
      <c r="I2552" s="8">
        <f t="shared" si="121"/>
        <v>4.7357662106832787E-3</v>
      </c>
      <c r="J2552" s="8" t="str">
        <f t="shared" si="122"/>
        <v>S</v>
      </c>
    </row>
    <row r="2553" spans="1:10" x14ac:dyDescent="0.25">
      <c r="A2553" s="1" t="s">
        <v>3650</v>
      </c>
      <c r="B2553" s="8">
        <v>0.54422561097629663</v>
      </c>
      <c r="C2553" s="8">
        <v>0.54950486789004538</v>
      </c>
      <c r="D2553" t="s">
        <v>2559</v>
      </c>
      <c r="E2553" s="3">
        <v>9</v>
      </c>
      <c r="F2553">
        <v>3</v>
      </c>
      <c r="G2553">
        <v>2012</v>
      </c>
      <c r="H2553" s="7">
        <f t="shared" si="120"/>
        <v>40977</v>
      </c>
      <c r="I2553" s="8">
        <f t="shared" si="121"/>
        <v>5.2792569137487533E-3</v>
      </c>
      <c r="J2553" s="8" t="str">
        <f t="shared" si="122"/>
        <v>S</v>
      </c>
    </row>
    <row r="2554" spans="1:10" x14ac:dyDescent="0.25">
      <c r="A2554" s="1" t="s">
        <v>3666</v>
      </c>
      <c r="B2554" s="8">
        <v>0.36616892076725793</v>
      </c>
      <c r="C2554" s="8">
        <v>0.36972637289882981</v>
      </c>
      <c r="D2554" t="s">
        <v>2560</v>
      </c>
      <c r="E2554" s="3">
        <v>19</v>
      </c>
      <c r="F2554">
        <v>3</v>
      </c>
      <c r="G2554">
        <v>2012</v>
      </c>
      <c r="H2554" s="7">
        <f t="shared" si="120"/>
        <v>40987</v>
      </c>
      <c r="I2554" s="8">
        <f t="shared" si="121"/>
        <v>3.557452131571881E-3</v>
      </c>
      <c r="J2554" s="8" t="str">
        <f t="shared" si="122"/>
        <v>S</v>
      </c>
    </row>
    <row r="2555" spans="1:10" x14ac:dyDescent="0.25">
      <c r="A2555" s="1" t="s">
        <v>3660</v>
      </c>
      <c r="B2555" s="8">
        <v>0.54413790587870048</v>
      </c>
      <c r="C2555" s="8">
        <v>0.55274400650793365</v>
      </c>
      <c r="D2555" t="s">
        <v>2561</v>
      </c>
      <c r="E2555" s="3">
        <v>29</v>
      </c>
      <c r="F2555">
        <v>3</v>
      </c>
      <c r="G2555">
        <v>2012</v>
      </c>
      <c r="H2555" s="7">
        <f t="shared" si="120"/>
        <v>40997</v>
      </c>
      <c r="I2555" s="8">
        <f t="shared" si="121"/>
        <v>8.606100629233171E-3</v>
      </c>
      <c r="J2555" s="8" t="str">
        <f t="shared" si="122"/>
        <v>S</v>
      </c>
    </row>
    <row r="2556" spans="1:10" x14ac:dyDescent="0.25">
      <c r="A2556" s="1" t="s">
        <v>3669</v>
      </c>
      <c r="B2556" s="8">
        <v>0.36332637398829359</v>
      </c>
      <c r="C2556" s="8">
        <v>0.37213946831779904</v>
      </c>
      <c r="D2556" t="s">
        <v>2562</v>
      </c>
      <c r="E2556" s="3">
        <v>12</v>
      </c>
      <c r="F2556">
        <v>3</v>
      </c>
      <c r="G2556">
        <v>2012</v>
      </c>
      <c r="H2556" s="7">
        <f t="shared" si="120"/>
        <v>40980</v>
      </c>
      <c r="I2556" s="8">
        <f t="shared" si="121"/>
        <v>8.8130943295054442E-3</v>
      </c>
      <c r="J2556" s="8" t="str">
        <f t="shared" si="122"/>
        <v>S</v>
      </c>
    </row>
    <row r="2557" spans="1:10" x14ac:dyDescent="0.25">
      <c r="A2557" s="1" t="s">
        <v>3669</v>
      </c>
      <c r="B2557" s="8">
        <v>0.37132352961770732</v>
      </c>
      <c r="C2557" s="8">
        <v>0.37856655392394389</v>
      </c>
      <c r="D2557" t="s">
        <v>2563</v>
      </c>
      <c r="E2557" s="3">
        <v>12</v>
      </c>
      <c r="F2557">
        <v>3</v>
      </c>
      <c r="G2557">
        <v>2012</v>
      </c>
      <c r="H2557" s="7">
        <f t="shared" si="120"/>
        <v>40980</v>
      </c>
      <c r="I2557" s="8">
        <f t="shared" si="121"/>
        <v>7.2430243062365784E-3</v>
      </c>
      <c r="J2557" s="8" t="str">
        <f t="shared" si="122"/>
        <v>S</v>
      </c>
    </row>
    <row r="2558" spans="1:10" x14ac:dyDescent="0.25">
      <c r="A2558" s="1" t="s">
        <v>3668</v>
      </c>
      <c r="B2558" s="8">
        <v>0.6892180038194311</v>
      </c>
      <c r="C2558" s="8">
        <v>0.70193119889717515</v>
      </c>
      <c r="D2558" t="s">
        <v>2564</v>
      </c>
      <c r="E2558" s="3">
        <v>23</v>
      </c>
      <c r="F2558">
        <v>3</v>
      </c>
      <c r="G2558">
        <v>2012</v>
      </c>
      <c r="H2558" s="7">
        <f t="shared" si="120"/>
        <v>40991</v>
      </c>
      <c r="I2558" s="8">
        <f t="shared" si="121"/>
        <v>1.2713195077744044E-2</v>
      </c>
      <c r="J2558" s="8" t="str">
        <f t="shared" si="122"/>
        <v>S</v>
      </c>
    </row>
    <row r="2559" spans="1:10" x14ac:dyDescent="0.25">
      <c r="A2559" s="1" t="s">
        <v>3662</v>
      </c>
      <c r="B2559" s="8">
        <v>0.51617563391454757</v>
      </c>
      <c r="C2559" s="8">
        <v>0.5233651605450238</v>
      </c>
      <c r="D2559" t="s">
        <v>2565</v>
      </c>
      <c r="E2559" s="3">
        <v>7</v>
      </c>
      <c r="F2559">
        <v>3</v>
      </c>
      <c r="G2559">
        <v>2012</v>
      </c>
      <c r="H2559" s="7">
        <f t="shared" si="120"/>
        <v>40975</v>
      </c>
      <c r="I2559" s="8">
        <f t="shared" si="121"/>
        <v>7.1895266304762284E-3</v>
      </c>
      <c r="J2559" s="8" t="str">
        <f t="shared" si="122"/>
        <v>S</v>
      </c>
    </row>
    <row r="2560" spans="1:10" x14ac:dyDescent="0.25">
      <c r="A2560" s="1" t="s">
        <v>3651</v>
      </c>
      <c r="B2560" s="8">
        <v>0.62130454660093637</v>
      </c>
      <c r="C2560" s="8">
        <v>0.62728373328505282</v>
      </c>
      <c r="D2560" t="s">
        <v>2566</v>
      </c>
      <c r="E2560" s="3">
        <v>16</v>
      </c>
      <c r="F2560">
        <v>3</v>
      </c>
      <c r="G2560">
        <v>2012</v>
      </c>
      <c r="H2560" s="7">
        <f t="shared" si="120"/>
        <v>40984</v>
      </c>
      <c r="I2560" s="8">
        <f t="shared" si="121"/>
        <v>5.9791866841164554E-3</v>
      </c>
      <c r="J2560" s="8" t="str">
        <f t="shared" si="122"/>
        <v>S</v>
      </c>
    </row>
    <row r="2561" spans="1:10" x14ac:dyDescent="0.25">
      <c r="A2561" s="1" t="s">
        <v>3665</v>
      </c>
      <c r="B2561" s="8">
        <v>0.71277692771653212</v>
      </c>
      <c r="C2561" s="8">
        <v>0.71366257369466712</v>
      </c>
      <c r="D2561" t="s">
        <v>2567</v>
      </c>
      <c r="E2561" s="3">
        <v>21</v>
      </c>
      <c r="F2561">
        <v>3</v>
      </c>
      <c r="G2561">
        <v>2012</v>
      </c>
      <c r="H2561" s="7">
        <f t="shared" si="120"/>
        <v>40989</v>
      </c>
      <c r="I2561" s="8">
        <f t="shared" si="121"/>
        <v>8.8564597813500789E-4</v>
      </c>
      <c r="J2561" s="8" t="str">
        <f t="shared" si="122"/>
        <v>S</v>
      </c>
    </row>
    <row r="2562" spans="1:10" x14ac:dyDescent="0.25">
      <c r="A2562" s="1" t="s">
        <v>3665</v>
      </c>
      <c r="B2562" s="8">
        <v>0.65487489258328324</v>
      </c>
      <c r="C2562" s="8">
        <v>0.66381601366203802</v>
      </c>
      <c r="D2562" t="s">
        <v>2568</v>
      </c>
      <c r="E2562" s="3">
        <v>21</v>
      </c>
      <c r="F2562">
        <v>3</v>
      </c>
      <c r="G2562">
        <v>2012</v>
      </c>
      <c r="H2562" s="7">
        <f t="shared" si="120"/>
        <v>40989</v>
      </c>
      <c r="I2562" s="8">
        <f t="shared" si="121"/>
        <v>8.9411210787547768E-3</v>
      </c>
      <c r="J2562" s="8" t="str">
        <f t="shared" si="122"/>
        <v>S</v>
      </c>
    </row>
    <row r="2563" spans="1:10" x14ac:dyDescent="0.25">
      <c r="A2563" s="1" t="s">
        <v>3662</v>
      </c>
      <c r="B2563" s="8">
        <v>0.50541327863030128</v>
      </c>
      <c r="C2563" s="8">
        <v>0.51342294813359768</v>
      </c>
      <c r="D2563" t="s">
        <v>2569</v>
      </c>
      <c r="E2563" s="3">
        <v>7</v>
      </c>
      <c r="F2563">
        <v>3</v>
      </c>
      <c r="G2563">
        <v>2012</v>
      </c>
      <c r="H2563" s="7">
        <f t="shared" ref="H2563:H2626" si="123">DATE(G2563,F2563,E2563)</f>
        <v>40975</v>
      </c>
      <c r="I2563" s="8">
        <f t="shared" ref="I2563:I2626" si="124">C2563-B2563</f>
        <v>8.0096695032964016E-3</v>
      </c>
      <c r="J2563" s="8" t="str">
        <f t="shared" ref="J2563:J2626" si="125">IF(LEN(D2563)=9,"S","K")</f>
        <v>S</v>
      </c>
    </row>
    <row r="2564" spans="1:10" x14ac:dyDescent="0.25">
      <c r="A2564" s="1" t="s">
        <v>3650</v>
      </c>
      <c r="B2564" s="8">
        <v>0.54174833292302527</v>
      </c>
      <c r="C2564" s="8">
        <v>0.55083494186569137</v>
      </c>
      <c r="D2564" t="s">
        <v>2570</v>
      </c>
      <c r="E2564" s="3">
        <v>9</v>
      </c>
      <c r="F2564">
        <v>3</v>
      </c>
      <c r="G2564">
        <v>2012</v>
      </c>
      <c r="H2564" s="7">
        <f t="shared" si="123"/>
        <v>40977</v>
      </c>
      <c r="I2564" s="8">
        <f t="shared" si="124"/>
        <v>9.0866089426661079E-3</v>
      </c>
      <c r="J2564" s="8" t="str">
        <f t="shared" si="125"/>
        <v>S</v>
      </c>
    </row>
    <row r="2565" spans="1:10" x14ac:dyDescent="0.25">
      <c r="A2565" s="1" t="s">
        <v>3658</v>
      </c>
      <c r="B2565" s="8">
        <v>0.6459470774188667</v>
      </c>
      <c r="C2565" s="8">
        <v>0.6485144845602967</v>
      </c>
      <c r="D2565" t="s">
        <v>2571</v>
      </c>
      <c r="E2565" s="3">
        <v>22</v>
      </c>
      <c r="F2565">
        <v>3</v>
      </c>
      <c r="G2565">
        <v>2012</v>
      </c>
      <c r="H2565" s="7">
        <f t="shared" si="123"/>
        <v>40990</v>
      </c>
      <c r="I2565" s="8">
        <f t="shared" si="124"/>
        <v>2.5674071414300004E-3</v>
      </c>
      <c r="J2565" s="8" t="str">
        <f t="shared" si="125"/>
        <v>S</v>
      </c>
    </row>
    <row r="2566" spans="1:10" x14ac:dyDescent="0.25">
      <c r="A2566" s="1" t="s">
        <v>3650</v>
      </c>
      <c r="B2566" s="8">
        <v>0.38004283980719916</v>
      </c>
      <c r="C2566" s="8">
        <v>0.38915722011511694</v>
      </c>
      <c r="D2566" t="s">
        <v>2572</v>
      </c>
      <c r="E2566" s="3">
        <v>9</v>
      </c>
      <c r="F2566">
        <v>3</v>
      </c>
      <c r="G2566">
        <v>2012</v>
      </c>
      <c r="H2566" s="7">
        <f t="shared" si="123"/>
        <v>40977</v>
      </c>
      <c r="I2566" s="8">
        <f t="shared" si="124"/>
        <v>9.1143803079177799E-3</v>
      </c>
      <c r="J2566" s="8" t="str">
        <f t="shared" si="125"/>
        <v>S</v>
      </c>
    </row>
    <row r="2567" spans="1:10" x14ac:dyDescent="0.25">
      <c r="A2567" s="1" t="s">
        <v>3667</v>
      </c>
      <c r="B2567" s="8">
        <v>0.56491150850817229</v>
      </c>
      <c r="C2567" s="8">
        <v>0.56979834551089037</v>
      </c>
      <c r="D2567" t="s">
        <v>2573</v>
      </c>
      <c r="E2567" s="3">
        <v>13</v>
      </c>
      <c r="F2567">
        <v>3</v>
      </c>
      <c r="G2567">
        <v>2012</v>
      </c>
      <c r="H2567" s="7">
        <f t="shared" si="123"/>
        <v>40981</v>
      </c>
      <c r="I2567" s="8">
        <f t="shared" si="124"/>
        <v>4.8868370027180807E-3</v>
      </c>
      <c r="J2567" s="8" t="str">
        <f t="shared" si="125"/>
        <v>S</v>
      </c>
    </row>
    <row r="2568" spans="1:10" x14ac:dyDescent="0.25">
      <c r="A2568" s="1" t="s">
        <v>3655</v>
      </c>
      <c r="B2568" s="8">
        <v>0.64785840694522756</v>
      </c>
      <c r="C2568" s="8">
        <v>0.65807471225801883</v>
      </c>
      <c r="D2568" t="s">
        <v>2574</v>
      </c>
      <c r="E2568" s="3">
        <v>26</v>
      </c>
      <c r="F2568">
        <v>3</v>
      </c>
      <c r="G2568">
        <v>2012</v>
      </c>
      <c r="H2568" s="7">
        <f t="shared" si="123"/>
        <v>40994</v>
      </c>
      <c r="I2568" s="8">
        <f t="shared" si="124"/>
        <v>1.0216305312791274E-2</v>
      </c>
      <c r="J2568" s="8" t="str">
        <f t="shared" si="125"/>
        <v>S</v>
      </c>
    </row>
    <row r="2569" spans="1:10" x14ac:dyDescent="0.25">
      <c r="A2569" s="1" t="s">
        <v>3657</v>
      </c>
      <c r="B2569" s="8">
        <v>0.5009824573415953</v>
      </c>
      <c r="C2569" s="8">
        <v>0.51354251987242694</v>
      </c>
      <c r="D2569" t="s">
        <v>2575</v>
      </c>
      <c r="E2569" s="3">
        <v>30</v>
      </c>
      <c r="F2569">
        <v>3</v>
      </c>
      <c r="G2569">
        <v>2012</v>
      </c>
      <c r="H2569" s="7">
        <f t="shared" si="123"/>
        <v>40998</v>
      </c>
      <c r="I2569" s="8">
        <f t="shared" si="124"/>
        <v>1.2560062530831639E-2</v>
      </c>
      <c r="J2569" s="8" t="str">
        <f t="shared" si="125"/>
        <v>S</v>
      </c>
    </row>
    <row r="2570" spans="1:10" x14ac:dyDescent="0.25">
      <c r="A2570" s="1" t="s">
        <v>3658</v>
      </c>
      <c r="B2570" s="8">
        <v>0.46275990180400789</v>
      </c>
      <c r="C2570" s="8">
        <v>0.47645471181563392</v>
      </c>
      <c r="D2570" t="s">
        <v>2576</v>
      </c>
      <c r="E2570" s="3">
        <v>22</v>
      </c>
      <c r="F2570">
        <v>3</v>
      </c>
      <c r="G2570">
        <v>2012</v>
      </c>
      <c r="H2570" s="7">
        <f t="shared" si="123"/>
        <v>40990</v>
      </c>
      <c r="I2570" s="8">
        <f t="shared" si="124"/>
        <v>1.3694810011626035E-2</v>
      </c>
      <c r="J2570" s="8" t="str">
        <f t="shared" si="125"/>
        <v>S</v>
      </c>
    </row>
    <row r="2571" spans="1:10" x14ac:dyDescent="0.25">
      <c r="A2571" s="1" t="s">
        <v>3669</v>
      </c>
      <c r="B2571" s="8">
        <v>0.45286409423078289</v>
      </c>
      <c r="C2571" s="8">
        <v>0.45620786432394134</v>
      </c>
      <c r="D2571" t="s">
        <v>2577</v>
      </c>
      <c r="E2571" s="3">
        <v>12</v>
      </c>
      <c r="F2571">
        <v>3</v>
      </c>
      <c r="G2571">
        <v>2012</v>
      </c>
      <c r="H2571" s="7">
        <f t="shared" si="123"/>
        <v>40980</v>
      </c>
      <c r="I2571" s="8">
        <f t="shared" si="124"/>
        <v>3.3437700931584491E-3</v>
      </c>
      <c r="J2571" s="8" t="str">
        <f t="shared" si="125"/>
        <v>S</v>
      </c>
    </row>
    <row r="2572" spans="1:10" x14ac:dyDescent="0.25">
      <c r="A2572" s="1" t="s">
        <v>3660</v>
      </c>
      <c r="B2572" s="8">
        <v>0.42416364537598544</v>
      </c>
      <c r="C2572" s="8">
        <v>0.43460878932820396</v>
      </c>
      <c r="D2572" t="s">
        <v>2578</v>
      </c>
      <c r="E2572" s="3">
        <v>29</v>
      </c>
      <c r="F2572">
        <v>3</v>
      </c>
      <c r="G2572">
        <v>2012</v>
      </c>
      <c r="H2572" s="7">
        <f t="shared" si="123"/>
        <v>40997</v>
      </c>
      <c r="I2572" s="8">
        <f t="shared" si="124"/>
        <v>1.0445143952218516E-2</v>
      </c>
      <c r="J2572" s="8" t="str">
        <f t="shared" si="125"/>
        <v>S</v>
      </c>
    </row>
    <row r="2573" spans="1:10" x14ac:dyDescent="0.25">
      <c r="A2573" s="1" t="s">
        <v>3658</v>
      </c>
      <c r="B2573" s="8">
        <v>0.50736737053836856</v>
      </c>
      <c r="C2573" s="8">
        <v>0.51067527684100444</v>
      </c>
      <c r="D2573" t="s">
        <v>2579</v>
      </c>
      <c r="E2573" s="3">
        <v>22</v>
      </c>
      <c r="F2573">
        <v>3</v>
      </c>
      <c r="G2573">
        <v>2012</v>
      </c>
      <c r="H2573" s="7">
        <f t="shared" si="123"/>
        <v>40990</v>
      </c>
      <c r="I2573" s="8">
        <f t="shared" si="124"/>
        <v>3.3079063026358879E-3</v>
      </c>
      <c r="J2573" s="8" t="str">
        <f t="shared" si="125"/>
        <v>S</v>
      </c>
    </row>
    <row r="2574" spans="1:10" x14ac:dyDescent="0.25">
      <c r="A2574" s="1" t="s">
        <v>3671</v>
      </c>
      <c r="B2574" s="8">
        <v>0.37097592064277357</v>
      </c>
      <c r="C2574" s="8">
        <v>0.37884939313778027</v>
      </c>
      <c r="D2574" t="s">
        <v>2580</v>
      </c>
      <c r="E2574" s="3">
        <v>8</v>
      </c>
      <c r="F2574">
        <v>3</v>
      </c>
      <c r="G2574">
        <v>2012</v>
      </c>
      <c r="H2574" s="7">
        <f t="shared" si="123"/>
        <v>40976</v>
      </c>
      <c r="I2574" s="8">
        <f t="shared" si="124"/>
        <v>7.8734724950066948E-3</v>
      </c>
      <c r="J2574" s="8" t="str">
        <f t="shared" si="125"/>
        <v>S</v>
      </c>
    </row>
    <row r="2575" spans="1:10" x14ac:dyDescent="0.25">
      <c r="A2575" s="1" t="s">
        <v>3658</v>
      </c>
      <c r="B2575" s="8">
        <v>0.65217689252491495</v>
      </c>
      <c r="C2575" s="8">
        <v>0.6627061055085024</v>
      </c>
      <c r="D2575" t="s">
        <v>2581</v>
      </c>
      <c r="E2575" s="3">
        <v>22</v>
      </c>
      <c r="F2575">
        <v>3</v>
      </c>
      <c r="G2575">
        <v>2012</v>
      </c>
      <c r="H2575" s="7">
        <f t="shared" si="123"/>
        <v>40990</v>
      </c>
      <c r="I2575" s="8">
        <f t="shared" si="124"/>
        <v>1.0529212983587444E-2</v>
      </c>
      <c r="J2575" s="8" t="str">
        <f t="shared" si="125"/>
        <v>S</v>
      </c>
    </row>
    <row r="2576" spans="1:10" x14ac:dyDescent="0.25">
      <c r="A2576" s="1" t="s">
        <v>3666</v>
      </c>
      <c r="B2576" s="8">
        <v>0.62927228068782481</v>
      </c>
      <c r="C2576" s="8">
        <v>0.63911353726342879</v>
      </c>
      <c r="D2576" t="s">
        <v>2582</v>
      </c>
      <c r="E2576" s="3">
        <v>19</v>
      </c>
      <c r="F2576">
        <v>3</v>
      </c>
      <c r="G2576">
        <v>2012</v>
      </c>
      <c r="H2576" s="7">
        <f t="shared" si="123"/>
        <v>40987</v>
      </c>
      <c r="I2576" s="8">
        <f t="shared" si="124"/>
        <v>9.8412565756039738E-3</v>
      </c>
      <c r="J2576" s="8" t="str">
        <f t="shared" si="125"/>
        <v>S</v>
      </c>
    </row>
    <row r="2577" spans="1:10" x14ac:dyDescent="0.25">
      <c r="A2577" s="1" t="s">
        <v>3651</v>
      </c>
      <c r="B2577" s="8">
        <v>0.71726312985850449</v>
      </c>
      <c r="C2577" s="8">
        <v>0.72771068434116104</v>
      </c>
      <c r="D2577" t="s">
        <v>2583</v>
      </c>
      <c r="E2577" s="3">
        <v>16</v>
      </c>
      <c r="F2577">
        <v>3</v>
      </c>
      <c r="G2577">
        <v>2012</v>
      </c>
      <c r="H2577" s="7">
        <f t="shared" si="123"/>
        <v>40984</v>
      </c>
      <c r="I2577" s="8">
        <f t="shared" si="124"/>
        <v>1.0447554482656551E-2</v>
      </c>
      <c r="J2577" s="8" t="str">
        <f t="shared" si="125"/>
        <v>S</v>
      </c>
    </row>
    <row r="2578" spans="1:10" x14ac:dyDescent="0.25">
      <c r="A2578" s="1" t="s">
        <v>3662</v>
      </c>
      <c r="B2578" s="8">
        <v>0.48123400001288474</v>
      </c>
      <c r="C2578" s="8">
        <v>0.49389616044418455</v>
      </c>
      <c r="D2578" t="s">
        <v>2584</v>
      </c>
      <c r="E2578" s="3">
        <v>7</v>
      </c>
      <c r="F2578">
        <v>3</v>
      </c>
      <c r="G2578">
        <v>2012</v>
      </c>
      <c r="H2578" s="7">
        <f t="shared" si="123"/>
        <v>40975</v>
      </c>
      <c r="I2578" s="8">
        <f t="shared" si="124"/>
        <v>1.2662160431299807E-2</v>
      </c>
      <c r="J2578" s="8" t="str">
        <f t="shared" si="125"/>
        <v>S</v>
      </c>
    </row>
    <row r="2579" spans="1:10" x14ac:dyDescent="0.25">
      <c r="A2579" s="1" t="s">
        <v>3661</v>
      </c>
      <c r="B2579" s="8">
        <v>0.53310914223612793</v>
      </c>
      <c r="C2579" s="8">
        <v>0.54317343335898027</v>
      </c>
      <c r="D2579" t="s">
        <v>2585</v>
      </c>
      <c r="E2579" s="3">
        <v>1</v>
      </c>
      <c r="F2579">
        <v>3</v>
      </c>
      <c r="G2579">
        <v>2012</v>
      </c>
      <c r="H2579" s="7">
        <f t="shared" si="123"/>
        <v>40969</v>
      </c>
      <c r="I2579" s="8">
        <f t="shared" si="124"/>
        <v>1.0064291122852342E-2</v>
      </c>
      <c r="J2579" s="8" t="str">
        <f t="shared" si="125"/>
        <v>S</v>
      </c>
    </row>
    <row r="2580" spans="1:10" x14ac:dyDescent="0.25">
      <c r="A2580" s="1" t="s">
        <v>3662</v>
      </c>
      <c r="B2580" s="8">
        <v>0.35744106807912318</v>
      </c>
      <c r="C2580" s="8">
        <v>0.36660794726301754</v>
      </c>
      <c r="D2580" t="s">
        <v>2586</v>
      </c>
      <c r="E2580" s="3">
        <v>7</v>
      </c>
      <c r="F2580">
        <v>3</v>
      </c>
      <c r="G2580">
        <v>2012</v>
      </c>
      <c r="H2580" s="7">
        <f t="shared" si="123"/>
        <v>40975</v>
      </c>
      <c r="I2580" s="8">
        <f t="shared" si="124"/>
        <v>9.1668791838943608E-3</v>
      </c>
      <c r="J2580" s="8" t="str">
        <f t="shared" si="125"/>
        <v>S</v>
      </c>
    </row>
    <row r="2581" spans="1:10" x14ac:dyDescent="0.25">
      <c r="A2581" s="1" t="s">
        <v>3650</v>
      </c>
      <c r="B2581" s="8">
        <v>0.3950459328565461</v>
      </c>
      <c r="C2581" s="8">
        <v>0.39710026960620326</v>
      </c>
      <c r="D2581" t="s">
        <v>2587</v>
      </c>
      <c r="E2581" s="3">
        <v>9</v>
      </c>
      <c r="F2581">
        <v>3</v>
      </c>
      <c r="G2581">
        <v>2012</v>
      </c>
      <c r="H2581" s="7">
        <f t="shared" si="123"/>
        <v>40977</v>
      </c>
      <c r="I2581" s="8">
        <f t="shared" si="124"/>
        <v>2.0543367496571596E-3</v>
      </c>
      <c r="J2581" s="8" t="str">
        <f t="shared" si="125"/>
        <v>K</v>
      </c>
    </row>
    <row r="2582" spans="1:10" x14ac:dyDescent="0.25">
      <c r="A2582" s="1" t="s">
        <v>3655</v>
      </c>
      <c r="B2582" s="8">
        <v>0.4943236172163189</v>
      </c>
      <c r="C2582" s="8">
        <v>0.49488752066378161</v>
      </c>
      <c r="D2582" t="s">
        <v>2588</v>
      </c>
      <c r="E2582" s="3">
        <v>26</v>
      </c>
      <c r="F2582">
        <v>3</v>
      </c>
      <c r="G2582">
        <v>2012</v>
      </c>
      <c r="H2582" s="7">
        <f t="shared" si="123"/>
        <v>40994</v>
      </c>
      <c r="I2582" s="8">
        <f t="shared" si="124"/>
        <v>5.6390344746271026E-4</v>
      </c>
      <c r="J2582" s="8" t="str">
        <f t="shared" si="125"/>
        <v>S</v>
      </c>
    </row>
    <row r="2583" spans="1:10" x14ac:dyDescent="0.25">
      <c r="A2583" s="1" t="s">
        <v>3670</v>
      </c>
      <c r="B2583" s="8">
        <v>0.65642182820232087</v>
      </c>
      <c r="C2583" s="8">
        <v>0.65896117083190842</v>
      </c>
      <c r="D2583" t="s">
        <v>2589</v>
      </c>
      <c r="E2583" s="3">
        <v>20</v>
      </c>
      <c r="F2583">
        <v>3</v>
      </c>
      <c r="G2583">
        <v>2012</v>
      </c>
      <c r="H2583" s="7">
        <f t="shared" si="123"/>
        <v>40988</v>
      </c>
      <c r="I2583" s="8">
        <f t="shared" si="124"/>
        <v>2.5393426295875487E-3</v>
      </c>
      <c r="J2583" s="8" t="str">
        <f t="shared" si="125"/>
        <v>S</v>
      </c>
    </row>
    <row r="2584" spans="1:10" x14ac:dyDescent="0.25">
      <c r="A2584" s="1" t="s">
        <v>3658</v>
      </c>
      <c r="B2584" s="8">
        <v>0.61089116549041045</v>
      </c>
      <c r="C2584" s="8">
        <v>0.62271283366954833</v>
      </c>
      <c r="D2584" t="s">
        <v>2590</v>
      </c>
      <c r="E2584" s="3">
        <v>22</v>
      </c>
      <c r="F2584">
        <v>3</v>
      </c>
      <c r="G2584">
        <v>2012</v>
      </c>
      <c r="H2584" s="7">
        <f t="shared" si="123"/>
        <v>40990</v>
      </c>
      <c r="I2584" s="8">
        <f t="shared" si="124"/>
        <v>1.1821668179137879E-2</v>
      </c>
      <c r="J2584" s="8" t="str">
        <f t="shared" si="125"/>
        <v>S</v>
      </c>
    </row>
    <row r="2585" spans="1:10" x14ac:dyDescent="0.25">
      <c r="A2585" s="1" t="s">
        <v>3666</v>
      </c>
      <c r="B2585" s="8">
        <v>0.57176746961265046</v>
      </c>
      <c r="C2585" s="8">
        <v>0.57452112447625536</v>
      </c>
      <c r="D2585" t="s">
        <v>2591</v>
      </c>
      <c r="E2585" s="3">
        <v>19</v>
      </c>
      <c r="F2585">
        <v>3</v>
      </c>
      <c r="G2585">
        <v>2012</v>
      </c>
      <c r="H2585" s="7">
        <f t="shared" si="123"/>
        <v>40987</v>
      </c>
      <c r="I2585" s="8">
        <f t="shared" si="124"/>
        <v>2.7536548636049041E-3</v>
      </c>
      <c r="J2585" s="8" t="str">
        <f t="shared" si="125"/>
        <v>S</v>
      </c>
    </row>
    <row r="2586" spans="1:10" x14ac:dyDescent="0.25">
      <c r="A2586" s="1" t="s">
        <v>3654</v>
      </c>
      <c r="B2586" s="8">
        <v>0.50462151468873473</v>
      </c>
      <c r="C2586" s="8">
        <v>0.51018530181883903</v>
      </c>
      <c r="D2586" t="s">
        <v>2592</v>
      </c>
      <c r="E2586" s="3">
        <v>14</v>
      </c>
      <c r="F2586">
        <v>3</v>
      </c>
      <c r="G2586">
        <v>2012</v>
      </c>
      <c r="H2586" s="7">
        <f t="shared" si="123"/>
        <v>40982</v>
      </c>
      <c r="I2586" s="8">
        <f t="shared" si="124"/>
        <v>5.5637871301043029E-3</v>
      </c>
      <c r="J2586" s="8" t="str">
        <f t="shared" si="125"/>
        <v>S</v>
      </c>
    </row>
    <row r="2587" spans="1:10" x14ac:dyDescent="0.25">
      <c r="A2587" s="1" t="s">
        <v>3657</v>
      </c>
      <c r="B2587" s="8">
        <v>0.40464436658593167</v>
      </c>
      <c r="C2587" s="8">
        <v>0.41555781807201247</v>
      </c>
      <c r="D2587" t="s">
        <v>2593</v>
      </c>
      <c r="E2587" s="3">
        <v>30</v>
      </c>
      <c r="F2587">
        <v>3</v>
      </c>
      <c r="G2587">
        <v>2012</v>
      </c>
      <c r="H2587" s="7">
        <f t="shared" si="123"/>
        <v>40998</v>
      </c>
      <c r="I2587" s="8">
        <f t="shared" si="124"/>
        <v>1.0913451486080805E-2</v>
      </c>
      <c r="J2587" s="8" t="str">
        <f t="shared" si="125"/>
        <v>S</v>
      </c>
    </row>
    <row r="2588" spans="1:10" x14ac:dyDescent="0.25">
      <c r="A2588" s="1" t="s">
        <v>3662</v>
      </c>
      <c r="B2588" s="8">
        <v>0.49413685191556733</v>
      </c>
      <c r="C2588" s="8">
        <v>0.50531273516969644</v>
      </c>
      <c r="D2588" t="s">
        <v>2594</v>
      </c>
      <c r="E2588" s="3">
        <v>7</v>
      </c>
      <c r="F2588">
        <v>3</v>
      </c>
      <c r="G2588">
        <v>2012</v>
      </c>
      <c r="H2588" s="7">
        <f t="shared" si="123"/>
        <v>40975</v>
      </c>
      <c r="I2588" s="8">
        <f t="shared" si="124"/>
        <v>1.1175883254129104E-2</v>
      </c>
      <c r="J2588" s="8" t="str">
        <f t="shared" si="125"/>
        <v>S</v>
      </c>
    </row>
    <row r="2589" spans="1:10" x14ac:dyDescent="0.25">
      <c r="A2589" s="1" t="s">
        <v>3653</v>
      </c>
      <c r="B2589" s="8">
        <v>0.56886051450133401</v>
      </c>
      <c r="C2589" s="8">
        <v>0.57024845940485092</v>
      </c>
      <c r="D2589" t="s">
        <v>2595</v>
      </c>
      <c r="E2589" s="3">
        <v>5</v>
      </c>
      <c r="F2589">
        <v>3</v>
      </c>
      <c r="G2589">
        <v>2012</v>
      </c>
      <c r="H2589" s="7">
        <f t="shared" si="123"/>
        <v>40973</v>
      </c>
      <c r="I2589" s="8">
        <f t="shared" si="124"/>
        <v>1.3879449035169023E-3</v>
      </c>
      <c r="J2589" s="8" t="str">
        <f t="shared" si="125"/>
        <v>S</v>
      </c>
    </row>
    <row r="2590" spans="1:10" x14ac:dyDescent="0.25">
      <c r="A2590" s="1" t="s">
        <v>3654</v>
      </c>
      <c r="B2590" s="8">
        <v>0.72547964827738864</v>
      </c>
      <c r="C2590" s="8">
        <v>0.72670801739087598</v>
      </c>
      <c r="D2590" t="s">
        <v>2596</v>
      </c>
      <c r="E2590" s="3">
        <v>14</v>
      </c>
      <c r="F2590">
        <v>3</v>
      </c>
      <c r="G2590">
        <v>2012</v>
      </c>
      <c r="H2590" s="7">
        <f t="shared" si="123"/>
        <v>40982</v>
      </c>
      <c r="I2590" s="8">
        <f t="shared" si="124"/>
        <v>1.2283691134873376E-3</v>
      </c>
      <c r="J2590" s="8" t="str">
        <f t="shared" si="125"/>
        <v>S</v>
      </c>
    </row>
    <row r="2591" spans="1:10" x14ac:dyDescent="0.25">
      <c r="A2591" s="1" t="s">
        <v>3666</v>
      </c>
      <c r="B2591" s="8">
        <v>0.35610041945615606</v>
      </c>
      <c r="C2591" s="8">
        <v>0.36897204712018172</v>
      </c>
      <c r="D2591" t="s">
        <v>2597</v>
      </c>
      <c r="E2591" s="3">
        <v>19</v>
      </c>
      <c r="F2591">
        <v>3</v>
      </c>
      <c r="G2591">
        <v>2012</v>
      </c>
      <c r="H2591" s="7">
        <f t="shared" si="123"/>
        <v>40987</v>
      </c>
      <c r="I2591" s="8">
        <f t="shared" si="124"/>
        <v>1.2871627664025664E-2</v>
      </c>
      <c r="J2591" s="8" t="str">
        <f t="shared" si="125"/>
        <v>S</v>
      </c>
    </row>
    <row r="2592" spans="1:10" x14ac:dyDescent="0.25">
      <c r="A2592" s="1" t="s">
        <v>3668</v>
      </c>
      <c r="B2592" s="8">
        <v>0.69701451564372441</v>
      </c>
      <c r="C2592" s="8">
        <v>0.69824100293201463</v>
      </c>
      <c r="D2592" t="s">
        <v>2598</v>
      </c>
      <c r="E2592" s="3">
        <v>23</v>
      </c>
      <c r="F2592">
        <v>3</v>
      </c>
      <c r="G2592">
        <v>2012</v>
      </c>
      <c r="H2592" s="7">
        <f t="shared" si="123"/>
        <v>40991</v>
      </c>
      <c r="I2592" s="8">
        <f t="shared" si="124"/>
        <v>1.2264872882902234E-3</v>
      </c>
      <c r="J2592" s="8" t="str">
        <f t="shared" si="125"/>
        <v>S</v>
      </c>
    </row>
    <row r="2593" spans="1:10" x14ac:dyDescent="0.25">
      <c r="A2593" s="1" t="s">
        <v>3657</v>
      </c>
      <c r="B2593" s="8">
        <v>0.39547226015683007</v>
      </c>
      <c r="C2593" s="8">
        <v>0.39595336787016011</v>
      </c>
      <c r="D2593" t="s">
        <v>2599</v>
      </c>
      <c r="E2593" s="3">
        <v>30</v>
      </c>
      <c r="F2593">
        <v>3</v>
      </c>
      <c r="G2593">
        <v>2012</v>
      </c>
      <c r="H2593" s="7">
        <f t="shared" si="123"/>
        <v>40998</v>
      </c>
      <c r="I2593" s="8">
        <f t="shared" si="124"/>
        <v>4.8110771333004232E-4</v>
      </c>
      <c r="J2593" s="8" t="str">
        <f t="shared" si="125"/>
        <v>S</v>
      </c>
    </row>
    <row r="2594" spans="1:10" x14ac:dyDescent="0.25">
      <c r="A2594" s="1" t="s">
        <v>3671</v>
      </c>
      <c r="B2594" s="8">
        <v>0.67770147444518214</v>
      </c>
      <c r="C2594" s="8">
        <v>0.68645204787988356</v>
      </c>
      <c r="D2594" t="s">
        <v>2600</v>
      </c>
      <c r="E2594" s="3">
        <v>8</v>
      </c>
      <c r="F2594">
        <v>3</v>
      </c>
      <c r="G2594">
        <v>2012</v>
      </c>
      <c r="H2594" s="7">
        <f t="shared" si="123"/>
        <v>40976</v>
      </c>
      <c r="I2594" s="8">
        <f t="shared" si="124"/>
        <v>8.7505734347014252E-3</v>
      </c>
      <c r="J2594" s="8" t="str">
        <f t="shared" si="125"/>
        <v>S</v>
      </c>
    </row>
    <row r="2595" spans="1:10" x14ac:dyDescent="0.25">
      <c r="A2595" s="1" t="s">
        <v>3658</v>
      </c>
      <c r="B2595" s="8">
        <v>0.52214693438745186</v>
      </c>
      <c r="C2595" s="8">
        <v>0.5337928517920516</v>
      </c>
      <c r="D2595" t="s">
        <v>2601</v>
      </c>
      <c r="E2595" s="3">
        <v>22</v>
      </c>
      <c r="F2595">
        <v>3</v>
      </c>
      <c r="G2595">
        <v>2012</v>
      </c>
      <c r="H2595" s="7">
        <f t="shared" si="123"/>
        <v>40990</v>
      </c>
      <c r="I2595" s="8">
        <f t="shared" si="124"/>
        <v>1.1645917404599748E-2</v>
      </c>
      <c r="J2595" s="8" t="str">
        <f t="shared" si="125"/>
        <v>S</v>
      </c>
    </row>
    <row r="2596" spans="1:10" x14ac:dyDescent="0.25">
      <c r="A2596" s="1" t="s">
        <v>3670</v>
      </c>
      <c r="B2596" s="8">
        <v>0.65637217083573351</v>
      </c>
      <c r="C2596" s="8">
        <v>0.66721059747398559</v>
      </c>
      <c r="D2596" t="s">
        <v>2602</v>
      </c>
      <c r="E2596" s="3">
        <v>20</v>
      </c>
      <c r="F2596">
        <v>3</v>
      </c>
      <c r="G2596">
        <v>2012</v>
      </c>
      <c r="H2596" s="7">
        <f t="shared" si="123"/>
        <v>40988</v>
      </c>
      <c r="I2596" s="8">
        <f t="shared" si="124"/>
        <v>1.0838426638252074E-2</v>
      </c>
      <c r="J2596" s="8" t="str">
        <f t="shared" si="125"/>
        <v>S</v>
      </c>
    </row>
    <row r="2597" spans="1:10" x14ac:dyDescent="0.25">
      <c r="A2597" s="1" t="s">
        <v>3655</v>
      </c>
      <c r="B2597" s="8">
        <v>0.57041488572359733</v>
      </c>
      <c r="C2597" s="8">
        <v>0.57664361802249953</v>
      </c>
      <c r="D2597" t="s">
        <v>2603</v>
      </c>
      <c r="E2597" s="3">
        <v>26</v>
      </c>
      <c r="F2597">
        <v>3</v>
      </c>
      <c r="G2597">
        <v>2012</v>
      </c>
      <c r="H2597" s="7">
        <f t="shared" si="123"/>
        <v>40994</v>
      </c>
      <c r="I2597" s="8">
        <f t="shared" si="124"/>
        <v>6.2287322989021954E-3</v>
      </c>
      <c r="J2597" s="8" t="str">
        <f t="shared" si="125"/>
        <v>S</v>
      </c>
    </row>
    <row r="2598" spans="1:10" x14ac:dyDescent="0.25">
      <c r="A2598" s="1" t="s">
        <v>3658</v>
      </c>
      <c r="B2598" s="8">
        <v>0.58112286970583549</v>
      </c>
      <c r="C2598" s="8">
        <v>0.58484745056697451</v>
      </c>
      <c r="D2598" t="s">
        <v>2604</v>
      </c>
      <c r="E2598" s="3">
        <v>22</v>
      </c>
      <c r="F2598">
        <v>3</v>
      </c>
      <c r="G2598">
        <v>2012</v>
      </c>
      <c r="H2598" s="7">
        <f t="shared" si="123"/>
        <v>40990</v>
      </c>
      <c r="I2598" s="8">
        <f t="shared" si="124"/>
        <v>3.7245808611390263E-3</v>
      </c>
      <c r="J2598" s="8" t="str">
        <f t="shared" si="125"/>
        <v>S</v>
      </c>
    </row>
    <row r="2599" spans="1:10" x14ac:dyDescent="0.25">
      <c r="A2599" s="1" t="s">
        <v>3671</v>
      </c>
      <c r="B2599" s="8">
        <v>0.46986811190591943</v>
      </c>
      <c r="C2599" s="8">
        <v>0.47873318593629205</v>
      </c>
      <c r="D2599" t="s">
        <v>2605</v>
      </c>
      <c r="E2599" s="3">
        <v>8</v>
      </c>
      <c r="F2599">
        <v>3</v>
      </c>
      <c r="G2599">
        <v>2012</v>
      </c>
      <c r="H2599" s="7">
        <f t="shared" si="123"/>
        <v>40976</v>
      </c>
      <c r="I2599" s="8">
        <f t="shared" si="124"/>
        <v>8.8650740303726216E-3</v>
      </c>
      <c r="J2599" s="8" t="str">
        <f t="shared" si="125"/>
        <v>S</v>
      </c>
    </row>
    <row r="2600" spans="1:10" x14ac:dyDescent="0.25">
      <c r="A2600" s="1" t="s">
        <v>3660</v>
      </c>
      <c r="B2600" s="8">
        <v>0.53788327999567187</v>
      </c>
      <c r="C2600" s="8">
        <v>0.54456160127231357</v>
      </c>
      <c r="D2600" t="s">
        <v>2606</v>
      </c>
      <c r="E2600" s="3">
        <v>29</v>
      </c>
      <c r="F2600">
        <v>3</v>
      </c>
      <c r="G2600">
        <v>2012</v>
      </c>
      <c r="H2600" s="7">
        <f t="shared" si="123"/>
        <v>40997</v>
      </c>
      <c r="I2600" s="8">
        <f t="shared" si="124"/>
        <v>6.6783212766416966E-3</v>
      </c>
      <c r="J2600" s="8" t="str">
        <f t="shared" si="125"/>
        <v>S</v>
      </c>
    </row>
    <row r="2601" spans="1:10" x14ac:dyDescent="0.25">
      <c r="A2601" s="1" t="s">
        <v>3666</v>
      </c>
      <c r="B2601" s="8">
        <v>0.56904929521725733</v>
      </c>
      <c r="C2601" s="8">
        <v>0.57654928306837827</v>
      </c>
      <c r="D2601" t="s">
        <v>2607</v>
      </c>
      <c r="E2601" s="3">
        <v>19</v>
      </c>
      <c r="F2601">
        <v>3</v>
      </c>
      <c r="G2601">
        <v>2012</v>
      </c>
      <c r="H2601" s="7">
        <f t="shared" si="123"/>
        <v>40987</v>
      </c>
      <c r="I2601" s="8">
        <f t="shared" si="124"/>
        <v>7.4999878511209372E-3</v>
      </c>
      <c r="J2601" s="8" t="str">
        <f t="shared" si="125"/>
        <v>S</v>
      </c>
    </row>
    <row r="2602" spans="1:10" x14ac:dyDescent="0.25">
      <c r="A2602" s="1" t="s">
        <v>3653</v>
      </c>
      <c r="B2602" s="8">
        <v>0.35856033777191382</v>
      </c>
      <c r="C2602" s="8">
        <v>0.36947842810221532</v>
      </c>
      <c r="D2602" t="s">
        <v>2608</v>
      </c>
      <c r="E2602" s="3">
        <v>5</v>
      </c>
      <c r="F2602">
        <v>3</v>
      </c>
      <c r="G2602">
        <v>2012</v>
      </c>
      <c r="H2602" s="7">
        <f t="shared" si="123"/>
        <v>40973</v>
      </c>
      <c r="I2602" s="8">
        <f t="shared" si="124"/>
        <v>1.09180903303015E-2</v>
      </c>
      <c r="J2602" s="8" t="str">
        <f t="shared" si="125"/>
        <v>S</v>
      </c>
    </row>
    <row r="2603" spans="1:10" x14ac:dyDescent="0.25">
      <c r="A2603" s="1" t="s">
        <v>3651</v>
      </c>
      <c r="B2603" s="8">
        <v>0.59630881797425617</v>
      </c>
      <c r="C2603" s="8">
        <v>0.60772578966260815</v>
      </c>
      <c r="D2603" t="s">
        <v>2609</v>
      </c>
      <c r="E2603" s="3">
        <v>16</v>
      </c>
      <c r="F2603">
        <v>3</v>
      </c>
      <c r="G2603">
        <v>2012</v>
      </c>
      <c r="H2603" s="7">
        <f t="shared" si="123"/>
        <v>40984</v>
      </c>
      <c r="I2603" s="8">
        <f t="shared" si="124"/>
        <v>1.1416971688351985E-2</v>
      </c>
      <c r="J2603" s="8" t="str">
        <f t="shared" si="125"/>
        <v>S</v>
      </c>
    </row>
    <row r="2604" spans="1:10" x14ac:dyDescent="0.25">
      <c r="A2604" s="1" t="s">
        <v>3652</v>
      </c>
      <c r="B2604" s="8">
        <v>0.48740931376498919</v>
      </c>
      <c r="C2604" s="8">
        <v>0.48970807840929564</v>
      </c>
      <c r="D2604" t="s">
        <v>2610</v>
      </c>
      <c r="E2604" s="3">
        <v>2</v>
      </c>
      <c r="F2604">
        <v>3</v>
      </c>
      <c r="G2604">
        <v>2012</v>
      </c>
      <c r="H2604" s="7">
        <f t="shared" si="123"/>
        <v>40970</v>
      </c>
      <c r="I2604" s="8">
        <f t="shared" si="124"/>
        <v>2.2987646443064502E-3</v>
      </c>
      <c r="J2604" s="8" t="str">
        <f t="shared" si="125"/>
        <v>S</v>
      </c>
    </row>
    <row r="2605" spans="1:10" x14ac:dyDescent="0.25">
      <c r="A2605" s="1" t="s">
        <v>3653</v>
      </c>
      <c r="B2605" s="8">
        <v>0.67727772744062675</v>
      </c>
      <c r="C2605" s="8">
        <v>0.68165705680091804</v>
      </c>
      <c r="D2605" t="s">
        <v>2611</v>
      </c>
      <c r="E2605" s="3">
        <v>5</v>
      </c>
      <c r="F2605">
        <v>3</v>
      </c>
      <c r="G2605">
        <v>2012</v>
      </c>
      <c r="H2605" s="7">
        <f t="shared" si="123"/>
        <v>40973</v>
      </c>
      <c r="I2605" s="8">
        <f t="shared" si="124"/>
        <v>4.3793293602912842E-3</v>
      </c>
      <c r="J2605" s="8" t="str">
        <f t="shared" si="125"/>
        <v>S</v>
      </c>
    </row>
    <row r="2606" spans="1:10" x14ac:dyDescent="0.25">
      <c r="A2606" s="1" t="s">
        <v>3660</v>
      </c>
      <c r="B2606" s="8">
        <v>0.71225587726479533</v>
      </c>
      <c r="C2606" s="8">
        <v>0.72472720505401411</v>
      </c>
      <c r="D2606" t="s">
        <v>2612</v>
      </c>
      <c r="E2606" s="3">
        <v>29</v>
      </c>
      <c r="F2606">
        <v>3</v>
      </c>
      <c r="G2606">
        <v>2012</v>
      </c>
      <c r="H2606" s="7">
        <f t="shared" si="123"/>
        <v>40997</v>
      </c>
      <c r="I2606" s="8">
        <f t="shared" si="124"/>
        <v>1.2471327789218778E-2</v>
      </c>
      <c r="J2606" s="8" t="str">
        <f t="shared" si="125"/>
        <v>S</v>
      </c>
    </row>
    <row r="2607" spans="1:10" x14ac:dyDescent="0.25">
      <c r="A2607" s="1" t="s">
        <v>3661</v>
      </c>
      <c r="B2607" s="8">
        <v>0.48976928813479892</v>
      </c>
      <c r="C2607" s="8">
        <v>0.49892738920540713</v>
      </c>
      <c r="D2607" t="s">
        <v>2613</v>
      </c>
      <c r="E2607" s="3">
        <v>1</v>
      </c>
      <c r="F2607">
        <v>3</v>
      </c>
      <c r="G2607">
        <v>2012</v>
      </c>
      <c r="H2607" s="7">
        <f t="shared" si="123"/>
        <v>40969</v>
      </c>
      <c r="I2607" s="8">
        <f t="shared" si="124"/>
        <v>9.1581010706082155E-3</v>
      </c>
      <c r="J2607" s="8" t="str">
        <f t="shared" si="125"/>
        <v>S</v>
      </c>
    </row>
    <row r="2608" spans="1:10" x14ac:dyDescent="0.25">
      <c r="A2608" s="1" t="s">
        <v>3661</v>
      </c>
      <c r="B2608" s="8">
        <v>0.66945705432717939</v>
      </c>
      <c r="C2608" s="8">
        <v>0.67970950146543996</v>
      </c>
      <c r="D2608" t="s">
        <v>2614</v>
      </c>
      <c r="E2608" s="3">
        <v>1</v>
      </c>
      <c r="F2608">
        <v>3</v>
      </c>
      <c r="G2608">
        <v>2012</v>
      </c>
      <c r="H2608" s="7">
        <f t="shared" si="123"/>
        <v>40969</v>
      </c>
      <c r="I2608" s="8">
        <f t="shared" si="124"/>
        <v>1.0252447138260568E-2</v>
      </c>
      <c r="J2608" s="8" t="str">
        <f t="shared" si="125"/>
        <v>S</v>
      </c>
    </row>
    <row r="2609" spans="1:10" x14ac:dyDescent="0.25">
      <c r="A2609" s="1" t="s">
        <v>3663</v>
      </c>
      <c r="B2609" s="8">
        <v>0.57130863644117946</v>
      </c>
      <c r="C2609" s="8">
        <v>0.57913908257623981</v>
      </c>
      <c r="D2609" t="s">
        <v>2615</v>
      </c>
      <c r="E2609" s="3">
        <v>27</v>
      </c>
      <c r="F2609">
        <v>3</v>
      </c>
      <c r="G2609">
        <v>2012</v>
      </c>
      <c r="H2609" s="7">
        <f t="shared" si="123"/>
        <v>40995</v>
      </c>
      <c r="I2609" s="8">
        <f t="shared" si="124"/>
        <v>7.8304461350603427E-3</v>
      </c>
      <c r="J2609" s="8" t="str">
        <f t="shared" si="125"/>
        <v>S</v>
      </c>
    </row>
    <row r="2610" spans="1:10" x14ac:dyDescent="0.25">
      <c r="A2610" s="1" t="s">
        <v>3653</v>
      </c>
      <c r="B2610" s="8">
        <v>0.56863549987643003</v>
      </c>
      <c r="C2610" s="8">
        <v>0.58242168418800455</v>
      </c>
      <c r="D2610" t="s">
        <v>2616</v>
      </c>
      <c r="E2610" s="3">
        <v>5</v>
      </c>
      <c r="F2610">
        <v>3</v>
      </c>
      <c r="G2610">
        <v>2012</v>
      </c>
      <c r="H2610" s="7">
        <f t="shared" si="123"/>
        <v>40973</v>
      </c>
      <c r="I2610" s="8">
        <f t="shared" si="124"/>
        <v>1.3786184311574523E-2</v>
      </c>
      <c r="J2610" s="8" t="str">
        <f t="shared" si="125"/>
        <v>S</v>
      </c>
    </row>
    <row r="2611" spans="1:10" x14ac:dyDescent="0.25">
      <c r="A2611" s="1" t="s">
        <v>3670</v>
      </c>
      <c r="B2611" s="8">
        <v>0.3712618910739432</v>
      </c>
      <c r="C2611" s="8">
        <v>0.37188181957141991</v>
      </c>
      <c r="D2611" t="s">
        <v>2617</v>
      </c>
      <c r="E2611" s="3">
        <v>20</v>
      </c>
      <c r="F2611">
        <v>3</v>
      </c>
      <c r="G2611">
        <v>2012</v>
      </c>
      <c r="H2611" s="7">
        <f t="shared" si="123"/>
        <v>40988</v>
      </c>
      <c r="I2611" s="8">
        <f t="shared" si="124"/>
        <v>6.199284974767183E-4</v>
      </c>
      <c r="J2611" s="8" t="str">
        <f t="shared" si="125"/>
        <v>S</v>
      </c>
    </row>
    <row r="2612" spans="1:10" x14ac:dyDescent="0.25">
      <c r="A2612" s="1" t="s">
        <v>3665</v>
      </c>
      <c r="B2612" s="8">
        <v>0.64370422564893348</v>
      </c>
      <c r="C2612" s="8">
        <v>0.65379167020997397</v>
      </c>
      <c r="D2612" t="s">
        <v>2618</v>
      </c>
      <c r="E2612" s="3">
        <v>21</v>
      </c>
      <c r="F2612">
        <v>3</v>
      </c>
      <c r="G2612">
        <v>2012</v>
      </c>
      <c r="H2612" s="7">
        <f t="shared" si="123"/>
        <v>40989</v>
      </c>
      <c r="I2612" s="8">
        <f t="shared" si="124"/>
        <v>1.0087444561040493E-2</v>
      </c>
      <c r="J2612" s="8" t="str">
        <f t="shared" si="125"/>
        <v>S</v>
      </c>
    </row>
    <row r="2613" spans="1:10" x14ac:dyDescent="0.25">
      <c r="A2613" s="1" t="s">
        <v>3659</v>
      </c>
      <c r="B2613" s="8">
        <v>0.62573405269531512</v>
      </c>
      <c r="C2613" s="8">
        <v>0.63499342684929982</v>
      </c>
      <c r="D2613" t="s">
        <v>2619</v>
      </c>
      <c r="E2613" s="3">
        <v>6</v>
      </c>
      <c r="F2613">
        <v>3</v>
      </c>
      <c r="G2613">
        <v>2012</v>
      </c>
      <c r="H2613" s="7">
        <f t="shared" si="123"/>
        <v>40974</v>
      </c>
      <c r="I2613" s="8">
        <f t="shared" si="124"/>
        <v>9.2593741539847008E-3</v>
      </c>
      <c r="J2613" s="8" t="str">
        <f t="shared" si="125"/>
        <v>S</v>
      </c>
    </row>
    <row r="2614" spans="1:10" x14ac:dyDescent="0.25">
      <c r="A2614" s="1" t="s">
        <v>3660</v>
      </c>
      <c r="B2614" s="8">
        <v>0.62666991591537524</v>
      </c>
      <c r="C2614" s="8">
        <v>0.6373112303216496</v>
      </c>
      <c r="D2614" t="s">
        <v>2620</v>
      </c>
      <c r="E2614" s="3">
        <v>29</v>
      </c>
      <c r="F2614">
        <v>3</v>
      </c>
      <c r="G2614">
        <v>2012</v>
      </c>
      <c r="H2614" s="7">
        <f t="shared" si="123"/>
        <v>40997</v>
      </c>
      <c r="I2614" s="8">
        <f t="shared" si="124"/>
        <v>1.064131440627436E-2</v>
      </c>
      <c r="J2614" s="8" t="str">
        <f t="shared" si="125"/>
        <v>S</v>
      </c>
    </row>
    <row r="2615" spans="1:10" x14ac:dyDescent="0.25">
      <c r="A2615" s="1" t="s">
        <v>3664</v>
      </c>
      <c r="B2615" s="8">
        <v>0.60430172677139238</v>
      </c>
      <c r="C2615" s="8">
        <v>0.61020667059111233</v>
      </c>
      <c r="D2615" t="s">
        <v>2621</v>
      </c>
      <c r="E2615" s="3">
        <v>28</v>
      </c>
      <c r="F2615">
        <v>3</v>
      </c>
      <c r="G2615">
        <v>2012</v>
      </c>
      <c r="H2615" s="7">
        <f t="shared" si="123"/>
        <v>40996</v>
      </c>
      <c r="I2615" s="8">
        <f t="shared" si="124"/>
        <v>5.9049438197199544E-3</v>
      </c>
      <c r="J2615" s="8" t="str">
        <f t="shared" si="125"/>
        <v>K</v>
      </c>
    </row>
    <row r="2616" spans="1:10" x14ac:dyDescent="0.25">
      <c r="A2616" s="1" t="s">
        <v>3655</v>
      </c>
      <c r="B2616" s="8">
        <v>0.69648222290772233</v>
      </c>
      <c r="C2616" s="8">
        <v>0.70181759992430415</v>
      </c>
      <c r="D2616" t="s">
        <v>2622</v>
      </c>
      <c r="E2616" s="3">
        <v>26</v>
      </c>
      <c r="F2616">
        <v>3</v>
      </c>
      <c r="G2616">
        <v>2012</v>
      </c>
      <c r="H2616" s="7">
        <f t="shared" si="123"/>
        <v>40994</v>
      </c>
      <c r="I2616" s="8">
        <f t="shared" si="124"/>
        <v>5.3353770165818215E-3</v>
      </c>
      <c r="J2616" s="8" t="str">
        <f t="shared" si="125"/>
        <v>S</v>
      </c>
    </row>
    <row r="2617" spans="1:10" x14ac:dyDescent="0.25">
      <c r="A2617" s="1" t="s">
        <v>3668</v>
      </c>
      <c r="B2617" s="8">
        <v>0.72555804938300084</v>
      </c>
      <c r="C2617" s="8">
        <v>0.73662455710321695</v>
      </c>
      <c r="D2617" t="s">
        <v>2623</v>
      </c>
      <c r="E2617" s="3">
        <v>23</v>
      </c>
      <c r="F2617">
        <v>3</v>
      </c>
      <c r="G2617">
        <v>2012</v>
      </c>
      <c r="H2617" s="7">
        <f t="shared" si="123"/>
        <v>40991</v>
      </c>
      <c r="I2617" s="8">
        <f t="shared" si="124"/>
        <v>1.1066507720216112E-2</v>
      </c>
      <c r="J2617" s="8" t="str">
        <f t="shared" si="125"/>
        <v>S</v>
      </c>
    </row>
    <row r="2618" spans="1:10" x14ac:dyDescent="0.25">
      <c r="A2618" s="1" t="s">
        <v>3668</v>
      </c>
      <c r="B2618" s="8">
        <v>0.444552790481474</v>
      </c>
      <c r="C2618" s="8">
        <v>0.45542917629524426</v>
      </c>
      <c r="D2618" t="s">
        <v>2624</v>
      </c>
      <c r="E2618" s="3">
        <v>23</v>
      </c>
      <c r="F2618">
        <v>3</v>
      </c>
      <c r="G2618">
        <v>2012</v>
      </c>
      <c r="H2618" s="7">
        <f t="shared" si="123"/>
        <v>40991</v>
      </c>
      <c r="I2618" s="8">
        <f t="shared" si="124"/>
        <v>1.0876385813770262E-2</v>
      </c>
      <c r="J2618" s="8" t="str">
        <f t="shared" si="125"/>
        <v>S</v>
      </c>
    </row>
    <row r="2619" spans="1:10" x14ac:dyDescent="0.25">
      <c r="A2619" s="1" t="s">
        <v>3659</v>
      </c>
      <c r="B2619" s="8">
        <v>0.66635322953329801</v>
      </c>
      <c r="C2619" s="8">
        <v>0.67447314434943895</v>
      </c>
      <c r="D2619" t="s">
        <v>2625</v>
      </c>
      <c r="E2619" s="3">
        <v>6</v>
      </c>
      <c r="F2619">
        <v>3</v>
      </c>
      <c r="G2619">
        <v>2012</v>
      </c>
      <c r="H2619" s="7">
        <f t="shared" si="123"/>
        <v>40974</v>
      </c>
      <c r="I2619" s="8">
        <f t="shared" si="124"/>
        <v>8.1199148161409385E-3</v>
      </c>
      <c r="J2619" s="8" t="str">
        <f t="shared" si="125"/>
        <v>S</v>
      </c>
    </row>
    <row r="2620" spans="1:10" x14ac:dyDescent="0.25">
      <c r="A2620" s="1" t="s">
        <v>3655</v>
      </c>
      <c r="B2620" s="8">
        <v>0.72160222943077601</v>
      </c>
      <c r="C2620" s="8">
        <v>0.73086306970979198</v>
      </c>
      <c r="D2620" t="s">
        <v>2626</v>
      </c>
      <c r="E2620" s="3">
        <v>26</v>
      </c>
      <c r="F2620">
        <v>3</v>
      </c>
      <c r="G2620">
        <v>2012</v>
      </c>
      <c r="H2620" s="7">
        <f t="shared" si="123"/>
        <v>40994</v>
      </c>
      <c r="I2620" s="8">
        <f t="shared" si="124"/>
        <v>9.2608402790159694E-3</v>
      </c>
      <c r="J2620" s="8" t="str">
        <f t="shared" si="125"/>
        <v>S</v>
      </c>
    </row>
    <row r="2621" spans="1:10" x14ac:dyDescent="0.25">
      <c r="A2621" s="1" t="s">
        <v>3664</v>
      </c>
      <c r="B2621" s="8">
        <v>0.47011264410370729</v>
      </c>
      <c r="C2621" s="8">
        <v>0.47272884728174641</v>
      </c>
      <c r="D2621" t="s">
        <v>2627</v>
      </c>
      <c r="E2621" s="3">
        <v>28</v>
      </c>
      <c r="F2621">
        <v>3</v>
      </c>
      <c r="G2621">
        <v>2012</v>
      </c>
      <c r="H2621" s="7">
        <f t="shared" si="123"/>
        <v>40996</v>
      </c>
      <c r="I2621" s="8">
        <f t="shared" si="124"/>
        <v>2.6162031780391226E-3</v>
      </c>
      <c r="J2621" s="8" t="str">
        <f t="shared" si="125"/>
        <v>S</v>
      </c>
    </row>
    <row r="2622" spans="1:10" x14ac:dyDescent="0.25">
      <c r="A2622" s="1" t="s">
        <v>3666</v>
      </c>
      <c r="B2622" s="8">
        <v>0.68180911534499933</v>
      </c>
      <c r="C2622" s="8">
        <v>0.69497194727953027</v>
      </c>
      <c r="D2622" t="s">
        <v>2628</v>
      </c>
      <c r="E2622" s="3">
        <v>19</v>
      </c>
      <c r="F2622">
        <v>3</v>
      </c>
      <c r="G2622">
        <v>2012</v>
      </c>
      <c r="H2622" s="7">
        <f t="shared" si="123"/>
        <v>40987</v>
      </c>
      <c r="I2622" s="8">
        <f t="shared" si="124"/>
        <v>1.3162831934530939E-2</v>
      </c>
      <c r="J2622" s="8" t="str">
        <f t="shared" si="125"/>
        <v>S</v>
      </c>
    </row>
    <row r="2623" spans="1:10" x14ac:dyDescent="0.25">
      <c r="A2623" s="1" t="s">
        <v>3653</v>
      </c>
      <c r="B2623" s="8">
        <v>0.49474312205323978</v>
      </c>
      <c r="C2623" s="8">
        <v>0.50115029420833135</v>
      </c>
      <c r="D2623" t="s">
        <v>2629</v>
      </c>
      <c r="E2623" s="3">
        <v>5</v>
      </c>
      <c r="F2623">
        <v>3</v>
      </c>
      <c r="G2623">
        <v>2012</v>
      </c>
      <c r="H2623" s="7">
        <f t="shared" si="123"/>
        <v>40973</v>
      </c>
      <c r="I2623" s="8">
        <f t="shared" si="124"/>
        <v>6.4071721550915672E-3</v>
      </c>
      <c r="J2623" s="8" t="str">
        <f t="shared" si="125"/>
        <v>S</v>
      </c>
    </row>
    <row r="2624" spans="1:10" x14ac:dyDescent="0.25">
      <c r="A2624" s="1" t="s">
        <v>3670</v>
      </c>
      <c r="B2624" s="8">
        <v>0.47972459456601124</v>
      </c>
      <c r="C2624" s="8">
        <v>0.48304687710580074</v>
      </c>
      <c r="D2624" t="s">
        <v>2630</v>
      </c>
      <c r="E2624" s="3">
        <v>20</v>
      </c>
      <c r="F2624">
        <v>3</v>
      </c>
      <c r="G2624">
        <v>2012</v>
      </c>
      <c r="H2624" s="7">
        <f t="shared" si="123"/>
        <v>40988</v>
      </c>
      <c r="I2624" s="8">
        <f t="shared" si="124"/>
        <v>3.3222825397895006E-3</v>
      </c>
      <c r="J2624" s="8" t="str">
        <f t="shared" si="125"/>
        <v>S</v>
      </c>
    </row>
    <row r="2625" spans="1:10" x14ac:dyDescent="0.25">
      <c r="A2625" s="1" t="s">
        <v>3651</v>
      </c>
      <c r="B2625" s="8">
        <v>0.62598521898638715</v>
      </c>
      <c r="C2625" s="8">
        <v>0.62716537807036821</v>
      </c>
      <c r="D2625" t="s">
        <v>2631</v>
      </c>
      <c r="E2625" s="3">
        <v>16</v>
      </c>
      <c r="F2625">
        <v>3</v>
      </c>
      <c r="G2625">
        <v>2012</v>
      </c>
      <c r="H2625" s="7">
        <f t="shared" si="123"/>
        <v>40984</v>
      </c>
      <c r="I2625" s="8">
        <f t="shared" si="124"/>
        <v>1.1801590839810583E-3</v>
      </c>
      <c r="J2625" s="8" t="str">
        <f t="shared" si="125"/>
        <v>S</v>
      </c>
    </row>
    <row r="2626" spans="1:10" x14ac:dyDescent="0.25">
      <c r="A2626" s="1" t="s">
        <v>3653</v>
      </c>
      <c r="B2626" s="8">
        <v>0.40225813997612359</v>
      </c>
      <c r="C2626" s="8">
        <v>0.41132785756871798</v>
      </c>
      <c r="D2626" t="s">
        <v>2632</v>
      </c>
      <c r="E2626" s="3">
        <v>5</v>
      </c>
      <c r="F2626">
        <v>3</v>
      </c>
      <c r="G2626">
        <v>2012</v>
      </c>
      <c r="H2626" s="7">
        <f t="shared" si="123"/>
        <v>40973</v>
      </c>
      <c r="I2626" s="8">
        <f t="shared" si="124"/>
        <v>9.0697175925943951E-3</v>
      </c>
      <c r="J2626" s="8" t="str">
        <f t="shared" si="125"/>
        <v>S</v>
      </c>
    </row>
    <row r="2627" spans="1:10" x14ac:dyDescent="0.25">
      <c r="A2627" s="1" t="s">
        <v>3667</v>
      </c>
      <c r="B2627" s="8">
        <v>0.61190183277147736</v>
      </c>
      <c r="C2627" s="8">
        <v>0.61697590204618757</v>
      </c>
      <c r="D2627" t="s">
        <v>2633</v>
      </c>
      <c r="E2627" s="3">
        <v>13</v>
      </c>
      <c r="F2627">
        <v>3</v>
      </c>
      <c r="G2627">
        <v>2012</v>
      </c>
      <c r="H2627" s="7">
        <f t="shared" ref="H2627:H2690" si="126">DATE(G2627,F2627,E2627)</f>
        <v>40981</v>
      </c>
      <c r="I2627" s="8">
        <f t="shared" ref="I2627:I2690" si="127">C2627-B2627</f>
        <v>5.0740692747102134E-3</v>
      </c>
      <c r="J2627" s="8" t="str">
        <f t="shared" ref="J2627:J2690" si="128">IF(LEN(D2627)=9,"S","K")</f>
        <v>S</v>
      </c>
    </row>
    <row r="2628" spans="1:10" x14ac:dyDescent="0.25">
      <c r="A2628" s="1" t="s">
        <v>3657</v>
      </c>
      <c r="B2628" s="8">
        <v>0.54906592355350881</v>
      </c>
      <c r="C2628" s="8">
        <v>0.55492080178910919</v>
      </c>
      <c r="D2628" t="s">
        <v>2634</v>
      </c>
      <c r="E2628" s="3">
        <v>30</v>
      </c>
      <c r="F2628">
        <v>3</v>
      </c>
      <c r="G2628">
        <v>2012</v>
      </c>
      <c r="H2628" s="7">
        <f t="shared" si="126"/>
        <v>40998</v>
      </c>
      <c r="I2628" s="8">
        <f t="shared" si="127"/>
        <v>5.8548782356003803E-3</v>
      </c>
      <c r="J2628" s="8" t="str">
        <f t="shared" si="128"/>
        <v>S</v>
      </c>
    </row>
    <row r="2629" spans="1:10" x14ac:dyDescent="0.25">
      <c r="A2629" s="1" t="s">
        <v>3660</v>
      </c>
      <c r="B2629" s="8">
        <v>0.66718620099220738</v>
      </c>
      <c r="C2629" s="8">
        <v>0.67625921104861697</v>
      </c>
      <c r="D2629" t="s">
        <v>2635</v>
      </c>
      <c r="E2629" s="3">
        <v>29</v>
      </c>
      <c r="F2629">
        <v>3</v>
      </c>
      <c r="G2629">
        <v>2012</v>
      </c>
      <c r="H2629" s="7">
        <f t="shared" si="126"/>
        <v>40997</v>
      </c>
      <c r="I2629" s="8">
        <f t="shared" si="127"/>
        <v>9.0730100564095917E-3</v>
      </c>
      <c r="J2629" s="8" t="str">
        <f t="shared" si="128"/>
        <v>S</v>
      </c>
    </row>
    <row r="2630" spans="1:10" x14ac:dyDescent="0.25">
      <c r="A2630" s="1" t="s">
        <v>3665</v>
      </c>
      <c r="B2630" s="8">
        <v>0.48859197883672645</v>
      </c>
      <c r="C2630" s="8">
        <v>0.49463895675788533</v>
      </c>
      <c r="D2630" t="s">
        <v>2636</v>
      </c>
      <c r="E2630" s="3">
        <v>21</v>
      </c>
      <c r="F2630">
        <v>3</v>
      </c>
      <c r="G2630">
        <v>2012</v>
      </c>
      <c r="H2630" s="7">
        <f t="shared" si="126"/>
        <v>40989</v>
      </c>
      <c r="I2630" s="8">
        <f t="shared" si="127"/>
        <v>6.0469779211588803E-3</v>
      </c>
      <c r="J2630" s="8" t="str">
        <f t="shared" si="128"/>
        <v>S</v>
      </c>
    </row>
    <row r="2631" spans="1:10" x14ac:dyDescent="0.25">
      <c r="A2631" s="1" t="s">
        <v>3655</v>
      </c>
      <c r="B2631" s="8">
        <v>0.38573914618729804</v>
      </c>
      <c r="C2631" s="8">
        <v>0.39807697507703715</v>
      </c>
      <c r="D2631" t="s">
        <v>2637</v>
      </c>
      <c r="E2631" s="3">
        <v>26</v>
      </c>
      <c r="F2631">
        <v>3</v>
      </c>
      <c r="G2631">
        <v>2012</v>
      </c>
      <c r="H2631" s="7">
        <f t="shared" si="126"/>
        <v>40994</v>
      </c>
      <c r="I2631" s="8">
        <f t="shared" si="127"/>
        <v>1.2337828889739111E-2</v>
      </c>
      <c r="J2631" s="8" t="str">
        <f t="shared" si="128"/>
        <v>S</v>
      </c>
    </row>
    <row r="2632" spans="1:10" x14ac:dyDescent="0.25">
      <c r="A2632" s="1" t="s">
        <v>3664</v>
      </c>
      <c r="B2632" s="8">
        <v>0.45762440803267118</v>
      </c>
      <c r="C2632" s="8">
        <v>0.46919200668918731</v>
      </c>
      <c r="D2632" t="s">
        <v>2638</v>
      </c>
      <c r="E2632" s="3">
        <v>28</v>
      </c>
      <c r="F2632">
        <v>3</v>
      </c>
      <c r="G2632">
        <v>2012</v>
      </c>
      <c r="H2632" s="7">
        <f t="shared" si="126"/>
        <v>40996</v>
      </c>
      <c r="I2632" s="8">
        <f t="shared" si="127"/>
        <v>1.1567598656516132E-2</v>
      </c>
      <c r="J2632" s="8" t="str">
        <f t="shared" si="128"/>
        <v>S</v>
      </c>
    </row>
    <row r="2633" spans="1:10" x14ac:dyDescent="0.25">
      <c r="A2633" s="1" t="s">
        <v>3671</v>
      </c>
      <c r="B2633" s="8">
        <v>0.53434678561573579</v>
      </c>
      <c r="C2633" s="8">
        <v>0.53479934492768311</v>
      </c>
      <c r="D2633" t="s">
        <v>2639</v>
      </c>
      <c r="E2633" s="3">
        <v>8</v>
      </c>
      <c r="F2633">
        <v>3</v>
      </c>
      <c r="G2633">
        <v>2012</v>
      </c>
      <c r="H2633" s="7">
        <f t="shared" si="126"/>
        <v>40976</v>
      </c>
      <c r="I2633" s="8">
        <f t="shared" si="127"/>
        <v>4.5255931194732035E-4</v>
      </c>
      <c r="J2633" s="8" t="str">
        <f t="shared" si="128"/>
        <v>S</v>
      </c>
    </row>
    <row r="2634" spans="1:10" x14ac:dyDescent="0.25">
      <c r="A2634" s="1" t="s">
        <v>3652</v>
      </c>
      <c r="B2634" s="8">
        <v>0.68411039373317206</v>
      </c>
      <c r="C2634" s="8">
        <v>0.68444082316649502</v>
      </c>
      <c r="D2634" t="s">
        <v>2640</v>
      </c>
      <c r="E2634" s="3">
        <v>2</v>
      </c>
      <c r="F2634">
        <v>3</v>
      </c>
      <c r="G2634">
        <v>2012</v>
      </c>
      <c r="H2634" s="7">
        <f t="shared" si="126"/>
        <v>40970</v>
      </c>
      <c r="I2634" s="8">
        <f t="shared" si="127"/>
        <v>3.3042943332295405E-4</v>
      </c>
      <c r="J2634" s="8" t="str">
        <f t="shared" si="128"/>
        <v>S</v>
      </c>
    </row>
    <row r="2635" spans="1:10" x14ac:dyDescent="0.25">
      <c r="A2635" s="1" t="s">
        <v>3653</v>
      </c>
      <c r="B2635" s="8">
        <v>0.64713692677614665</v>
      </c>
      <c r="C2635" s="8">
        <v>0.65894560563022953</v>
      </c>
      <c r="D2635" t="s">
        <v>2641</v>
      </c>
      <c r="E2635" s="3">
        <v>5</v>
      </c>
      <c r="F2635">
        <v>3</v>
      </c>
      <c r="G2635">
        <v>2012</v>
      </c>
      <c r="H2635" s="7">
        <f t="shared" si="126"/>
        <v>40973</v>
      </c>
      <c r="I2635" s="8">
        <f t="shared" si="127"/>
        <v>1.1808678854082877E-2</v>
      </c>
      <c r="J2635" s="8" t="str">
        <f t="shared" si="128"/>
        <v>S</v>
      </c>
    </row>
    <row r="2636" spans="1:10" x14ac:dyDescent="0.25">
      <c r="A2636" s="1" t="s">
        <v>3651</v>
      </c>
      <c r="B2636" s="8">
        <v>0.71923052072787064</v>
      </c>
      <c r="C2636" s="8">
        <v>0.72567000720532804</v>
      </c>
      <c r="D2636" t="s">
        <v>2642</v>
      </c>
      <c r="E2636" s="3">
        <v>16</v>
      </c>
      <c r="F2636">
        <v>3</v>
      </c>
      <c r="G2636">
        <v>2012</v>
      </c>
      <c r="H2636" s="7">
        <f t="shared" si="126"/>
        <v>40984</v>
      </c>
      <c r="I2636" s="8">
        <f t="shared" si="127"/>
        <v>6.4394864774574012E-3</v>
      </c>
      <c r="J2636" s="8" t="str">
        <f t="shared" si="128"/>
        <v>S</v>
      </c>
    </row>
    <row r="2637" spans="1:10" x14ac:dyDescent="0.25">
      <c r="A2637" s="1" t="s">
        <v>3657</v>
      </c>
      <c r="B2637" s="8">
        <v>0.51149300722671931</v>
      </c>
      <c r="C2637" s="8">
        <v>0.52316617889200323</v>
      </c>
      <c r="D2637" t="s">
        <v>2643</v>
      </c>
      <c r="E2637" s="3">
        <v>30</v>
      </c>
      <c r="F2637">
        <v>3</v>
      </c>
      <c r="G2637">
        <v>2012</v>
      </c>
      <c r="H2637" s="7">
        <f t="shared" si="126"/>
        <v>40998</v>
      </c>
      <c r="I2637" s="8">
        <f t="shared" si="127"/>
        <v>1.1673171665283921E-2</v>
      </c>
      <c r="J2637" s="8" t="str">
        <f t="shared" si="128"/>
        <v>S</v>
      </c>
    </row>
    <row r="2638" spans="1:10" x14ac:dyDescent="0.25">
      <c r="A2638" s="1" t="s">
        <v>3658</v>
      </c>
      <c r="B2638" s="8">
        <v>0.49985453394441204</v>
      </c>
      <c r="C2638" s="8">
        <v>0.50789803679041412</v>
      </c>
      <c r="D2638" t="s">
        <v>2644</v>
      </c>
      <c r="E2638" s="3">
        <v>22</v>
      </c>
      <c r="F2638">
        <v>3</v>
      </c>
      <c r="G2638">
        <v>2012</v>
      </c>
      <c r="H2638" s="7">
        <f t="shared" si="126"/>
        <v>40990</v>
      </c>
      <c r="I2638" s="8">
        <f t="shared" si="127"/>
        <v>8.0435028460020819E-3</v>
      </c>
      <c r="J2638" s="8" t="str">
        <f t="shared" si="128"/>
        <v>S</v>
      </c>
    </row>
    <row r="2639" spans="1:10" x14ac:dyDescent="0.25">
      <c r="A2639" s="1" t="s">
        <v>3653</v>
      </c>
      <c r="B2639" s="8">
        <v>0.70379152321063199</v>
      </c>
      <c r="C2639" s="8">
        <v>0.71408512737022289</v>
      </c>
      <c r="D2639" t="s">
        <v>2645</v>
      </c>
      <c r="E2639" s="3">
        <v>5</v>
      </c>
      <c r="F2639">
        <v>3</v>
      </c>
      <c r="G2639">
        <v>2012</v>
      </c>
      <c r="H2639" s="7">
        <f t="shared" si="126"/>
        <v>40973</v>
      </c>
      <c r="I2639" s="8">
        <f t="shared" si="127"/>
        <v>1.0293604159590908E-2</v>
      </c>
      <c r="J2639" s="8" t="str">
        <f t="shared" si="128"/>
        <v>S</v>
      </c>
    </row>
    <row r="2640" spans="1:10" x14ac:dyDescent="0.25">
      <c r="A2640" s="1" t="s">
        <v>3650</v>
      </c>
      <c r="B2640" s="8">
        <v>0.51741001393576647</v>
      </c>
      <c r="C2640" s="8">
        <v>0.52869122495108023</v>
      </c>
      <c r="D2640" t="s">
        <v>2646</v>
      </c>
      <c r="E2640" s="3">
        <v>9</v>
      </c>
      <c r="F2640">
        <v>3</v>
      </c>
      <c r="G2640">
        <v>2012</v>
      </c>
      <c r="H2640" s="7">
        <f t="shared" si="126"/>
        <v>40977</v>
      </c>
      <c r="I2640" s="8">
        <f t="shared" si="127"/>
        <v>1.1281211015313763E-2</v>
      </c>
      <c r="J2640" s="8" t="str">
        <f t="shared" si="128"/>
        <v>S</v>
      </c>
    </row>
    <row r="2641" spans="1:10" x14ac:dyDescent="0.25">
      <c r="A2641" s="1" t="s">
        <v>3660</v>
      </c>
      <c r="B2641" s="8">
        <v>0.68404787996509442</v>
      </c>
      <c r="C2641" s="8">
        <v>0.69208062604137344</v>
      </c>
      <c r="D2641" t="s">
        <v>2647</v>
      </c>
      <c r="E2641" s="3">
        <v>29</v>
      </c>
      <c r="F2641">
        <v>3</v>
      </c>
      <c r="G2641">
        <v>2012</v>
      </c>
      <c r="H2641" s="7">
        <f t="shared" si="126"/>
        <v>40997</v>
      </c>
      <c r="I2641" s="8">
        <f t="shared" si="127"/>
        <v>8.0327460762790182E-3</v>
      </c>
      <c r="J2641" s="8" t="str">
        <f t="shared" si="128"/>
        <v>S</v>
      </c>
    </row>
    <row r="2642" spans="1:10" x14ac:dyDescent="0.25">
      <c r="A2642" s="1" t="s">
        <v>3654</v>
      </c>
      <c r="B2642" s="8">
        <v>0.42798159425222371</v>
      </c>
      <c r="C2642" s="8">
        <v>0.43244996080848019</v>
      </c>
      <c r="D2642" t="s">
        <v>2648</v>
      </c>
      <c r="E2642" s="3">
        <v>14</v>
      </c>
      <c r="F2642">
        <v>3</v>
      </c>
      <c r="G2642">
        <v>2012</v>
      </c>
      <c r="H2642" s="7">
        <f t="shared" si="126"/>
        <v>40982</v>
      </c>
      <c r="I2642" s="8">
        <f t="shared" si="127"/>
        <v>4.4683665562564867E-3</v>
      </c>
      <c r="J2642" s="8" t="str">
        <f t="shared" si="128"/>
        <v>S</v>
      </c>
    </row>
    <row r="2643" spans="1:10" x14ac:dyDescent="0.25">
      <c r="A2643" s="1" t="s">
        <v>3651</v>
      </c>
      <c r="B2643" s="8">
        <v>0.48334103345836954</v>
      </c>
      <c r="C2643" s="8">
        <v>0.48533833114235836</v>
      </c>
      <c r="D2643" t="s">
        <v>2649</v>
      </c>
      <c r="E2643" s="3">
        <v>16</v>
      </c>
      <c r="F2643">
        <v>3</v>
      </c>
      <c r="G2643">
        <v>2012</v>
      </c>
      <c r="H2643" s="7">
        <f t="shared" si="126"/>
        <v>40984</v>
      </c>
      <c r="I2643" s="8">
        <f t="shared" si="127"/>
        <v>1.997297683988819E-3</v>
      </c>
      <c r="J2643" s="8" t="str">
        <f t="shared" si="128"/>
        <v>S</v>
      </c>
    </row>
    <row r="2644" spans="1:10" x14ac:dyDescent="0.25">
      <c r="A2644" s="1" t="s">
        <v>3658</v>
      </c>
      <c r="B2644" s="8">
        <v>0.58902421251394121</v>
      </c>
      <c r="C2644" s="8">
        <v>0.60027736961926315</v>
      </c>
      <c r="D2644" t="s">
        <v>2650</v>
      </c>
      <c r="E2644" s="3">
        <v>22</v>
      </c>
      <c r="F2644">
        <v>3</v>
      </c>
      <c r="G2644">
        <v>2012</v>
      </c>
      <c r="H2644" s="7">
        <f t="shared" si="126"/>
        <v>40990</v>
      </c>
      <c r="I2644" s="8">
        <f t="shared" si="127"/>
        <v>1.1253157105321931E-2</v>
      </c>
      <c r="J2644" s="8" t="str">
        <f t="shared" si="128"/>
        <v>S</v>
      </c>
    </row>
    <row r="2645" spans="1:10" x14ac:dyDescent="0.25">
      <c r="A2645" s="1" t="s">
        <v>3671</v>
      </c>
      <c r="B2645" s="8">
        <v>0.57352294058206654</v>
      </c>
      <c r="C2645" s="8">
        <v>0.58695521403539475</v>
      </c>
      <c r="D2645" t="s">
        <v>2651</v>
      </c>
      <c r="E2645" s="3">
        <v>8</v>
      </c>
      <c r="F2645">
        <v>3</v>
      </c>
      <c r="G2645">
        <v>2012</v>
      </c>
      <c r="H2645" s="7">
        <f t="shared" si="126"/>
        <v>40976</v>
      </c>
      <c r="I2645" s="8">
        <f t="shared" si="127"/>
        <v>1.3432273453328203E-2</v>
      </c>
      <c r="J2645" s="8" t="str">
        <f t="shared" si="128"/>
        <v>S</v>
      </c>
    </row>
    <row r="2646" spans="1:10" x14ac:dyDescent="0.25">
      <c r="A2646" s="1" t="s">
        <v>3662</v>
      </c>
      <c r="B2646" s="8">
        <v>0.47681118331294697</v>
      </c>
      <c r="C2646" s="8">
        <v>0.48817572647313434</v>
      </c>
      <c r="D2646" t="s">
        <v>2652</v>
      </c>
      <c r="E2646" s="3">
        <v>7</v>
      </c>
      <c r="F2646">
        <v>3</v>
      </c>
      <c r="G2646">
        <v>2012</v>
      </c>
      <c r="H2646" s="7">
        <f t="shared" si="126"/>
        <v>40975</v>
      </c>
      <c r="I2646" s="8">
        <f t="shared" si="127"/>
        <v>1.1364543160187368E-2</v>
      </c>
      <c r="J2646" s="8" t="str">
        <f t="shared" si="128"/>
        <v>S</v>
      </c>
    </row>
    <row r="2647" spans="1:10" x14ac:dyDescent="0.25">
      <c r="A2647" s="1" t="s">
        <v>3655</v>
      </c>
      <c r="B2647" s="8">
        <v>0.40688685975996997</v>
      </c>
      <c r="C2647" s="8">
        <v>0.42043019083597227</v>
      </c>
      <c r="D2647" t="s">
        <v>2653</v>
      </c>
      <c r="E2647" s="3">
        <v>26</v>
      </c>
      <c r="F2647">
        <v>3</v>
      </c>
      <c r="G2647">
        <v>2012</v>
      </c>
      <c r="H2647" s="7">
        <f t="shared" si="126"/>
        <v>40994</v>
      </c>
      <c r="I2647" s="8">
        <f t="shared" si="127"/>
        <v>1.3543331076002307E-2</v>
      </c>
      <c r="J2647" s="8" t="str">
        <f t="shared" si="128"/>
        <v>S</v>
      </c>
    </row>
    <row r="2648" spans="1:10" x14ac:dyDescent="0.25">
      <c r="A2648" s="1" t="s">
        <v>3663</v>
      </c>
      <c r="B2648" s="8">
        <v>0.47452954973057815</v>
      </c>
      <c r="C2648" s="8">
        <v>0.48500464651683411</v>
      </c>
      <c r="D2648" t="s">
        <v>2654</v>
      </c>
      <c r="E2648" s="3">
        <v>27</v>
      </c>
      <c r="F2648">
        <v>3</v>
      </c>
      <c r="G2648">
        <v>2012</v>
      </c>
      <c r="H2648" s="7">
        <f t="shared" si="126"/>
        <v>40995</v>
      </c>
      <c r="I2648" s="8">
        <f t="shared" si="127"/>
        <v>1.0475096786255966E-2</v>
      </c>
      <c r="J2648" s="8" t="str">
        <f t="shared" si="128"/>
        <v>S</v>
      </c>
    </row>
    <row r="2649" spans="1:10" x14ac:dyDescent="0.25">
      <c r="A2649" s="1" t="s">
        <v>3669</v>
      </c>
      <c r="B2649" s="8">
        <v>0.48736513422386007</v>
      </c>
      <c r="C2649" s="8">
        <v>0.49854029707652503</v>
      </c>
      <c r="D2649" t="s">
        <v>2655</v>
      </c>
      <c r="E2649" s="3">
        <v>12</v>
      </c>
      <c r="F2649">
        <v>3</v>
      </c>
      <c r="G2649">
        <v>2012</v>
      </c>
      <c r="H2649" s="7">
        <f t="shared" si="126"/>
        <v>40980</v>
      </c>
      <c r="I2649" s="8">
        <f t="shared" si="127"/>
        <v>1.1175162852664955E-2</v>
      </c>
      <c r="J2649" s="8" t="str">
        <f t="shared" si="128"/>
        <v>S</v>
      </c>
    </row>
    <row r="2650" spans="1:10" x14ac:dyDescent="0.25">
      <c r="A2650" s="1" t="s">
        <v>3665</v>
      </c>
      <c r="B2650" s="8">
        <v>0.63708512901652248</v>
      </c>
      <c r="C2650" s="8">
        <v>0.6395714881231106</v>
      </c>
      <c r="D2650" t="s">
        <v>2656</v>
      </c>
      <c r="E2650" s="3">
        <v>21</v>
      </c>
      <c r="F2650">
        <v>3</v>
      </c>
      <c r="G2650">
        <v>2012</v>
      </c>
      <c r="H2650" s="7">
        <f t="shared" si="126"/>
        <v>40989</v>
      </c>
      <c r="I2650" s="8">
        <f t="shared" si="127"/>
        <v>2.4863591065881208E-3</v>
      </c>
      <c r="J2650" s="8" t="str">
        <f t="shared" si="128"/>
        <v>S</v>
      </c>
    </row>
    <row r="2651" spans="1:10" x14ac:dyDescent="0.25">
      <c r="A2651" s="1" t="s">
        <v>3661</v>
      </c>
      <c r="B2651" s="8">
        <v>0.54835970423341762</v>
      </c>
      <c r="C2651" s="8">
        <v>0.55397256191453403</v>
      </c>
      <c r="D2651" t="s">
        <v>2657</v>
      </c>
      <c r="E2651" s="3">
        <v>1</v>
      </c>
      <c r="F2651">
        <v>3</v>
      </c>
      <c r="G2651">
        <v>2012</v>
      </c>
      <c r="H2651" s="7">
        <f t="shared" si="126"/>
        <v>40969</v>
      </c>
      <c r="I2651" s="8">
        <f t="shared" si="127"/>
        <v>5.6128576811164121E-3</v>
      </c>
      <c r="J2651" s="8" t="str">
        <f t="shared" si="128"/>
        <v>K</v>
      </c>
    </row>
    <row r="2652" spans="1:10" x14ac:dyDescent="0.25">
      <c r="A2652" s="1" t="s">
        <v>3664</v>
      </c>
      <c r="B2652" s="8">
        <v>0.54378484370895219</v>
      </c>
      <c r="C2652" s="8">
        <v>0.55424512721546604</v>
      </c>
      <c r="D2652" t="s">
        <v>2658</v>
      </c>
      <c r="E2652" s="3">
        <v>28</v>
      </c>
      <c r="F2652">
        <v>3</v>
      </c>
      <c r="G2652">
        <v>2012</v>
      </c>
      <c r="H2652" s="7">
        <f t="shared" si="126"/>
        <v>40996</v>
      </c>
      <c r="I2652" s="8">
        <f t="shared" si="127"/>
        <v>1.0460283506513846E-2</v>
      </c>
      <c r="J2652" s="8" t="str">
        <f t="shared" si="128"/>
        <v>S</v>
      </c>
    </row>
    <row r="2653" spans="1:10" x14ac:dyDescent="0.25">
      <c r="A2653" s="1" t="s">
        <v>3659</v>
      </c>
      <c r="B2653" s="8">
        <v>0.70301441927455399</v>
      </c>
      <c r="C2653" s="8">
        <v>0.70646928004307685</v>
      </c>
      <c r="D2653" t="s">
        <v>2659</v>
      </c>
      <c r="E2653" s="3">
        <v>6</v>
      </c>
      <c r="F2653">
        <v>3</v>
      </c>
      <c r="G2653">
        <v>2012</v>
      </c>
      <c r="H2653" s="7">
        <f t="shared" si="126"/>
        <v>40974</v>
      </c>
      <c r="I2653" s="8">
        <f t="shared" si="127"/>
        <v>3.4548607685228605E-3</v>
      </c>
      <c r="J2653" s="8" t="str">
        <f t="shared" si="128"/>
        <v>S</v>
      </c>
    </row>
    <row r="2654" spans="1:10" x14ac:dyDescent="0.25">
      <c r="A2654" s="1" t="s">
        <v>3671</v>
      </c>
      <c r="B2654" s="8">
        <v>0.53028272122821674</v>
      </c>
      <c r="C2654" s="8">
        <v>0.53816284799744729</v>
      </c>
      <c r="D2654" t="s">
        <v>2660</v>
      </c>
      <c r="E2654" s="3">
        <v>8</v>
      </c>
      <c r="F2654">
        <v>3</v>
      </c>
      <c r="G2654">
        <v>2012</v>
      </c>
      <c r="H2654" s="7">
        <f t="shared" si="126"/>
        <v>40976</v>
      </c>
      <c r="I2654" s="8">
        <f t="shared" si="127"/>
        <v>7.8801267692305554E-3</v>
      </c>
      <c r="J2654" s="8" t="str">
        <f t="shared" si="128"/>
        <v>S</v>
      </c>
    </row>
    <row r="2655" spans="1:10" x14ac:dyDescent="0.25">
      <c r="A2655" s="1" t="s">
        <v>3655</v>
      </c>
      <c r="B2655" s="8">
        <v>0.67508660756458871</v>
      </c>
      <c r="C2655" s="8">
        <v>0.68882327515712827</v>
      </c>
      <c r="D2655" t="s">
        <v>2661</v>
      </c>
      <c r="E2655" s="3">
        <v>26</v>
      </c>
      <c r="F2655">
        <v>3</v>
      </c>
      <c r="G2655">
        <v>2012</v>
      </c>
      <c r="H2655" s="7">
        <f t="shared" si="126"/>
        <v>40994</v>
      </c>
      <c r="I2655" s="8">
        <f t="shared" si="127"/>
        <v>1.3736667592539553E-2</v>
      </c>
      <c r="J2655" s="8" t="str">
        <f t="shared" si="128"/>
        <v>S</v>
      </c>
    </row>
    <row r="2656" spans="1:10" x14ac:dyDescent="0.25">
      <c r="A2656" s="1" t="s">
        <v>3659</v>
      </c>
      <c r="B2656" s="8">
        <v>0.54879159773439934</v>
      </c>
      <c r="C2656" s="8">
        <v>0.55778126911533943</v>
      </c>
      <c r="D2656" t="s">
        <v>2662</v>
      </c>
      <c r="E2656" s="3">
        <v>6</v>
      </c>
      <c r="F2656">
        <v>3</v>
      </c>
      <c r="G2656">
        <v>2012</v>
      </c>
      <c r="H2656" s="7">
        <f t="shared" si="126"/>
        <v>40974</v>
      </c>
      <c r="I2656" s="8">
        <f t="shared" si="127"/>
        <v>8.9896713809400897E-3</v>
      </c>
      <c r="J2656" s="8" t="str">
        <f t="shared" si="128"/>
        <v>S</v>
      </c>
    </row>
    <row r="2657" spans="1:10" x14ac:dyDescent="0.25">
      <c r="A2657" s="1" t="s">
        <v>3653</v>
      </c>
      <c r="B2657" s="8">
        <v>0.38208449538998734</v>
      </c>
      <c r="C2657" s="8">
        <v>0.39529931858409822</v>
      </c>
      <c r="D2657" t="s">
        <v>2663</v>
      </c>
      <c r="E2657" s="3">
        <v>5</v>
      </c>
      <c r="F2657">
        <v>3</v>
      </c>
      <c r="G2657">
        <v>2012</v>
      </c>
      <c r="H2657" s="7">
        <f t="shared" si="126"/>
        <v>40973</v>
      </c>
      <c r="I2657" s="8">
        <f t="shared" si="127"/>
        <v>1.3214823194110881E-2</v>
      </c>
      <c r="J2657" s="8" t="str">
        <f t="shared" si="128"/>
        <v>S</v>
      </c>
    </row>
    <row r="2658" spans="1:10" x14ac:dyDescent="0.25">
      <c r="A2658" s="1" t="s">
        <v>3652</v>
      </c>
      <c r="B2658" s="8">
        <v>0.64213437851350419</v>
      </c>
      <c r="C2658" s="8">
        <v>0.643025318185803</v>
      </c>
      <c r="D2658" t="s">
        <v>2664</v>
      </c>
      <c r="E2658" s="3">
        <v>2</v>
      </c>
      <c r="F2658">
        <v>3</v>
      </c>
      <c r="G2658">
        <v>2012</v>
      </c>
      <c r="H2658" s="7">
        <f t="shared" si="126"/>
        <v>40970</v>
      </c>
      <c r="I2658" s="8">
        <f t="shared" si="127"/>
        <v>8.9093967229880722E-4</v>
      </c>
      <c r="J2658" s="8" t="str">
        <f t="shared" si="128"/>
        <v>S</v>
      </c>
    </row>
    <row r="2659" spans="1:10" x14ac:dyDescent="0.25">
      <c r="A2659" s="1" t="s">
        <v>3664</v>
      </c>
      <c r="B2659" s="8">
        <v>0.65477506643658723</v>
      </c>
      <c r="C2659" s="8">
        <v>0.6670242225408175</v>
      </c>
      <c r="D2659" t="s">
        <v>2665</v>
      </c>
      <c r="E2659" s="3">
        <v>28</v>
      </c>
      <c r="F2659">
        <v>3</v>
      </c>
      <c r="G2659">
        <v>2012</v>
      </c>
      <c r="H2659" s="7">
        <f t="shared" si="126"/>
        <v>40996</v>
      </c>
      <c r="I2659" s="8">
        <f t="shared" si="127"/>
        <v>1.2249156104230274E-2</v>
      </c>
      <c r="J2659" s="8" t="str">
        <f t="shared" si="128"/>
        <v>S</v>
      </c>
    </row>
    <row r="2660" spans="1:10" x14ac:dyDescent="0.25">
      <c r="A2660" s="1" t="s">
        <v>3671</v>
      </c>
      <c r="B2660" s="8">
        <v>0.69812662377401524</v>
      </c>
      <c r="C2660" s="8">
        <v>0.71008465267126863</v>
      </c>
      <c r="D2660" t="s">
        <v>2666</v>
      </c>
      <c r="E2660" s="3">
        <v>8</v>
      </c>
      <c r="F2660">
        <v>3</v>
      </c>
      <c r="G2660">
        <v>2012</v>
      </c>
      <c r="H2660" s="7">
        <f t="shared" si="126"/>
        <v>40976</v>
      </c>
      <c r="I2660" s="8">
        <f t="shared" si="127"/>
        <v>1.1958028897253392E-2</v>
      </c>
      <c r="J2660" s="8" t="str">
        <f t="shared" si="128"/>
        <v>S</v>
      </c>
    </row>
    <row r="2661" spans="1:10" x14ac:dyDescent="0.25">
      <c r="A2661" s="1" t="s">
        <v>3665</v>
      </c>
      <c r="B2661" s="8">
        <v>0.6010357819541885</v>
      </c>
      <c r="C2661" s="8">
        <v>0.60516293643891805</v>
      </c>
      <c r="D2661" t="s">
        <v>2667</v>
      </c>
      <c r="E2661" s="3">
        <v>21</v>
      </c>
      <c r="F2661">
        <v>3</v>
      </c>
      <c r="G2661">
        <v>2012</v>
      </c>
      <c r="H2661" s="7">
        <f t="shared" si="126"/>
        <v>40989</v>
      </c>
      <c r="I2661" s="8">
        <f t="shared" si="127"/>
        <v>4.127154484729556E-3</v>
      </c>
      <c r="J2661" s="8" t="str">
        <f t="shared" si="128"/>
        <v>S</v>
      </c>
    </row>
    <row r="2662" spans="1:10" x14ac:dyDescent="0.25">
      <c r="A2662" s="1" t="s">
        <v>3664</v>
      </c>
      <c r="B2662" s="8">
        <v>0.70331678837296174</v>
      </c>
      <c r="C2662" s="8">
        <v>0.70745637609699885</v>
      </c>
      <c r="D2662" t="s">
        <v>2668</v>
      </c>
      <c r="E2662" s="3">
        <v>28</v>
      </c>
      <c r="F2662">
        <v>3</v>
      </c>
      <c r="G2662">
        <v>2012</v>
      </c>
      <c r="H2662" s="7">
        <f t="shared" si="126"/>
        <v>40996</v>
      </c>
      <c r="I2662" s="8">
        <f t="shared" si="127"/>
        <v>4.1395877240371082E-3</v>
      </c>
      <c r="J2662" s="8" t="str">
        <f t="shared" si="128"/>
        <v>S</v>
      </c>
    </row>
    <row r="2663" spans="1:10" x14ac:dyDescent="0.25">
      <c r="A2663" s="1" t="s">
        <v>3651</v>
      </c>
      <c r="B2663" s="8">
        <v>0.71680425791589575</v>
      </c>
      <c r="C2663" s="8">
        <v>0.72387710609322031</v>
      </c>
      <c r="D2663" t="s">
        <v>2669</v>
      </c>
      <c r="E2663" s="3">
        <v>16</v>
      </c>
      <c r="F2663">
        <v>3</v>
      </c>
      <c r="G2663">
        <v>2012</v>
      </c>
      <c r="H2663" s="7">
        <f t="shared" si="126"/>
        <v>40984</v>
      </c>
      <c r="I2663" s="8">
        <f t="shared" si="127"/>
        <v>7.0728481773245644E-3</v>
      </c>
      <c r="J2663" s="8" t="str">
        <f t="shared" si="128"/>
        <v>S</v>
      </c>
    </row>
    <row r="2664" spans="1:10" x14ac:dyDescent="0.25">
      <c r="A2664" s="1" t="s">
        <v>3651</v>
      </c>
      <c r="B2664" s="8">
        <v>0.62805630934895929</v>
      </c>
      <c r="C2664" s="8">
        <v>0.63560886642513281</v>
      </c>
      <c r="D2664" t="s">
        <v>2670</v>
      </c>
      <c r="E2664" s="3">
        <v>16</v>
      </c>
      <c r="F2664">
        <v>3</v>
      </c>
      <c r="G2664">
        <v>2012</v>
      </c>
      <c r="H2664" s="7">
        <f t="shared" si="126"/>
        <v>40984</v>
      </c>
      <c r="I2664" s="8">
        <f t="shared" si="127"/>
        <v>7.5525570761735272E-3</v>
      </c>
      <c r="J2664" s="8" t="str">
        <f t="shared" si="128"/>
        <v>S</v>
      </c>
    </row>
    <row r="2665" spans="1:10" x14ac:dyDescent="0.25">
      <c r="A2665" s="1" t="s">
        <v>3656</v>
      </c>
      <c r="B2665" s="8">
        <v>0.71039370918560918</v>
      </c>
      <c r="C2665" s="8">
        <v>0.71331353536291497</v>
      </c>
      <c r="D2665" t="s">
        <v>2671</v>
      </c>
      <c r="E2665" s="3">
        <v>15</v>
      </c>
      <c r="F2665">
        <v>3</v>
      </c>
      <c r="G2665">
        <v>2012</v>
      </c>
      <c r="H2665" s="7">
        <f t="shared" si="126"/>
        <v>40983</v>
      </c>
      <c r="I2665" s="8">
        <f t="shared" si="127"/>
        <v>2.9198261773057954E-3</v>
      </c>
      <c r="J2665" s="8" t="str">
        <f t="shared" si="128"/>
        <v>K</v>
      </c>
    </row>
    <row r="2666" spans="1:10" x14ac:dyDescent="0.25">
      <c r="A2666" s="1" t="s">
        <v>3657</v>
      </c>
      <c r="B2666" s="8">
        <v>0.70509536175966736</v>
      </c>
      <c r="C2666" s="8">
        <v>0.70922998086860156</v>
      </c>
      <c r="D2666" t="s">
        <v>2672</v>
      </c>
      <c r="E2666" s="3">
        <v>30</v>
      </c>
      <c r="F2666">
        <v>3</v>
      </c>
      <c r="G2666">
        <v>2012</v>
      </c>
      <c r="H2666" s="7">
        <f t="shared" si="126"/>
        <v>40998</v>
      </c>
      <c r="I2666" s="8">
        <f t="shared" si="127"/>
        <v>4.134619108934201E-3</v>
      </c>
      <c r="J2666" s="8" t="str">
        <f t="shared" si="128"/>
        <v>S</v>
      </c>
    </row>
    <row r="2667" spans="1:10" x14ac:dyDescent="0.25">
      <c r="A2667" s="1" t="s">
        <v>3662</v>
      </c>
      <c r="B2667" s="8">
        <v>0.67831461016222594</v>
      </c>
      <c r="C2667" s="8">
        <v>0.67896512876931026</v>
      </c>
      <c r="D2667" t="s">
        <v>2673</v>
      </c>
      <c r="E2667" s="3">
        <v>7</v>
      </c>
      <c r="F2667">
        <v>3</v>
      </c>
      <c r="G2667">
        <v>2012</v>
      </c>
      <c r="H2667" s="7">
        <f t="shared" si="126"/>
        <v>40975</v>
      </c>
      <c r="I2667" s="8">
        <f t="shared" si="127"/>
        <v>6.5051860708431608E-4</v>
      </c>
      <c r="J2667" s="8" t="str">
        <f t="shared" si="128"/>
        <v>S</v>
      </c>
    </row>
    <row r="2668" spans="1:10" x14ac:dyDescent="0.25">
      <c r="A2668" s="1" t="s">
        <v>3662</v>
      </c>
      <c r="B2668" s="8">
        <v>0.7201707080793911</v>
      </c>
      <c r="C2668" s="8">
        <v>0.73269173230204121</v>
      </c>
      <c r="D2668" t="s">
        <v>2674</v>
      </c>
      <c r="E2668" s="3">
        <v>7</v>
      </c>
      <c r="F2668">
        <v>3</v>
      </c>
      <c r="G2668">
        <v>2012</v>
      </c>
      <c r="H2668" s="7">
        <f t="shared" si="126"/>
        <v>40975</v>
      </c>
      <c r="I2668" s="8">
        <f t="shared" si="127"/>
        <v>1.2521024222650112E-2</v>
      </c>
      <c r="J2668" s="8" t="str">
        <f t="shared" si="128"/>
        <v>S</v>
      </c>
    </row>
    <row r="2669" spans="1:10" x14ac:dyDescent="0.25">
      <c r="A2669" s="1" t="s">
        <v>3669</v>
      </c>
      <c r="B2669" s="8">
        <v>0.6356919162090533</v>
      </c>
      <c r="C2669" s="8">
        <v>0.64756573193419043</v>
      </c>
      <c r="D2669" t="s">
        <v>2675</v>
      </c>
      <c r="E2669" s="3">
        <v>12</v>
      </c>
      <c r="F2669">
        <v>3</v>
      </c>
      <c r="G2669">
        <v>2012</v>
      </c>
      <c r="H2669" s="7">
        <f t="shared" si="126"/>
        <v>40980</v>
      </c>
      <c r="I2669" s="8">
        <f t="shared" si="127"/>
        <v>1.1873815725137127E-2</v>
      </c>
      <c r="J2669" s="8" t="str">
        <f t="shared" si="128"/>
        <v>S</v>
      </c>
    </row>
    <row r="2670" spans="1:10" x14ac:dyDescent="0.25">
      <c r="A2670" s="1" t="s">
        <v>3669</v>
      </c>
      <c r="B2670" s="8">
        <v>0.58237071830509102</v>
      </c>
      <c r="C2670" s="8">
        <v>0.59328219619046008</v>
      </c>
      <c r="D2670" t="s">
        <v>2676</v>
      </c>
      <c r="E2670" s="3">
        <v>12</v>
      </c>
      <c r="F2670">
        <v>3</v>
      </c>
      <c r="G2670">
        <v>2012</v>
      </c>
      <c r="H2670" s="7">
        <f t="shared" si="126"/>
        <v>40980</v>
      </c>
      <c r="I2670" s="8">
        <f t="shared" si="127"/>
        <v>1.0911477885369059E-2</v>
      </c>
      <c r="J2670" s="8" t="str">
        <f t="shared" si="128"/>
        <v>S</v>
      </c>
    </row>
    <row r="2671" spans="1:10" x14ac:dyDescent="0.25">
      <c r="A2671" s="1" t="s">
        <v>3652</v>
      </c>
      <c r="B2671" s="8">
        <v>0.64333420081776727</v>
      </c>
      <c r="C2671" s="8">
        <v>0.65629324166779657</v>
      </c>
      <c r="D2671" t="s">
        <v>2677</v>
      </c>
      <c r="E2671" s="3">
        <v>2</v>
      </c>
      <c r="F2671">
        <v>3</v>
      </c>
      <c r="G2671">
        <v>2012</v>
      </c>
      <c r="H2671" s="7">
        <f t="shared" si="126"/>
        <v>40970</v>
      </c>
      <c r="I2671" s="8">
        <f t="shared" si="127"/>
        <v>1.2959040850029302E-2</v>
      </c>
      <c r="J2671" s="8" t="str">
        <f t="shared" si="128"/>
        <v>S</v>
      </c>
    </row>
    <row r="2672" spans="1:10" x14ac:dyDescent="0.25">
      <c r="A2672" s="1" t="s">
        <v>3660</v>
      </c>
      <c r="B2672" s="8">
        <v>0.58728715865823744</v>
      </c>
      <c r="C2672" s="8">
        <v>0.59795963480022263</v>
      </c>
      <c r="D2672" t="s">
        <v>2678</v>
      </c>
      <c r="E2672" s="3">
        <v>29</v>
      </c>
      <c r="F2672">
        <v>3</v>
      </c>
      <c r="G2672">
        <v>2012</v>
      </c>
      <c r="H2672" s="7">
        <f t="shared" si="126"/>
        <v>40997</v>
      </c>
      <c r="I2672" s="8">
        <f t="shared" si="127"/>
        <v>1.0672476141985188E-2</v>
      </c>
      <c r="J2672" s="8" t="str">
        <f t="shared" si="128"/>
        <v>S</v>
      </c>
    </row>
    <row r="2673" spans="1:10" x14ac:dyDescent="0.25">
      <c r="A2673" s="1" t="s">
        <v>3662</v>
      </c>
      <c r="B2673" s="8">
        <v>0.63498406153330145</v>
      </c>
      <c r="C2673" s="8">
        <v>0.63724560365731742</v>
      </c>
      <c r="D2673" t="s">
        <v>2679</v>
      </c>
      <c r="E2673" s="3">
        <v>7</v>
      </c>
      <c r="F2673">
        <v>3</v>
      </c>
      <c r="G2673">
        <v>2012</v>
      </c>
      <c r="H2673" s="7">
        <f t="shared" si="126"/>
        <v>40975</v>
      </c>
      <c r="I2673" s="8">
        <f t="shared" si="127"/>
        <v>2.2615421240159694E-3</v>
      </c>
      <c r="J2673" s="8" t="str">
        <f t="shared" si="128"/>
        <v>S</v>
      </c>
    </row>
    <row r="2674" spans="1:10" x14ac:dyDescent="0.25">
      <c r="A2674" s="1" t="s">
        <v>3657</v>
      </c>
      <c r="B2674" s="8">
        <v>0.4730558622512851</v>
      </c>
      <c r="C2674" s="8">
        <v>0.47633733150067775</v>
      </c>
      <c r="D2674" t="s">
        <v>2680</v>
      </c>
      <c r="E2674" s="3">
        <v>30</v>
      </c>
      <c r="F2674">
        <v>3</v>
      </c>
      <c r="G2674">
        <v>2012</v>
      </c>
      <c r="H2674" s="7">
        <f t="shared" si="126"/>
        <v>40998</v>
      </c>
      <c r="I2674" s="8">
        <f t="shared" si="127"/>
        <v>3.2814692493926545E-3</v>
      </c>
      <c r="J2674" s="8" t="str">
        <f t="shared" si="128"/>
        <v>S</v>
      </c>
    </row>
    <row r="2675" spans="1:10" x14ac:dyDescent="0.25">
      <c r="A2675" s="1" t="s">
        <v>3654</v>
      </c>
      <c r="B2675" s="8">
        <v>0.372673207966499</v>
      </c>
      <c r="C2675" s="8">
        <v>0.37882996247201761</v>
      </c>
      <c r="D2675" t="s">
        <v>2681</v>
      </c>
      <c r="E2675" s="3">
        <v>14</v>
      </c>
      <c r="F2675">
        <v>3</v>
      </c>
      <c r="G2675">
        <v>2012</v>
      </c>
      <c r="H2675" s="7">
        <f t="shared" si="126"/>
        <v>40982</v>
      </c>
      <c r="I2675" s="8">
        <f t="shared" si="127"/>
        <v>6.1567545055186135E-3</v>
      </c>
      <c r="J2675" s="8" t="str">
        <f t="shared" si="128"/>
        <v>S</v>
      </c>
    </row>
    <row r="2676" spans="1:10" x14ac:dyDescent="0.25">
      <c r="A2676" s="1" t="s">
        <v>3660</v>
      </c>
      <c r="B2676" s="8">
        <v>0.61316775501972154</v>
      </c>
      <c r="C2676" s="8">
        <v>0.62096253242469224</v>
      </c>
      <c r="D2676" t="s">
        <v>2682</v>
      </c>
      <c r="E2676" s="3">
        <v>29</v>
      </c>
      <c r="F2676">
        <v>3</v>
      </c>
      <c r="G2676">
        <v>2012</v>
      </c>
      <c r="H2676" s="7">
        <f t="shared" si="126"/>
        <v>40997</v>
      </c>
      <c r="I2676" s="8">
        <f t="shared" si="127"/>
        <v>7.7947774049706986E-3</v>
      </c>
      <c r="J2676" s="8" t="str">
        <f t="shared" si="128"/>
        <v>S</v>
      </c>
    </row>
    <row r="2677" spans="1:10" x14ac:dyDescent="0.25">
      <c r="A2677" s="1" t="s">
        <v>3671</v>
      </c>
      <c r="B2677" s="8">
        <v>0.63788806203519988</v>
      </c>
      <c r="C2677" s="8">
        <v>0.64311240017617011</v>
      </c>
      <c r="D2677" t="s">
        <v>2683</v>
      </c>
      <c r="E2677" s="3">
        <v>8</v>
      </c>
      <c r="F2677">
        <v>3</v>
      </c>
      <c r="G2677">
        <v>2012</v>
      </c>
      <c r="H2677" s="7">
        <f t="shared" si="126"/>
        <v>40976</v>
      </c>
      <c r="I2677" s="8">
        <f t="shared" si="127"/>
        <v>5.2243381409702305E-3</v>
      </c>
      <c r="J2677" s="8" t="str">
        <f t="shared" si="128"/>
        <v>S</v>
      </c>
    </row>
    <row r="2678" spans="1:10" x14ac:dyDescent="0.25">
      <c r="A2678" s="1" t="s">
        <v>3659</v>
      </c>
      <c r="B2678" s="8">
        <v>0.44280166627853745</v>
      </c>
      <c r="C2678" s="8">
        <v>0.44608337679092347</v>
      </c>
      <c r="D2678" t="s">
        <v>2684</v>
      </c>
      <c r="E2678" s="3">
        <v>6</v>
      </c>
      <c r="F2678">
        <v>3</v>
      </c>
      <c r="G2678">
        <v>2012</v>
      </c>
      <c r="H2678" s="7">
        <f t="shared" si="126"/>
        <v>40974</v>
      </c>
      <c r="I2678" s="8">
        <f t="shared" si="127"/>
        <v>3.2817105123860157E-3</v>
      </c>
      <c r="J2678" s="8" t="str">
        <f t="shared" si="128"/>
        <v>S</v>
      </c>
    </row>
    <row r="2679" spans="1:10" x14ac:dyDescent="0.25">
      <c r="A2679" s="1" t="s">
        <v>3668</v>
      </c>
      <c r="B2679" s="8">
        <v>0.45392081330535466</v>
      </c>
      <c r="C2679" s="8">
        <v>0.46638663177299189</v>
      </c>
      <c r="D2679" t="s">
        <v>2685</v>
      </c>
      <c r="E2679" s="3">
        <v>23</v>
      </c>
      <c r="F2679">
        <v>3</v>
      </c>
      <c r="G2679">
        <v>2012</v>
      </c>
      <c r="H2679" s="7">
        <f t="shared" si="126"/>
        <v>40991</v>
      </c>
      <c r="I2679" s="8">
        <f t="shared" si="127"/>
        <v>1.2465818467637224E-2</v>
      </c>
      <c r="J2679" s="8" t="str">
        <f t="shared" si="128"/>
        <v>S</v>
      </c>
    </row>
    <row r="2680" spans="1:10" x14ac:dyDescent="0.25">
      <c r="A2680" s="1" t="s">
        <v>3662</v>
      </c>
      <c r="B2680" s="8">
        <v>0.39437308615599892</v>
      </c>
      <c r="C2680" s="8">
        <v>0.40373962383170625</v>
      </c>
      <c r="D2680" t="s">
        <v>2686</v>
      </c>
      <c r="E2680" s="3">
        <v>7</v>
      </c>
      <c r="F2680">
        <v>3</v>
      </c>
      <c r="G2680">
        <v>2012</v>
      </c>
      <c r="H2680" s="7">
        <f t="shared" si="126"/>
        <v>40975</v>
      </c>
      <c r="I2680" s="8">
        <f t="shared" si="127"/>
        <v>9.3665376757073315E-3</v>
      </c>
      <c r="J2680" s="8" t="str">
        <f t="shared" si="128"/>
        <v>S</v>
      </c>
    </row>
    <row r="2681" spans="1:10" x14ac:dyDescent="0.25">
      <c r="A2681" s="1" t="s">
        <v>3654</v>
      </c>
      <c r="B2681" s="8">
        <v>0.53990140450306268</v>
      </c>
      <c r="C2681" s="8">
        <v>0.54921240061830079</v>
      </c>
      <c r="D2681" t="s">
        <v>2687</v>
      </c>
      <c r="E2681" s="3">
        <v>14</v>
      </c>
      <c r="F2681">
        <v>3</v>
      </c>
      <c r="G2681">
        <v>2012</v>
      </c>
      <c r="H2681" s="7">
        <f t="shared" si="126"/>
        <v>40982</v>
      </c>
      <c r="I2681" s="8">
        <f t="shared" si="127"/>
        <v>9.3109961152381127E-3</v>
      </c>
      <c r="J2681" s="8" t="str">
        <f t="shared" si="128"/>
        <v>S</v>
      </c>
    </row>
    <row r="2682" spans="1:10" x14ac:dyDescent="0.25">
      <c r="A2682" s="1" t="s">
        <v>3663</v>
      </c>
      <c r="B2682" s="8">
        <v>0.58435801054472469</v>
      </c>
      <c r="C2682" s="8">
        <v>0.59747450522215928</v>
      </c>
      <c r="D2682" t="s">
        <v>2688</v>
      </c>
      <c r="E2682" s="3">
        <v>27</v>
      </c>
      <c r="F2682">
        <v>3</v>
      </c>
      <c r="G2682">
        <v>2012</v>
      </c>
      <c r="H2682" s="7">
        <f t="shared" si="126"/>
        <v>40995</v>
      </c>
      <c r="I2682" s="8">
        <f t="shared" si="127"/>
        <v>1.3116494677434587E-2</v>
      </c>
      <c r="J2682" s="8" t="str">
        <f t="shared" si="128"/>
        <v>S</v>
      </c>
    </row>
    <row r="2683" spans="1:10" x14ac:dyDescent="0.25">
      <c r="A2683" s="1" t="s">
        <v>3669</v>
      </c>
      <c r="B2683" s="8">
        <v>0.46224267377698497</v>
      </c>
      <c r="C2683" s="8">
        <v>0.46355273538190128</v>
      </c>
      <c r="D2683" t="s">
        <v>2689</v>
      </c>
      <c r="E2683" s="3">
        <v>12</v>
      </c>
      <c r="F2683">
        <v>3</v>
      </c>
      <c r="G2683">
        <v>2012</v>
      </c>
      <c r="H2683" s="7">
        <f t="shared" si="126"/>
        <v>40980</v>
      </c>
      <c r="I2683" s="8">
        <f t="shared" si="127"/>
        <v>1.3100616049163127E-3</v>
      </c>
      <c r="J2683" s="8" t="str">
        <f t="shared" si="128"/>
        <v>S</v>
      </c>
    </row>
    <row r="2684" spans="1:10" x14ac:dyDescent="0.25">
      <c r="A2684" s="1" t="s">
        <v>3657</v>
      </c>
      <c r="B2684" s="8">
        <v>0.49587861113845783</v>
      </c>
      <c r="C2684" s="8">
        <v>0.50447405626682629</v>
      </c>
      <c r="D2684" t="s">
        <v>2690</v>
      </c>
      <c r="E2684" s="3">
        <v>30</v>
      </c>
      <c r="F2684">
        <v>3</v>
      </c>
      <c r="G2684">
        <v>2012</v>
      </c>
      <c r="H2684" s="7">
        <f t="shared" si="126"/>
        <v>40998</v>
      </c>
      <c r="I2684" s="8">
        <f t="shared" si="127"/>
        <v>8.5954451283684619E-3</v>
      </c>
      <c r="J2684" s="8" t="str">
        <f t="shared" si="128"/>
        <v>S</v>
      </c>
    </row>
    <row r="2685" spans="1:10" x14ac:dyDescent="0.25">
      <c r="A2685" s="1" t="s">
        <v>3651</v>
      </c>
      <c r="B2685" s="8">
        <v>0.44878190207219026</v>
      </c>
      <c r="C2685" s="8">
        <v>0.45733133558890959</v>
      </c>
      <c r="D2685" t="s">
        <v>2691</v>
      </c>
      <c r="E2685" s="3">
        <v>16</v>
      </c>
      <c r="F2685">
        <v>3</v>
      </c>
      <c r="G2685">
        <v>2012</v>
      </c>
      <c r="H2685" s="7">
        <f t="shared" si="126"/>
        <v>40984</v>
      </c>
      <c r="I2685" s="8">
        <f t="shared" si="127"/>
        <v>8.5494335167193292E-3</v>
      </c>
      <c r="J2685" s="8" t="str">
        <f t="shared" si="128"/>
        <v>S</v>
      </c>
    </row>
    <row r="2686" spans="1:10" x14ac:dyDescent="0.25">
      <c r="A2686" s="1" t="s">
        <v>3655</v>
      </c>
      <c r="B2686" s="8">
        <v>0.55207137033695242</v>
      </c>
      <c r="C2686" s="8">
        <v>0.55756553562271705</v>
      </c>
      <c r="D2686" t="s">
        <v>2692</v>
      </c>
      <c r="E2686" s="3">
        <v>26</v>
      </c>
      <c r="F2686">
        <v>3</v>
      </c>
      <c r="G2686">
        <v>2012</v>
      </c>
      <c r="H2686" s="7">
        <f t="shared" si="126"/>
        <v>40994</v>
      </c>
      <c r="I2686" s="8">
        <f t="shared" si="127"/>
        <v>5.4941652857646295E-3</v>
      </c>
      <c r="J2686" s="8" t="str">
        <f t="shared" si="128"/>
        <v>S</v>
      </c>
    </row>
    <row r="2687" spans="1:10" x14ac:dyDescent="0.25">
      <c r="A2687" s="1" t="s">
        <v>3671</v>
      </c>
      <c r="B2687" s="8">
        <v>0.63506598847936024</v>
      </c>
      <c r="C2687" s="8">
        <v>0.63565417199602858</v>
      </c>
      <c r="D2687" t="s">
        <v>2693</v>
      </c>
      <c r="E2687" s="3">
        <v>8</v>
      </c>
      <c r="F2687">
        <v>3</v>
      </c>
      <c r="G2687">
        <v>2012</v>
      </c>
      <c r="H2687" s="7">
        <f t="shared" si="126"/>
        <v>40976</v>
      </c>
      <c r="I2687" s="8">
        <f t="shared" si="127"/>
        <v>5.8818351666833912E-4</v>
      </c>
      <c r="J2687" s="8" t="str">
        <f t="shared" si="128"/>
        <v>S</v>
      </c>
    </row>
    <row r="2688" spans="1:10" x14ac:dyDescent="0.25">
      <c r="A2688" s="1" t="s">
        <v>3657</v>
      </c>
      <c r="B2688" s="8">
        <v>0.55722887543788036</v>
      </c>
      <c r="C2688" s="8">
        <v>0.55907563704793417</v>
      </c>
      <c r="D2688" t="s">
        <v>2694</v>
      </c>
      <c r="E2688" s="3">
        <v>30</v>
      </c>
      <c r="F2688">
        <v>3</v>
      </c>
      <c r="G2688">
        <v>2012</v>
      </c>
      <c r="H2688" s="7">
        <f t="shared" si="126"/>
        <v>40998</v>
      </c>
      <c r="I2688" s="8">
        <f t="shared" si="127"/>
        <v>1.8467616100538153E-3</v>
      </c>
      <c r="J2688" s="8" t="str">
        <f t="shared" si="128"/>
        <v>S</v>
      </c>
    </row>
    <row r="2689" spans="1:10" x14ac:dyDescent="0.25">
      <c r="A2689" s="1" t="s">
        <v>3663</v>
      </c>
      <c r="B2689" s="8">
        <v>0.61597739744730684</v>
      </c>
      <c r="C2689" s="8">
        <v>0.6251513947352253</v>
      </c>
      <c r="D2689" t="s">
        <v>2695</v>
      </c>
      <c r="E2689" s="3">
        <v>27</v>
      </c>
      <c r="F2689">
        <v>3</v>
      </c>
      <c r="G2689">
        <v>2012</v>
      </c>
      <c r="H2689" s="7">
        <f t="shared" si="126"/>
        <v>40995</v>
      </c>
      <c r="I2689" s="8">
        <f t="shared" si="127"/>
        <v>9.1739972879184561E-3</v>
      </c>
      <c r="J2689" s="8" t="str">
        <f t="shared" si="128"/>
        <v>S</v>
      </c>
    </row>
    <row r="2690" spans="1:10" x14ac:dyDescent="0.25">
      <c r="A2690" s="1" t="s">
        <v>3656</v>
      </c>
      <c r="B2690" s="8">
        <v>0.60212613697435224</v>
      </c>
      <c r="C2690" s="8">
        <v>0.60497556065933988</v>
      </c>
      <c r="D2690" t="s">
        <v>2696</v>
      </c>
      <c r="E2690" s="3">
        <v>15</v>
      </c>
      <c r="F2690">
        <v>3</v>
      </c>
      <c r="G2690">
        <v>2012</v>
      </c>
      <c r="H2690" s="7">
        <f t="shared" si="126"/>
        <v>40983</v>
      </c>
      <c r="I2690" s="8">
        <f t="shared" si="127"/>
        <v>2.8494236849876398E-3</v>
      </c>
      <c r="J2690" s="8" t="str">
        <f t="shared" si="128"/>
        <v>S</v>
      </c>
    </row>
    <row r="2691" spans="1:10" x14ac:dyDescent="0.25">
      <c r="A2691" s="1" t="s">
        <v>3664</v>
      </c>
      <c r="B2691" s="8">
        <v>0.58972887099378002</v>
      </c>
      <c r="C2691" s="8">
        <v>0.58986612891615087</v>
      </c>
      <c r="D2691" t="s">
        <v>2697</v>
      </c>
      <c r="E2691" s="3">
        <v>28</v>
      </c>
      <c r="F2691">
        <v>3</v>
      </c>
      <c r="G2691">
        <v>2012</v>
      </c>
      <c r="H2691" s="7">
        <f t="shared" ref="H2691:H2754" si="129">DATE(G2691,F2691,E2691)</f>
        <v>40996</v>
      </c>
      <c r="I2691" s="8">
        <f t="shared" ref="I2691:I2754" si="130">C2691-B2691</f>
        <v>1.3725792237084811E-4</v>
      </c>
      <c r="J2691" s="8" t="str">
        <f t="shared" ref="J2691:J2754" si="131">IF(LEN(D2691)=9,"S","K")</f>
        <v>S</v>
      </c>
    </row>
    <row r="2692" spans="1:10" x14ac:dyDescent="0.25">
      <c r="A2692" s="1" t="s">
        <v>3658</v>
      </c>
      <c r="B2692" s="8">
        <v>0.67641184582856573</v>
      </c>
      <c r="C2692" s="8">
        <v>0.68492505859705266</v>
      </c>
      <c r="D2692" t="s">
        <v>2698</v>
      </c>
      <c r="E2692" s="3">
        <v>22</v>
      </c>
      <c r="F2692">
        <v>3</v>
      </c>
      <c r="G2692">
        <v>2012</v>
      </c>
      <c r="H2692" s="7">
        <f t="shared" si="129"/>
        <v>40990</v>
      </c>
      <c r="I2692" s="8">
        <f t="shared" si="130"/>
        <v>8.513212768486933E-3</v>
      </c>
      <c r="J2692" s="8" t="str">
        <f t="shared" si="131"/>
        <v>S</v>
      </c>
    </row>
    <row r="2693" spans="1:10" x14ac:dyDescent="0.25">
      <c r="A2693" s="1" t="s">
        <v>3665</v>
      </c>
      <c r="B2693" s="8">
        <v>0.58823383315891742</v>
      </c>
      <c r="C2693" s="8">
        <v>0.58891063624139739</v>
      </c>
      <c r="D2693" t="s">
        <v>2699</v>
      </c>
      <c r="E2693" s="3">
        <v>21</v>
      </c>
      <c r="F2693">
        <v>3</v>
      </c>
      <c r="G2693">
        <v>2012</v>
      </c>
      <c r="H2693" s="7">
        <f t="shared" si="129"/>
        <v>40989</v>
      </c>
      <c r="I2693" s="8">
        <f t="shared" si="130"/>
        <v>6.768030824799709E-4</v>
      </c>
      <c r="J2693" s="8" t="str">
        <f t="shared" si="131"/>
        <v>S</v>
      </c>
    </row>
    <row r="2694" spans="1:10" x14ac:dyDescent="0.25">
      <c r="A2694" s="1" t="s">
        <v>3666</v>
      </c>
      <c r="B2694" s="8">
        <v>0.67766586805113105</v>
      </c>
      <c r="C2694" s="8">
        <v>0.68602547211321752</v>
      </c>
      <c r="D2694" t="s">
        <v>2700</v>
      </c>
      <c r="E2694" s="3">
        <v>19</v>
      </c>
      <c r="F2694">
        <v>3</v>
      </c>
      <c r="G2694">
        <v>2012</v>
      </c>
      <c r="H2694" s="7">
        <f t="shared" si="129"/>
        <v>40987</v>
      </c>
      <c r="I2694" s="8">
        <f t="shared" si="130"/>
        <v>8.3596040620864676E-3</v>
      </c>
      <c r="J2694" s="8" t="str">
        <f t="shared" si="131"/>
        <v>S</v>
      </c>
    </row>
    <row r="2695" spans="1:10" x14ac:dyDescent="0.25">
      <c r="A2695" s="1" t="s">
        <v>3659</v>
      </c>
      <c r="B2695" s="8">
        <v>0.56542964698748377</v>
      </c>
      <c r="C2695" s="8">
        <v>0.56700217323268098</v>
      </c>
      <c r="D2695" t="s">
        <v>2701</v>
      </c>
      <c r="E2695" s="3">
        <v>6</v>
      </c>
      <c r="F2695">
        <v>3</v>
      </c>
      <c r="G2695">
        <v>2012</v>
      </c>
      <c r="H2695" s="7">
        <f t="shared" si="129"/>
        <v>40974</v>
      </c>
      <c r="I2695" s="8">
        <f t="shared" si="130"/>
        <v>1.5725262451972144E-3</v>
      </c>
      <c r="J2695" s="8" t="str">
        <f t="shared" si="131"/>
        <v>S</v>
      </c>
    </row>
    <row r="2696" spans="1:10" x14ac:dyDescent="0.25">
      <c r="A2696" s="1" t="s">
        <v>3650</v>
      </c>
      <c r="B2696" s="8">
        <v>0.62250884765107806</v>
      </c>
      <c r="C2696" s="8">
        <v>0.62651537761050502</v>
      </c>
      <c r="D2696" t="s">
        <v>2702</v>
      </c>
      <c r="E2696" s="3">
        <v>9</v>
      </c>
      <c r="F2696">
        <v>3</v>
      </c>
      <c r="G2696">
        <v>2012</v>
      </c>
      <c r="H2696" s="7">
        <f t="shared" si="129"/>
        <v>40977</v>
      </c>
      <c r="I2696" s="8">
        <f t="shared" si="130"/>
        <v>4.0065299594269632E-3</v>
      </c>
      <c r="J2696" s="8" t="str">
        <f t="shared" si="131"/>
        <v>S</v>
      </c>
    </row>
    <row r="2697" spans="1:10" x14ac:dyDescent="0.25">
      <c r="A2697" s="1" t="s">
        <v>3658</v>
      </c>
      <c r="B2697" s="8">
        <v>0.37967079437999385</v>
      </c>
      <c r="C2697" s="8">
        <v>0.38462900300081238</v>
      </c>
      <c r="D2697" t="s">
        <v>2703</v>
      </c>
      <c r="E2697" s="3">
        <v>22</v>
      </c>
      <c r="F2697">
        <v>3</v>
      </c>
      <c r="G2697">
        <v>2012</v>
      </c>
      <c r="H2697" s="7">
        <f t="shared" si="129"/>
        <v>40990</v>
      </c>
      <c r="I2697" s="8">
        <f t="shared" si="130"/>
        <v>4.9582086208185272E-3</v>
      </c>
      <c r="J2697" s="8" t="str">
        <f t="shared" si="131"/>
        <v>S</v>
      </c>
    </row>
    <row r="2698" spans="1:10" x14ac:dyDescent="0.25">
      <c r="A2698" s="1" t="s">
        <v>3664</v>
      </c>
      <c r="B2698" s="8">
        <v>0.4524514826065531</v>
      </c>
      <c r="C2698" s="8">
        <v>0.46576935090287719</v>
      </c>
      <c r="D2698" t="s">
        <v>2704</v>
      </c>
      <c r="E2698" s="3">
        <v>28</v>
      </c>
      <c r="F2698">
        <v>3</v>
      </c>
      <c r="G2698">
        <v>2012</v>
      </c>
      <c r="H2698" s="7">
        <f t="shared" si="129"/>
        <v>40996</v>
      </c>
      <c r="I2698" s="8">
        <f t="shared" si="130"/>
        <v>1.3317868296324087E-2</v>
      </c>
      <c r="J2698" s="8" t="str">
        <f t="shared" si="131"/>
        <v>S</v>
      </c>
    </row>
    <row r="2699" spans="1:10" x14ac:dyDescent="0.25">
      <c r="A2699" s="1" t="s">
        <v>3662</v>
      </c>
      <c r="B2699" s="8">
        <v>0.52942547304151144</v>
      </c>
      <c r="C2699" s="8">
        <v>0.54201172178929047</v>
      </c>
      <c r="D2699" t="s">
        <v>2705</v>
      </c>
      <c r="E2699" s="3">
        <v>7</v>
      </c>
      <c r="F2699">
        <v>3</v>
      </c>
      <c r="G2699">
        <v>2012</v>
      </c>
      <c r="H2699" s="7">
        <f t="shared" si="129"/>
        <v>40975</v>
      </c>
      <c r="I2699" s="8">
        <f t="shared" si="130"/>
        <v>1.2586248747779027E-2</v>
      </c>
      <c r="J2699" s="8" t="str">
        <f t="shared" si="131"/>
        <v>S</v>
      </c>
    </row>
    <row r="2700" spans="1:10" x14ac:dyDescent="0.25">
      <c r="A2700" s="1" t="s">
        <v>3668</v>
      </c>
      <c r="B2700" s="8">
        <v>0.44917690361266499</v>
      </c>
      <c r="C2700" s="8">
        <v>0.45497797186438538</v>
      </c>
      <c r="D2700" t="s">
        <v>2706</v>
      </c>
      <c r="E2700" s="3">
        <v>23</v>
      </c>
      <c r="F2700">
        <v>3</v>
      </c>
      <c r="G2700">
        <v>2012</v>
      </c>
      <c r="H2700" s="7">
        <f t="shared" si="129"/>
        <v>40991</v>
      </c>
      <c r="I2700" s="8">
        <f t="shared" si="130"/>
        <v>5.8010682517203871E-3</v>
      </c>
      <c r="J2700" s="8" t="str">
        <f t="shared" si="131"/>
        <v>S</v>
      </c>
    </row>
    <row r="2701" spans="1:10" x14ac:dyDescent="0.25">
      <c r="A2701" s="1" t="s">
        <v>3664</v>
      </c>
      <c r="B2701" s="8">
        <v>0.56686074994338809</v>
      </c>
      <c r="C2701" s="8">
        <v>0.57446468674579887</v>
      </c>
      <c r="D2701" t="s">
        <v>2707</v>
      </c>
      <c r="E2701" s="3">
        <v>28</v>
      </c>
      <c r="F2701">
        <v>3</v>
      </c>
      <c r="G2701">
        <v>2012</v>
      </c>
      <c r="H2701" s="7">
        <f t="shared" si="129"/>
        <v>40996</v>
      </c>
      <c r="I2701" s="8">
        <f t="shared" si="130"/>
        <v>7.6039368024107823E-3</v>
      </c>
      <c r="J2701" s="8" t="str">
        <f t="shared" si="131"/>
        <v>S</v>
      </c>
    </row>
    <row r="2702" spans="1:10" x14ac:dyDescent="0.25">
      <c r="A2702" s="1" t="s">
        <v>3665</v>
      </c>
      <c r="B2702" s="8">
        <v>0.71787046779162456</v>
      </c>
      <c r="C2702" s="8">
        <v>0.72224139016533873</v>
      </c>
      <c r="D2702" t="s">
        <v>2708</v>
      </c>
      <c r="E2702" s="3">
        <v>21</v>
      </c>
      <c r="F2702">
        <v>3</v>
      </c>
      <c r="G2702">
        <v>2012</v>
      </c>
      <c r="H2702" s="7">
        <f t="shared" si="129"/>
        <v>40989</v>
      </c>
      <c r="I2702" s="8">
        <f t="shared" si="130"/>
        <v>4.37092237371417E-3</v>
      </c>
      <c r="J2702" s="8" t="str">
        <f t="shared" si="131"/>
        <v>S</v>
      </c>
    </row>
    <row r="2703" spans="1:10" x14ac:dyDescent="0.25">
      <c r="A2703" s="1" t="s">
        <v>3651</v>
      </c>
      <c r="B2703" s="8">
        <v>0.38103425977972466</v>
      </c>
      <c r="C2703" s="8">
        <v>0.39314050145295781</v>
      </c>
      <c r="D2703" t="s">
        <v>2709</v>
      </c>
      <c r="E2703" s="3">
        <v>16</v>
      </c>
      <c r="F2703">
        <v>3</v>
      </c>
      <c r="G2703">
        <v>2012</v>
      </c>
      <c r="H2703" s="7">
        <f t="shared" si="129"/>
        <v>40984</v>
      </c>
      <c r="I2703" s="8">
        <f t="shared" si="130"/>
        <v>1.2106241673233153E-2</v>
      </c>
      <c r="J2703" s="8" t="str">
        <f t="shared" si="131"/>
        <v>S</v>
      </c>
    </row>
    <row r="2704" spans="1:10" x14ac:dyDescent="0.25">
      <c r="A2704" s="1" t="s">
        <v>3657</v>
      </c>
      <c r="B2704" s="8">
        <v>0.6802296695432577</v>
      </c>
      <c r="C2704" s="8">
        <v>0.68286255377689109</v>
      </c>
      <c r="D2704" t="s">
        <v>2710</v>
      </c>
      <c r="E2704" s="3">
        <v>30</v>
      </c>
      <c r="F2704">
        <v>3</v>
      </c>
      <c r="G2704">
        <v>2012</v>
      </c>
      <c r="H2704" s="7">
        <f t="shared" si="129"/>
        <v>40998</v>
      </c>
      <c r="I2704" s="8">
        <f t="shared" si="130"/>
        <v>2.6328842336333924E-3</v>
      </c>
      <c r="J2704" s="8" t="str">
        <f t="shared" si="131"/>
        <v>S</v>
      </c>
    </row>
    <row r="2705" spans="1:10" x14ac:dyDescent="0.25">
      <c r="A2705" s="1" t="s">
        <v>3650</v>
      </c>
      <c r="B2705" s="8">
        <v>0.4183433990741765</v>
      </c>
      <c r="C2705" s="8">
        <v>0.42579443289277252</v>
      </c>
      <c r="D2705" t="s">
        <v>2711</v>
      </c>
      <c r="E2705" s="3">
        <v>9</v>
      </c>
      <c r="F2705">
        <v>3</v>
      </c>
      <c r="G2705">
        <v>2012</v>
      </c>
      <c r="H2705" s="7">
        <f t="shared" si="129"/>
        <v>40977</v>
      </c>
      <c r="I2705" s="8">
        <f t="shared" si="130"/>
        <v>7.4510338185960201E-3</v>
      </c>
      <c r="J2705" s="8" t="str">
        <f t="shared" si="131"/>
        <v>S</v>
      </c>
    </row>
    <row r="2706" spans="1:10" x14ac:dyDescent="0.25">
      <c r="A2706" s="1" t="s">
        <v>3650</v>
      </c>
      <c r="B2706" s="8">
        <v>0.61179605140497295</v>
      </c>
      <c r="C2706" s="8">
        <v>0.62156063933828243</v>
      </c>
      <c r="D2706" t="s">
        <v>2712</v>
      </c>
      <c r="E2706" s="3">
        <v>9</v>
      </c>
      <c r="F2706">
        <v>3</v>
      </c>
      <c r="G2706">
        <v>2012</v>
      </c>
      <c r="H2706" s="7">
        <f t="shared" si="129"/>
        <v>40977</v>
      </c>
      <c r="I2706" s="8">
        <f t="shared" si="130"/>
        <v>9.7645879333094765E-3</v>
      </c>
      <c r="J2706" s="8" t="str">
        <f t="shared" si="131"/>
        <v>S</v>
      </c>
    </row>
    <row r="2707" spans="1:10" x14ac:dyDescent="0.25">
      <c r="A2707" s="1" t="s">
        <v>3653</v>
      </c>
      <c r="B2707" s="8">
        <v>0.63883457953979872</v>
      </c>
      <c r="C2707" s="8">
        <v>0.64270022262337212</v>
      </c>
      <c r="D2707" t="s">
        <v>2713</v>
      </c>
      <c r="E2707" s="3">
        <v>5</v>
      </c>
      <c r="F2707">
        <v>3</v>
      </c>
      <c r="G2707">
        <v>2012</v>
      </c>
      <c r="H2707" s="7">
        <f t="shared" si="129"/>
        <v>40973</v>
      </c>
      <c r="I2707" s="8">
        <f t="shared" si="130"/>
        <v>3.8656430835734001E-3</v>
      </c>
      <c r="J2707" s="8" t="str">
        <f t="shared" si="131"/>
        <v>S</v>
      </c>
    </row>
    <row r="2708" spans="1:10" x14ac:dyDescent="0.25">
      <c r="A2708" s="1" t="s">
        <v>3655</v>
      </c>
      <c r="B2708" s="8">
        <v>0.38804976611330483</v>
      </c>
      <c r="C2708" s="8">
        <v>0.39425657749850412</v>
      </c>
      <c r="D2708" t="s">
        <v>2714</v>
      </c>
      <c r="E2708" s="3">
        <v>26</v>
      </c>
      <c r="F2708">
        <v>3</v>
      </c>
      <c r="G2708">
        <v>2012</v>
      </c>
      <c r="H2708" s="7">
        <f t="shared" si="129"/>
        <v>40994</v>
      </c>
      <c r="I2708" s="8">
        <f t="shared" si="130"/>
        <v>6.2068113851992956E-3</v>
      </c>
      <c r="J2708" s="8" t="str">
        <f t="shared" si="131"/>
        <v>S</v>
      </c>
    </row>
    <row r="2709" spans="1:10" x14ac:dyDescent="0.25">
      <c r="A2709" s="1" t="s">
        <v>3665</v>
      </c>
      <c r="B2709" s="8">
        <v>0.69648527707337515</v>
      </c>
      <c r="C2709" s="8">
        <v>0.69941867385427803</v>
      </c>
      <c r="D2709" t="s">
        <v>2715</v>
      </c>
      <c r="E2709" s="3">
        <v>21</v>
      </c>
      <c r="F2709">
        <v>3</v>
      </c>
      <c r="G2709">
        <v>2012</v>
      </c>
      <c r="H2709" s="7">
        <f t="shared" si="129"/>
        <v>40989</v>
      </c>
      <c r="I2709" s="8">
        <f t="shared" si="130"/>
        <v>2.9333967809028749E-3</v>
      </c>
      <c r="J2709" s="8" t="str">
        <f t="shared" si="131"/>
        <v>S</v>
      </c>
    </row>
    <row r="2710" spans="1:10" x14ac:dyDescent="0.25">
      <c r="A2710" s="1" t="s">
        <v>3666</v>
      </c>
      <c r="B2710" s="8">
        <v>0.42927626291005894</v>
      </c>
      <c r="C2710" s="8">
        <v>0.4417338113747587</v>
      </c>
      <c r="D2710" t="s">
        <v>2716</v>
      </c>
      <c r="E2710" s="3">
        <v>19</v>
      </c>
      <c r="F2710">
        <v>3</v>
      </c>
      <c r="G2710">
        <v>2012</v>
      </c>
      <c r="H2710" s="7">
        <f t="shared" si="129"/>
        <v>40987</v>
      </c>
      <c r="I2710" s="8">
        <f t="shared" si="130"/>
        <v>1.2457548464699764E-2</v>
      </c>
      <c r="J2710" s="8" t="str">
        <f t="shared" si="131"/>
        <v>S</v>
      </c>
    </row>
    <row r="2711" spans="1:10" x14ac:dyDescent="0.25">
      <c r="A2711" s="1" t="s">
        <v>3655</v>
      </c>
      <c r="B2711" s="8">
        <v>0.43167412981010711</v>
      </c>
      <c r="C2711" s="8">
        <v>0.44438192678616928</v>
      </c>
      <c r="D2711" t="s">
        <v>2717</v>
      </c>
      <c r="E2711" s="3">
        <v>26</v>
      </c>
      <c r="F2711">
        <v>3</v>
      </c>
      <c r="G2711">
        <v>2012</v>
      </c>
      <c r="H2711" s="7">
        <f t="shared" si="129"/>
        <v>40994</v>
      </c>
      <c r="I2711" s="8">
        <f t="shared" si="130"/>
        <v>1.2707796976062169E-2</v>
      </c>
      <c r="J2711" s="8" t="str">
        <f t="shared" si="131"/>
        <v>S</v>
      </c>
    </row>
    <row r="2712" spans="1:10" x14ac:dyDescent="0.25">
      <c r="A2712" s="1" t="s">
        <v>3667</v>
      </c>
      <c r="B2712" s="8">
        <v>0.56643153428402271</v>
      </c>
      <c r="C2712" s="8">
        <v>0.57058437109575755</v>
      </c>
      <c r="D2712" t="s">
        <v>2718</v>
      </c>
      <c r="E2712" s="3">
        <v>13</v>
      </c>
      <c r="F2712">
        <v>3</v>
      </c>
      <c r="G2712">
        <v>2012</v>
      </c>
      <c r="H2712" s="7">
        <f t="shared" si="129"/>
        <v>40981</v>
      </c>
      <c r="I2712" s="8">
        <f t="shared" si="130"/>
        <v>4.1528368117348391E-3</v>
      </c>
      <c r="J2712" s="8" t="str">
        <f t="shared" si="131"/>
        <v>S</v>
      </c>
    </row>
    <row r="2713" spans="1:10" x14ac:dyDescent="0.25">
      <c r="A2713" s="1" t="s">
        <v>3661</v>
      </c>
      <c r="B2713" s="8">
        <v>0.51465835999283938</v>
      </c>
      <c r="C2713" s="8">
        <v>0.51820288288650751</v>
      </c>
      <c r="D2713" t="s">
        <v>2719</v>
      </c>
      <c r="E2713" s="3">
        <v>1</v>
      </c>
      <c r="F2713">
        <v>3</v>
      </c>
      <c r="G2713">
        <v>2012</v>
      </c>
      <c r="H2713" s="7">
        <f t="shared" si="129"/>
        <v>40969</v>
      </c>
      <c r="I2713" s="8">
        <f t="shared" si="130"/>
        <v>3.5445228936681339E-3</v>
      </c>
      <c r="J2713" s="8" t="str">
        <f t="shared" si="131"/>
        <v>S</v>
      </c>
    </row>
    <row r="2714" spans="1:10" x14ac:dyDescent="0.25">
      <c r="A2714" s="1" t="s">
        <v>3654</v>
      </c>
      <c r="B2714" s="8">
        <v>0.58967044836655991</v>
      </c>
      <c r="C2714" s="8">
        <v>0.60208891869390024</v>
      </c>
      <c r="D2714" t="s">
        <v>2720</v>
      </c>
      <c r="E2714" s="3">
        <v>14</v>
      </c>
      <c r="F2714">
        <v>3</v>
      </c>
      <c r="G2714">
        <v>2012</v>
      </c>
      <c r="H2714" s="7">
        <f t="shared" si="129"/>
        <v>40982</v>
      </c>
      <c r="I2714" s="8">
        <f t="shared" si="130"/>
        <v>1.2418470327340336E-2</v>
      </c>
      <c r="J2714" s="8" t="str">
        <f t="shared" si="131"/>
        <v>S</v>
      </c>
    </row>
    <row r="2715" spans="1:10" x14ac:dyDescent="0.25">
      <c r="A2715" s="1" t="s">
        <v>3664</v>
      </c>
      <c r="B2715" s="8">
        <v>0.54828848446561562</v>
      </c>
      <c r="C2715" s="8">
        <v>0.55197050317236129</v>
      </c>
      <c r="D2715" t="s">
        <v>2721</v>
      </c>
      <c r="E2715" s="3">
        <v>28</v>
      </c>
      <c r="F2715">
        <v>3</v>
      </c>
      <c r="G2715">
        <v>2012</v>
      </c>
      <c r="H2715" s="7">
        <f t="shared" si="129"/>
        <v>40996</v>
      </c>
      <c r="I2715" s="8">
        <f t="shared" si="130"/>
        <v>3.6820187067456711E-3</v>
      </c>
      <c r="J2715" s="8" t="str">
        <f t="shared" si="131"/>
        <v>S</v>
      </c>
    </row>
    <row r="2716" spans="1:10" x14ac:dyDescent="0.25">
      <c r="A2716" s="1" t="s">
        <v>3652</v>
      </c>
      <c r="B2716" s="8">
        <v>0.69913254926268587</v>
      </c>
      <c r="C2716" s="8">
        <v>0.70467375305107283</v>
      </c>
      <c r="D2716" t="s">
        <v>2722</v>
      </c>
      <c r="E2716" s="3">
        <v>2</v>
      </c>
      <c r="F2716">
        <v>3</v>
      </c>
      <c r="G2716">
        <v>2012</v>
      </c>
      <c r="H2716" s="7">
        <f t="shared" si="129"/>
        <v>40970</v>
      </c>
      <c r="I2716" s="8">
        <f t="shared" si="130"/>
        <v>5.5412037883869614E-3</v>
      </c>
      <c r="J2716" s="8" t="str">
        <f t="shared" si="131"/>
        <v>S</v>
      </c>
    </row>
    <row r="2717" spans="1:10" x14ac:dyDescent="0.25">
      <c r="A2717" s="1" t="s">
        <v>3671</v>
      </c>
      <c r="B2717" s="8">
        <v>0.54239830469794059</v>
      </c>
      <c r="C2717" s="8">
        <v>0.546352271554292</v>
      </c>
      <c r="D2717" t="s">
        <v>2723</v>
      </c>
      <c r="E2717" s="3">
        <v>8</v>
      </c>
      <c r="F2717">
        <v>3</v>
      </c>
      <c r="G2717">
        <v>2012</v>
      </c>
      <c r="H2717" s="7">
        <f t="shared" si="129"/>
        <v>40976</v>
      </c>
      <c r="I2717" s="8">
        <f t="shared" si="130"/>
        <v>3.9539668563514097E-3</v>
      </c>
      <c r="J2717" s="8" t="str">
        <f t="shared" si="131"/>
        <v>S</v>
      </c>
    </row>
    <row r="2718" spans="1:10" x14ac:dyDescent="0.25">
      <c r="A2718" s="1" t="s">
        <v>3660</v>
      </c>
      <c r="B2718" s="8">
        <v>0.35965837359944103</v>
      </c>
      <c r="C2718" s="8">
        <v>0.36419734850374214</v>
      </c>
      <c r="D2718" t="s">
        <v>2724</v>
      </c>
      <c r="E2718" s="3">
        <v>29</v>
      </c>
      <c r="F2718">
        <v>3</v>
      </c>
      <c r="G2718">
        <v>2012</v>
      </c>
      <c r="H2718" s="7">
        <f t="shared" si="129"/>
        <v>40997</v>
      </c>
      <c r="I2718" s="8">
        <f t="shared" si="130"/>
        <v>4.5389749043011074E-3</v>
      </c>
      <c r="J2718" s="8" t="str">
        <f t="shared" si="131"/>
        <v>S</v>
      </c>
    </row>
    <row r="2719" spans="1:10" x14ac:dyDescent="0.25">
      <c r="A2719" s="1" t="s">
        <v>3669</v>
      </c>
      <c r="B2719" s="8">
        <v>0.67996422462551132</v>
      </c>
      <c r="C2719" s="8">
        <v>0.68036346053227847</v>
      </c>
      <c r="D2719" t="s">
        <v>2725</v>
      </c>
      <c r="E2719" s="3">
        <v>12</v>
      </c>
      <c r="F2719">
        <v>3</v>
      </c>
      <c r="G2719">
        <v>2012</v>
      </c>
      <c r="H2719" s="7">
        <f t="shared" si="129"/>
        <v>40980</v>
      </c>
      <c r="I2719" s="8">
        <f t="shared" si="130"/>
        <v>3.9923590676715914E-4</v>
      </c>
      <c r="J2719" s="8" t="str">
        <f t="shared" si="131"/>
        <v>S</v>
      </c>
    </row>
    <row r="2720" spans="1:10" x14ac:dyDescent="0.25">
      <c r="A2720" s="1" t="s">
        <v>3650</v>
      </c>
      <c r="B2720" s="8">
        <v>0.60740458526058427</v>
      </c>
      <c r="C2720" s="8">
        <v>0.62067487078564076</v>
      </c>
      <c r="D2720" t="s">
        <v>2726</v>
      </c>
      <c r="E2720" s="3">
        <v>9</v>
      </c>
      <c r="F2720">
        <v>3</v>
      </c>
      <c r="G2720">
        <v>2012</v>
      </c>
      <c r="H2720" s="7">
        <f t="shared" si="129"/>
        <v>40977</v>
      </c>
      <c r="I2720" s="8">
        <f t="shared" si="130"/>
        <v>1.3270285525056491E-2</v>
      </c>
      <c r="J2720" s="8" t="str">
        <f t="shared" si="131"/>
        <v>S</v>
      </c>
    </row>
    <row r="2721" spans="1:10" x14ac:dyDescent="0.25">
      <c r="A2721" s="1" t="s">
        <v>3668</v>
      </c>
      <c r="B2721" s="8">
        <v>0.72356031675930732</v>
      </c>
      <c r="C2721" s="8">
        <v>0.72397876780204407</v>
      </c>
      <c r="D2721" t="s">
        <v>2727</v>
      </c>
      <c r="E2721" s="3">
        <v>23</v>
      </c>
      <c r="F2721">
        <v>3</v>
      </c>
      <c r="G2721">
        <v>2012</v>
      </c>
      <c r="H2721" s="7">
        <f t="shared" si="129"/>
        <v>40991</v>
      </c>
      <c r="I2721" s="8">
        <f t="shared" si="130"/>
        <v>4.1845104273674494E-4</v>
      </c>
      <c r="J2721" s="8" t="str">
        <f t="shared" si="131"/>
        <v>S</v>
      </c>
    </row>
    <row r="2722" spans="1:10" x14ac:dyDescent="0.25">
      <c r="A2722" s="1" t="s">
        <v>3655</v>
      </c>
      <c r="B2722" s="8">
        <v>0.37945252436135718</v>
      </c>
      <c r="C2722" s="8">
        <v>0.38693925629163606</v>
      </c>
      <c r="D2722" t="s">
        <v>2728</v>
      </c>
      <c r="E2722" s="3">
        <v>26</v>
      </c>
      <c r="F2722">
        <v>3</v>
      </c>
      <c r="G2722">
        <v>2012</v>
      </c>
      <c r="H2722" s="7">
        <f t="shared" si="129"/>
        <v>40994</v>
      </c>
      <c r="I2722" s="8">
        <f t="shared" si="130"/>
        <v>7.4867319302788782E-3</v>
      </c>
      <c r="J2722" s="8" t="str">
        <f t="shared" si="131"/>
        <v>S</v>
      </c>
    </row>
    <row r="2723" spans="1:10" x14ac:dyDescent="0.25">
      <c r="A2723" s="1" t="s">
        <v>3657</v>
      </c>
      <c r="B2723" s="8">
        <v>0.39626091858532758</v>
      </c>
      <c r="C2723" s="8">
        <v>0.409752132877783</v>
      </c>
      <c r="D2723" t="s">
        <v>2729</v>
      </c>
      <c r="E2723" s="3">
        <v>30</v>
      </c>
      <c r="F2723">
        <v>3</v>
      </c>
      <c r="G2723">
        <v>2012</v>
      </c>
      <c r="H2723" s="7">
        <f t="shared" si="129"/>
        <v>40998</v>
      </c>
      <c r="I2723" s="8">
        <f t="shared" si="130"/>
        <v>1.3491214292455422E-2</v>
      </c>
      <c r="J2723" s="8" t="str">
        <f t="shared" si="131"/>
        <v>S</v>
      </c>
    </row>
    <row r="2724" spans="1:10" x14ac:dyDescent="0.25">
      <c r="A2724" s="1" t="s">
        <v>3661</v>
      </c>
      <c r="B2724" s="8">
        <v>0.44790975943803074</v>
      </c>
      <c r="C2724" s="8">
        <v>0.45706443540076425</v>
      </c>
      <c r="D2724" t="s">
        <v>2730</v>
      </c>
      <c r="E2724" s="3">
        <v>1</v>
      </c>
      <c r="F2724">
        <v>3</v>
      </c>
      <c r="G2724">
        <v>2012</v>
      </c>
      <c r="H2724" s="7">
        <f t="shared" si="129"/>
        <v>40969</v>
      </c>
      <c r="I2724" s="8">
        <f t="shared" si="130"/>
        <v>9.154675962733505E-3</v>
      </c>
      <c r="J2724" s="8" t="str">
        <f t="shared" si="131"/>
        <v>S</v>
      </c>
    </row>
    <row r="2725" spans="1:10" x14ac:dyDescent="0.25">
      <c r="A2725" s="1" t="s">
        <v>3657</v>
      </c>
      <c r="B2725" s="8">
        <v>0.42158041944174168</v>
      </c>
      <c r="C2725" s="8">
        <v>0.43165219633792773</v>
      </c>
      <c r="D2725" t="s">
        <v>2731</v>
      </c>
      <c r="E2725" s="3">
        <v>30</v>
      </c>
      <c r="F2725">
        <v>3</v>
      </c>
      <c r="G2725">
        <v>2012</v>
      </c>
      <c r="H2725" s="7">
        <f t="shared" si="129"/>
        <v>40998</v>
      </c>
      <c r="I2725" s="8">
        <f t="shared" si="130"/>
        <v>1.0071776896186047E-2</v>
      </c>
      <c r="J2725" s="8" t="str">
        <f t="shared" si="131"/>
        <v>S</v>
      </c>
    </row>
    <row r="2726" spans="1:10" x14ac:dyDescent="0.25">
      <c r="A2726" s="1" t="s">
        <v>3665</v>
      </c>
      <c r="B2726" s="8">
        <v>0.64887121355234245</v>
      </c>
      <c r="C2726" s="8">
        <v>0.66160584996372251</v>
      </c>
      <c r="D2726" t="s">
        <v>2732</v>
      </c>
      <c r="E2726" s="3">
        <v>21</v>
      </c>
      <c r="F2726">
        <v>3</v>
      </c>
      <c r="G2726">
        <v>2012</v>
      </c>
      <c r="H2726" s="7">
        <f t="shared" si="129"/>
        <v>40989</v>
      </c>
      <c r="I2726" s="8">
        <f t="shared" si="130"/>
        <v>1.2734636411380063E-2</v>
      </c>
      <c r="J2726" s="8" t="str">
        <f t="shared" si="131"/>
        <v>S</v>
      </c>
    </row>
    <row r="2727" spans="1:10" x14ac:dyDescent="0.25">
      <c r="A2727" s="1" t="s">
        <v>3665</v>
      </c>
      <c r="B2727" s="8">
        <v>0.71166756309372059</v>
      </c>
      <c r="C2727" s="8">
        <v>0.71968071215599194</v>
      </c>
      <c r="D2727" t="s">
        <v>2733</v>
      </c>
      <c r="E2727" s="3">
        <v>21</v>
      </c>
      <c r="F2727">
        <v>3</v>
      </c>
      <c r="G2727">
        <v>2012</v>
      </c>
      <c r="H2727" s="7">
        <f t="shared" si="129"/>
        <v>40989</v>
      </c>
      <c r="I2727" s="8">
        <f t="shared" si="130"/>
        <v>8.0131490622713519E-3</v>
      </c>
      <c r="J2727" s="8" t="str">
        <f t="shared" si="131"/>
        <v>S</v>
      </c>
    </row>
    <row r="2728" spans="1:10" x14ac:dyDescent="0.25">
      <c r="A2728" s="1" t="s">
        <v>3660</v>
      </c>
      <c r="B2728" s="8">
        <v>0.60821099899010933</v>
      </c>
      <c r="C2728" s="8">
        <v>0.62187955221864055</v>
      </c>
      <c r="D2728" t="s">
        <v>2734</v>
      </c>
      <c r="E2728" s="3">
        <v>29</v>
      </c>
      <c r="F2728">
        <v>3</v>
      </c>
      <c r="G2728">
        <v>2012</v>
      </c>
      <c r="H2728" s="7">
        <f t="shared" si="129"/>
        <v>40997</v>
      </c>
      <c r="I2728" s="8">
        <f t="shared" si="130"/>
        <v>1.3668553228531222E-2</v>
      </c>
      <c r="J2728" s="8" t="str">
        <f t="shared" si="131"/>
        <v>S</v>
      </c>
    </row>
    <row r="2729" spans="1:10" x14ac:dyDescent="0.25">
      <c r="A2729" s="1" t="s">
        <v>3658</v>
      </c>
      <c r="B2729" s="8">
        <v>0.47052517092107193</v>
      </c>
      <c r="C2729" s="8">
        <v>0.47781401693307984</v>
      </c>
      <c r="D2729" t="s">
        <v>2735</v>
      </c>
      <c r="E2729" s="3">
        <v>22</v>
      </c>
      <c r="F2729">
        <v>3</v>
      </c>
      <c r="G2729">
        <v>2012</v>
      </c>
      <c r="H2729" s="7">
        <f t="shared" si="129"/>
        <v>40990</v>
      </c>
      <c r="I2729" s="8">
        <f t="shared" si="130"/>
        <v>7.2888460120079102E-3</v>
      </c>
      <c r="J2729" s="8" t="str">
        <f t="shared" si="131"/>
        <v>S</v>
      </c>
    </row>
    <row r="2730" spans="1:10" x14ac:dyDescent="0.25">
      <c r="A2730" s="1" t="s">
        <v>3668</v>
      </c>
      <c r="B2730" s="8">
        <v>0.40336349890118589</v>
      </c>
      <c r="C2730" s="8">
        <v>0.40786557081246144</v>
      </c>
      <c r="D2730" t="s">
        <v>2736</v>
      </c>
      <c r="E2730" s="3">
        <v>23</v>
      </c>
      <c r="F2730">
        <v>3</v>
      </c>
      <c r="G2730">
        <v>2012</v>
      </c>
      <c r="H2730" s="7">
        <f t="shared" si="129"/>
        <v>40991</v>
      </c>
      <c r="I2730" s="8">
        <f t="shared" si="130"/>
        <v>4.5020719112755514E-3</v>
      </c>
      <c r="J2730" s="8" t="str">
        <f t="shared" si="131"/>
        <v>S</v>
      </c>
    </row>
    <row r="2731" spans="1:10" x14ac:dyDescent="0.25">
      <c r="A2731" s="1" t="s">
        <v>3660</v>
      </c>
      <c r="B2731" s="8">
        <v>0.45475023518867302</v>
      </c>
      <c r="C2731" s="8">
        <v>0.46776083346518876</v>
      </c>
      <c r="D2731" t="s">
        <v>2737</v>
      </c>
      <c r="E2731" s="3">
        <v>29</v>
      </c>
      <c r="F2731">
        <v>3</v>
      </c>
      <c r="G2731">
        <v>2012</v>
      </c>
      <c r="H2731" s="7">
        <f t="shared" si="129"/>
        <v>40997</v>
      </c>
      <c r="I2731" s="8">
        <f t="shared" si="130"/>
        <v>1.3010598276515739E-2</v>
      </c>
      <c r="J2731" s="8" t="str">
        <f t="shared" si="131"/>
        <v>S</v>
      </c>
    </row>
    <row r="2732" spans="1:10" x14ac:dyDescent="0.25">
      <c r="A2732" s="1" t="s">
        <v>3668</v>
      </c>
      <c r="B2732" s="8">
        <v>0.67390327222686031</v>
      </c>
      <c r="C2732" s="8">
        <v>0.68202451212668425</v>
      </c>
      <c r="D2732" t="s">
        <v>2738</v>
      </c>
      <c r="E2732" s="3">
        <v>23</v>
      </c>
      <c r="F2732">
        <v>3</v>
      </c>
      <c r="G2732">
        <v>2012</v>
      </c>
      <c r="H2732" s="7">
        <f t="shared" si="129"/>
        <v>40991</v>
      </c>
      <c r="I2732" s="8">
        <f t="shared" si="130"/>
        <v>8.1212398998239399E-3</v>
      </c>
      <c r="J2732" s="8" t="str">
        <f t="shared" si="131"/>
        <v>S</v>
      </c>
    </row>
    <row r="2733" spans="1:10" x14ac:dyDescent="0.25">
      <c r="A2733" s="1" t="s">
        <v>3651</v>
      </c>
      <c r="B2733" s="8">
        <v>0.51512110086213692</v>
      </c>
      <c r="C2733" s="8">
        <v>0.52333269172233721</v>
      </c>
      <c r="D2733" t="s">
        <v>2739</v>
      </c>
      <c r="E2733" s="3">
        <v>16</v>
      </c>
      <c r="F2733">
        <v>3</v>
      </c>
      <c r="G2733">
        <v>2012</v>
      </c>
      <c r="H2733" s="7">
        <f t="shared" si="129"/>
        <v>40984</v>
      </c>
      <c r="I2733" s="8">
        <f t="shared" si="130"/>
        <v>8.2115908602002907E-3</v>
      </c>
      <c r="J2733" s="8" t="str">
        <f t="shared" si="131"/>
        <v>S</v>
      </c>
    </row>
    <row r="2734" spans="1:10" x14ac:dyDescent="0.25">
      <c r="A2734" s="1" t="s">
        <v>3664</v>
      </c>
      <c r="B2734" s="8">
        <v>0.44510902517308393</v>
      </c>
      <c r="C2734" s="8">
        <v>0.44694778362677517</v>
      </c>
      <c r="D2734" t="s">
        <v>2740</v>
      </c>
      <c r="E2734" s="3">
        <v>28</v>
      </c>
      <c r="F2734">
        <v>3</v>
      </c>
      <c r="G2734">
        <v>2012</v>
      </c>
      <c r="H2734" s="7">
        <f t="shared" si="129"/>
        <v>40996</v>
      </c>
      <c r="I2734" s="8">
        <f t="shared" si="130"/>
        <v>1.8387584536912471E-3</v>
      </c>
      <c r="J2734" s="8" t="str">
        <f t="shared" si="131"/>
        <v>S</v>
      </c>
    </row>
    <row r="2735" spans="1:10" x14ac:dyDescent="0.25">
      <c r="A2735" s="1" t="s">
        <v>3666</v>
      </c>
      <c r="B2735" s="8">
        <v>0.6864817516851629</v>
      </c>
      <c r="C2735" s="8">
        <v>0.68815861555460334</v>
      </c>
      <c r="D2735" t="s">
        <v>2741</v>
      </c>
      <c r="E2735" s="3">
        <v>19</v>
      </c>
      <c r="F2735">
        <v>3</v>
      </c>
      <c r="G2735">
        <v>2012</v>
      </c>
      <c r="H2735" s="7">
        <f t="shared" si="129"/>
        <v>40987</v>
      </c>
      <c r="I2735" s="8">
        <f t="shared" si="130"/>
        <v>1.676863869440437E-3</v>
      </c>
      <c r="J2735" s="8" t="str">
        <f t="shared" si="131"/>
        <v>S</v>
      </c>
    </row>
    <row r="2736" spans="1:10" x14ac:dyDescent="0.25">
      <c r="A2736" s="1" t="s">
        <v>3658</v>
      </c>
      <c r="B2736" s="8">
        <v>0.4184455856239937</v>
      </c>
      <c r="C2736" s="8">
        <v>0.42994080479083591</v>
      </c>
      <c r="D2736" t="s">
        <v>2742</v>
      </c>
      <c r="E2736" s="3">
        <v>22</v>
      </c>
      <c r="F2736">
        <v>3</v>
      </c>
      <c r="G2736">
        <v>2012</v>
      </c>
      <c r="H2736" s="7">
        <f t="shared" si="129"/>
        <v>40990</v>
      </c>
      <c r="I2736" s="8">
        <f t="shared" si="130"/>
        <v>1.1495219166842208E-2</v>
      </c>
      <c r="J2736" s="8" t="str">
        <f t="shared" si="131"/>
        <v>S</v>
      </c>
    </row>
    <row r="2737" spans="1:10" x14ac:dyDescent="0.25">
      <c r="A2737" s="1" t="s">
        <v>3669</v>
      </c>
      <c r="B2737" s="8">
        <v>0.63274296976396449</v>
      </c>
      <c r="C2737" s="8">
        <v>0.63909319848535906</v>
      </c>
      <c r="D2737" t="s">
        <v>2743</v>
      </c>
      <c r="E2737" s="3">
        <v>12</v>
      </c>
      <c r="F2737">
        <v>3</v>
      </c>
      <c r="G2737">
        <v>2012</v>
      </c>
      <c r="H2737" s="7">
        <f t="shared" si="129"/>
        <v>40980</v>
      </c>
      <c r="I2737" s="8">
        <f t="shared" si="130"/>
        <v>6.3502287213945685E-3</v>
      </c>
      <c r="J2737" s="8" t="str">
        <f t="shared" si="131"/>
        <v>S</v>
      </c>
    </row>
    <row r="2738" spans="1:10" x14ac:dyDescent="0.25">
      <c r="A2738" s="1" t="s">
        <v>3667</v>
      </c>
      <c r="B2738" s="8">
        <v>0.44432324312299504</v>
      </c>
      <c r="C2738" s="8">
        <v>0.45455830022953292</v>
      </c>
      <c r="D2738" t="s">
        <v>2744</v>
      </c>
      <c r="E2738" s="3">
        <v>13</v>
      </c>
      <c r="F2738">
        <v>3</v>
      </c>
      <c r="G2738">
        <v>2012</v>
      </c>
      <c r="H2738" s="7">
        <f t="shared" si="129"/>
        <v>40981</v>
      </c>
      <c r="I2738" s="8">
        <f t="shared" si="130"/>
        <v>1.0235057106537881E-2</v>
      </c>
      <c r="J2738" s="8" t="str">
        <f t="shared" si="131"/>
        <v>S</v>
      </c>
    </row>
    <row r="2739" spans="1:10" x14ac:dyDescent="0.25">
      <c r="A2739" s="1" t="s">
        <v>3665</v>
      </c>
      <c r="B2739" s="8">
        <v>0.39309700073810133</v>
      </c>
      <c r="C2739" s="8">
        <v>0.40459208238114114</v>
      </c>
      <c r="D2739" t="s">
        <v>2745</v>
      </c>
      <c r="E2739" s="3">
        <v>21</v>
      </c>
      <c r="F2739">
        <v>3</v>
      </c>
      <c r="G2739">
        <v>2012</v>
      </c>
      <c r="H2739" s="7">
        <f t="shared" si="129"/>
        <v>40989</v>
      </c>
      <c r="I2739" s="8">
        <f t="shared" si="130"/>
        <v>1.1495081643039806E-2</v>
      </c>
      <c r="J2739" s="8" t="str">
        <f t="shared" si="131"/>
        <v>S</v>
      </c>
    </row>
    <row r="2740" spans="1:10" x14ac:dyDescent="0.25">
      <c r="A2740" s="1" t="s">
        <v>3651</v>
      </c>
      <c r="B2740" s="8">
        <v>0.56290824302571407</v>
      </c>
      <c r="C2740" s="8">
        <v>0.56715345026079955</v>
      </c>
      <c r="D2740" t="s">
        <v>2746</v>
      </c>
      <c r="E2740" s="3">
        <v>16</v>
      </c>
      <c r="F2740">
        <v>3</v>
      </c>
      <c r="G2740">
        <v>2012</v>
      </c>
      <c r="H2740" s="7">
        <f t="shared" si="129"/>
        <v>40984</v>
      </c>
      <c r="I2740" s="8">
        <f t="shared" si="130"/>
        <v>4.2452072350854797E-3</v>
      </c>
      <c r="J2740" s="8" t="str">
        <f t="shared" si="131"/>
        <v>S</v>
      </c>
    </row>
    <row r="2741" spans="1:10" x14ac:dyDescent="0.25">
      <c r="A2741" s="1" t="s">
        <v>3660</v>
      </c>
      <c r="B2741" s="8">
        <v>0.57958145099120373</v>
      </c>
      <c r="C2741" s="8">
        <v>0.59336920355458034</v>
      </c>
      <c r="D2741" t="s">
        <v>2747</v>
      </c>
      <c r="E2741" s="3">
        <v>29</v>
      </c>
      <c r="F2741">
        <v>3</v>
      </c>
      <c r="G2741">
        <v>2012</v>
      </c>
      <c r="H2741" s="7">
        <f t="shared" si="129"/>
        <v>40997</v>
      </c>
      <c r="I2741" s="8">
        <f t="shared" si="130"/>
        <v>1.378775256337661E-2</v>
      </c>
      <c r="J2741" s="8" t="str">
        <f t="shared" si="131"/>
        <v>S</v>
      </c>
    </row>
    <row r="2742" spans="1:10" x14ac:dyDescent="0.25">
      <c r="A2742" s="1" t="s">
        <v>3670</v>
      </c>
      <c r="B2742" s="8">
        <v>0.55240503987560308</v>
      </c>
      <c r="C2742" s="8">
        <v>0.56109363680125568</v>
      </c>
      <c r="D2742" t="s">
        <v>2748</v>
      </c>
      <c r="E2742" s="3">
        <v>20</v>
      </c>
      <c r="F2742">
        <v>3</v>
      </c>
      <c r="G2742">
        <v>2012</v>
      </c>
      <c r="H2742" s="7">
        <f t="shared" si="129"/>
        <v>40988</v>
      </c>
      <c r="I2742" s="8">
        <f t="shared" si="130"/>
        <v>8.688596925652603E-3</v>
      </c>
      <c r="J2742" s="8" t="str">
        <f t="shared" si="131"/>
        <v>S</v>
      </c>
    </row>
    <row r="2743" spans="1:10" x14ac:dyDescent="0.25">
      <c r="A2743" s="1" t="s">
        <v>3657</v>
      </c>
      <c r="B2743" s="8">
        <v>0.49280215994484478</v>
      </c>
      <c r="C2743" s="8">
        <v>0.50444655923362003</v>
      </c>
      <c r="D2743" t="s">
        <v>2749</v>
      </c>
      <c r="E2743" s="3">
        <v>30</v>
      </c>
      <c r="F2743">
        <v>3</v>
      </c>
      <c r="G2743">
        <v>2012</v>
      </c>
      <c r="H2743" s="7">
        <f t="shared" si="129"/>
        <v>40998</v>
      </c>
      <c r="I2743" s="8">
        <f t="shared" si="130"/>
        <v>1.1644399288775253E-2</v>
      </c>
      <c r="J2743" s="8" t="str">
        <f t="shared" si="131"/>
        <v>S</v>
      </c>
    </row>
    <row r="2744" spans="1:10" x14ac:dyDescent="0.25">
      <c r="A2744" s="1" t="s">
        <v>3656</v>
      </c>
      <c r="B2744" s="8">
        <v>0.54776962961310971</v>
      </c>
      <c r="C2744" s="8">
        <v>0.55756968916957195</v>
      </c>
      <c r="D2744" t="s">
        <v>2750</v>
      </c>
      <c r="E2744" s="3">
        <v>15</v>
      </c>
      <c r="F2744">
        <v>3</v>
      </c>
      <c r="G2744">
        <v>2012</v>
      </c>
      <c r="H2744" s="7">
        <f t="shared" si="129"/>
        <v>40983</v>
      </c>
      <c r="I2744" s="8">
        <f t="shared" si="130"/>
        <v>9.8000595564622373E-3</v>
      </c>
      <c r="J2744" s="8" t="str">
        <f t="shared" si="131"/>
        <v>S</v>
      </c>
    </row>
    <row r="2745" spans="1:10" x14ac:dyDescent="0.25">
      <c r="A2745" s="1" t="s">
        <v>3653</v>
      </c>
      <c r="B2745" s="8">
        <v>0.72694515140962601</v>
      </c>
      <c r="C2745" s="8">
        <v>0.73716503601740757</v>
      </c>
      <c r="D2745" t="s">
        <v>2751</v>
      </c>
      <c r="E2745" s="3">
        <v>5</v>
      </c>
      <c r="F2745">
        <v>3</v>
      </c>
      <c r="G2745">
        <v>2012</v>
      </c>
      <c r="H2745" s="7">
        <f t="shared" si="129"/>
        <v>40973</v>
      </c>
      <c r="I2745" s="8">
        <f t="shared" si="130"/>
        <v>1.021988460778156E-2</v>
      </c>
      <c r="J2745" s="8" t="str">
        <f t="shared" si="131"/>
        <v>S</v>
      </c>
    </row>
    <row r="2746" spans="1:10" x14ac:dyDescent="0.25">
      <c r="A2746" s="1" t="s">
        <v>3651</v>
      </c>
      <c r="B2746" s="8">
        <v>0.68898344679281798</v>
      </c>
      <c r="C2746" s="8">
        <v>0.69171275830730505</v>
      </c>
      <c r="D2746" t="s">
        <v>2752</v>
      </c>
      <c r="E2746" s="3">
        <v>16</v>
      </c>
      <c r="F2746">
        <v>3</v>
      </c>
      <c r="G2746">
        <v>2012</v>
      </c>
      <c r="H2746" s="7">
        <f t="shared" si="129"/>
        <v>40984</v>
      </c>
      <c r="I2746" s="8">
        <f t="shared" si="130"/>
        <v>2.7293115144870761E-3</v>
      </c>
      <c r="J2746" s="8" t="str">
        <f t="shared" si="131"/>
        <v>S</v>
      </c>
    </row>
    <row r="2747" spans="1:10" x14ac:dyDescent="0.25">
      <c r="A2747" s="1" t="s">
        <v>3669</v>
      </c>
      <c r="B2747" s="8">
        <v>0.54312935235542437</v>
      </c>
      <c r="C2747" s="8">
        <v>0.55299475025621747</v>
      </c>
      <c r="D2747" t="s">
        <v>2753</v>
      </c>
      <c r="E2747" s="3">
        <v>12</v>
      </c>
      <c r="F2747">
        <v>3</v>
      </c>
      <c r="G2747">
        <v>2012</v>
      </c>
      <c r="H2747" s="7">
        <f t="shared" si="129"/>
        <v>40980</v>
      </c>
      <c r="I2747" s="8">
        <f t="shared" si="130"/>
        <v>9.8653979007931047E-3</v>
      </c>
      <c r="J2747" s="8" t="str">
        <f t="shared" si="131"/>
        <v>S</v>
      </c>
    </row>
    <row r="2748" spans="1:10" x14ac:dyDescent="0.25">
      <c r="A2748" s="1" t="s">
        <v>3660</v>
      </c>
      <c r="B2748" s="8">
        <v>0.64403432771410385</v>
      </c>
      <c r="C2748" s="8">
        <v>0.65197413157476858</v>
      </c>
      <c r="D2748" t="s">
        <v>2754</v>
      </c>
      <c r="E2748" s="3">
        <v>29</v>
      </c>
      <c r="F2748">
        <v>3</v>
      </c>
      <c r="G2748">
        <v>2012</v>
      </c>
      <c r="H2748" s="7">
        <f t="shared" si="129"/>
        <v>40997</v>
      </c>
      <c r="I2748" s="8">
        <f t="shared" si="130"/>
        <v>7.9398038606647292E-3</v>
      </c>
      <c r="J2748" s="8" t="str">
        <f t="shared" si="131"/>
        <v>S</v>
      </c>
    </row>
    <row r="2749" spans="1:10" x14ac:dyDescent="0.25">
      <c r="A2749" s="1" t="s">
        <v>3666</v>
      </c>
      <c r="B2749" s="8">
        <v>0.36120320283102408</v>
      </c>
      <c r="C2749" s="8">
        <v>0.37210555180881322</v>
      </c>
      <c r="D2749" t="s">
        <v>2755</v>
      </c>
      <c r="E2749" s="3">
        <v>19</v>
      </c>
      <c r="F2749">
        <v>3</v>
      </c>
      <c r="G2749">
        <v>2012</v>
      </c>
      <c r="H2749" s="7">
        <f t="shared" si="129"/>
        <v>40987</v>
      </c>
      <c r="I2749" s="8">
        <f t="shared" si="130"/>
        <v>1.0902348977789134E-2</v>
      </c>
      <c r="J2749" s="8" t="str">
        <f t="shared" si="131"/>
        <v>S</v>
      </c>
    </row>
    <row r="2750" spans="1:10" x14ac:dyDescent="0.25">
      <c r="A2750" s="1" t="s">
        <v>3661</v>
      </c>
      <c r="B2750" s="8">
        <v>0.53495559948029259</v>
      </c>
      <c r="C2750" s="8">
        <v>0.54071308088526016</v>
      </c>
      <c r="D2750" t="s">
        <v>2756</v>
      </c>
      <c r="E2750" s="3">
        <v>1</v>
      </c>
      <c r="F2750">
        <v>3</v>
      </c>
      <c r="G2750">
        <v>2012</v>
      </c>
      <c r="H2750" s="7">
        <f t="shared" si="129"/>
        <v>40969</v>
      </c>
      <c r="I2750" s="8">
        <f t="shared" si="130"/>
        <v>5.7574814049675682E-3</v>
      </c>
      <c r="J2750" s="8" t="str">
        <f t="shared" si="131"/>
        <v>S</v>
      </c>
    </row>
    <row r="2751" spans="1:10" x14ac:dyDescent="0.25">
      <c r="A2751" s="1" t="s">
        <v>3666</v>
      </c>
      <c r="B2751" s="8">
        <v>0.68533408464472845</v>
      </c>
      <c r="C2751" s="8">
        <v>0.6853746750551335</v>
      </c>
      <c r="D2751" t="s">
        <v>2757</v>
      </c>
      <c r="E2751" s="3">
        <v>19</v>
      </c>
      <c r="F2751">
        <v>3</v>
      </c>
      <c r="G2751">
        <v>2012</v>
      </c>
      <c r="H2751" s="7">
        <f t="shared" si="129"/>
        <v>40987</v>
      </c>
      <c r="I2751" s="8">
        <f t="shared" si="130"/>
        <v>4.0590410405050292E-5</v>
      </c>
      <c r="J2751" s="8" t="str">
        <f t="shared" si="131"/>
        <v>S</v>
      </c>
    </row>
    <row r="2752" spans="1:10" x14ac:dyDescent="0.25">
      <c r="A2752" s="1" t="s">
        <v>3662</v>
      </c>
      <c r="B2752" s="8">
        <v>0.70202841585842024</v>
      </c>
      <c r="C2752" s="8">
        <v>0.70959969156617952</v>
      </c>
      <c r="D2752" t="s">
        <v>2758</v>
      </c>
      <c r="E2752" s="3">
        <v>7</v>
      </c>
      <c r="F2752">
        <v>3</v>
      </c>
      <c r="G2752">
        <v>2012</v>
      </c>
      <c r="H2752" s="7">
        <f t="shared" si="129"/>
        <v>40975</v>
      </c>
      <c r="I2752" s="8">
        <f t="shared" si="130"/>
        <v>7.571275707759284E-3</v>
      </c>
      <c r="J2752" s="8" t="str">
        <f t="shared" si="131"/>
        <v>S</v>
      </c>
    </row>
    <row r="2753" spans="1:10" x14ac:dyDescent="0.25">
      <c r="A2753" s="1" t="s">
        <v>3661</v>
      </c>
      <c r="B2753" s="8">
        <v>0.42392921896304736</v>
      </c>
      <c r="C2753" s="8">
        <v>0.43034183115169977</v>
      </c>
      <c r="D2753" t="s">
        <v>2759</v>
      </c>
      <c r="E2753" s="3">
        <v>1</v>
      </c>
      <c r="F2753">
        <v>3</v>
      </c>
      <c r="G2753">
        <v>2012</v>
      </c>
      <c r="H2753" s="7">
        <f t="shared" si="129"/>
        <v>40969</v>
      </c>
      <c r="I2753" s="8">
        <f t="shared" si="130"/>
        <v>6.4126121886524112E-3</v>
      </c>
      <c r="J2753" s="8" t="str">
        <f t="shared" si="131"/>
        <v>S</v>
      </c>
    </row>
    <row r="2754" spans="1:10" x14ac:dyDescent="0.25">
      <c r="A2754" s="1" t="s">
        <v>3670</v>
      </c>
      <c r="B2754" s="8">
        <v>0.53949499693472935</v>
      </c>
      <c r="C2754" s="8">
        <v>0.54834519029738482</v>
      </c>
      <c r="D2754" t="s">
        <v>2760</v>
      </c>
      <c r="E2754" s="3">
        <v>20</v>
      </c>
      <c r="F2754">
        <v>3</v>
      </c>
      <c r="G2754">
        <v>2012</v>
      </c>
      <c r="H2754" s="7">
        <f t="shared" si="129"/>
        <v>40988</v>
      </c>
      <c r="I2754" s="8">
        <f t="shared" si="130"/>
        <v>8.8501933626554674E-3</v>
      </c>
      <c r="J2754" s="8" t="str">
        <f t="shared" si="131"/>
        <v>S</v>
      </c>
    </row>
    <row r="2755" spans="1:10" x14ac:dyDescent="0.25">
      <c r="A2755" s="1" t="s">
        <v>3663</v>
      </c>
      <c r="B2755" s="8">
        <v>0.38501275148311631</v>
      </c>
      <c r="C2755" s="8">
        <v>0.39518827007496599</v>
      </c>
      <c r="D2755" t="s">
        <v>2761</v>
      </c>
      <c r="E2755" s="3">
        <v>27</v>
      </c>
      <c r="F2755">
        <v>3</v>
      </c>
      <c r="G2755">
        <v>2012</v>
      </c>
      <c r="H2755" s="7">
        <f t="shared" ref="H2755:H2818" si="132">DATE(G2755,F2755,E2755)</f>
        <v>40995</v>
      </c>
      <c r="I2755" s="8">
        <f t="shared" ref="I2755:I2818" si="133">C2755-B2755</f>
        <v>1.0175518591849675E-2</v>
      </c>
      <c r="J2755" s="8" t="str">
        <f t="shared" ref="J2755:J2818" si="134">IF(LEN(D2755)=9,"S","K")</f>
        <v>S</v>
      </c>
    </row>
    <row r="2756" spans="1:10" x14ac:dyDescent="0.25">
      <c r="A2756" s="1" t="s">
        <v>3656</v>
      </c>
      <c r="B2756" s="8">
        <v>0.60714879673051803</v>
      </c>
      <c r="C2756" s="8">
        <v>0.60789504227332414</v>
      </c>
      <c r="D2756" t="s">
        <v>2762</v>
      </c>
      <c r="E2756" s="3">
        <v>15</v>
      </c>
      <c r="F2756">
        <v>3</v>
      </c>
      <c r="G2756">
        <v>2012</v>
      </c>
      <c r="H2756" s="7">
        <f t="shared" si="132"/>
        <v>40983</v>
      </c>
      <c r="I2756" s="8">
        <f t="shared" si="133"/>
        <v>7.4624554280611211E-4</v>
      </c>
      <c r="J2756" s="8" t="str">
        <f t="shared" si="134"/>
        <v>S</v>
      </c>
    </row>
    <row r="2757" spans="1:10" x14ac:dyDescent="0.25">
      <c r="A2757" s="1" t="s">
        <v>3655</v>
      </c>
      <c r="B2757" s="8">
        <v>0.70677112099506112</v>
      </c>
      <c r="C2757" s="8">
        <v>0.71838275310887179</v>
      </c>
      <c r="D2757" t="s">
        <v>2763</v>
      </c>
      <c r="E2757" s="3">
        <v>26</v>
      </c>
      <c r="F2757">
        <v>3</v>
      </c>
      <c r="G2757">
        <v>2012</v>
      </c>
      <c r="H2757" s="7">
        <f t="shared" si="132"/>
        <v>40994</v>
      </c>
      <c r="I2757" s="8">
        <f t="shared" si="133"/>
        <v>1.1611632113810666E-2</v>
      </c>
      <c r="J2757" s="8" t="str">
        <f t="shared" si="134"/>
        <v>S</v>
      </c>
    </row>
    <row r="2758" spans="1:10" x14ac:dyDescent="0.25">
      <c r="A2758" s="1" t="s">
        <v>3655</v>
      </c>
      <c r="B2758" s="8">
        <v>0.38959907102190211</v>
      </c>
      <c r="C2758" s="8">
        <v>0.40040433909605921</v>
      </c>
      <c r="D2758" t="s">
        <v>2764</v>
      </c>
      <c r="E2758" s="3">
        <v>26</v>
      </c>
      <c r="F2758">
        <v>3</v>
      </c>
      <c r="G2758">
        <v>2012</v>
      </c>
      <c r="H2758" s="7">
        <f t="shared" si="132"/>
        <v>40994</v>
      </c>
      <c r="I2758" s="8">
        <f t="shared" si="133"/>
        <v>1.0805268074157104E-2</v>
      </c>
      <c r="J2758" s="8" t="str">
        <f t="shared" si="134"/>
        <v>S</v>
      </c>
    </row>
    <row r="2759" spans="1:10" x14ac:dyDescent="0.25">
      <c r="A2759" s="1" t="s">
        <v>3650</v>
      </c>
      <c r="B2759" s="8">
        <v>0.72724263327689687</v>
      </c>
      <c r="C2759" s="8">
        <v>0.73815762992747569</v>
      </c>
      <c r="D2759" t="s">
        <v>2765</v>
      </c>
      <c r="E2759" s="3">
        <v>9</v>
      </c>
      <c r="F2759">
        <v>3</v>
      </c>
      <c r="G2759">
        <v>2012</v>
      </c>
      <c r="H2759" s="7">
        <f t="shared" si="132"/>
        <v>40977</v>
      </c>
      <c r="I2759" s="8">
        <f t="shared" si="133"/>
        <v>1.0914996650578823E-2</v>
      </c>
      <c r="J2759" s="8" t="str">
        <f t="shared" si="134"/>
        <v>S</v>
      </c>
    </row>
    <row r="2760" spans="1:10" x14ac:dyDescent="0.25">
      <c r="A2760" s="1" t="s">
        <v>3667</v>
      </c>
      <c r="B2760" s="8">
        <v>0.47937296102817395</v>
      </c>
      <c r="C2760" s="8">
        <v>0.48861833863316334</v>
      </c>
      <c r="D2760" t="s">
        <v>2766</v>
      </c>
      <c r="E2760" s="3">
        <v>13</v>
      </c>
      <c r="F2760">
        <v>3</v>
      </c>
      <c r="G2760">
        <v>2012</v>
      </c>
      <c r="H2760" s="7">
        <f t="shared" si="132"/>
        <v>40981</v>
      </c>
      <c r="I2760" s="8">
        <f t="shared" si="133"/>
        <v>9.245377604989391E-3</v>
      </c>
      <c r="J2760" s="8" t="str">
        <f t="shared" si="134"/>
        <v>S</v>
      </c>
    </row>
    <row r="2761" spans="1:10" x14ac:dyDescent="0.25">
      <c r="A2761" s="1" t="s">
        <v>3661</v>
      </c>
      <c r="B2761" s="8">
        <v>0.5936156748744903</v>
      </c>
      <c r="C2761" s="8">
        <v>0.60673482617376406</v>
      </c>
      <c r="D2761" t="s">
        <v>2767</v>
      </c>
      <c r="E2761" s="3">
        <v>1</v>
      </c>
      <c r="F2761">
        <v>3</v>
      </c>
      <c r="G2761">
        <v>2012</v>
      </c>
      <c r="H2761" s="7">
        <f t="shared" si="132"/>
        <v>40969</v>
      </c>
      <c r="I2761" s="8">
        <f t="shared" si="133"/>
        <v>1.3119151299273768E-2</v>
      </c>
      <c r="J2761" s="8" t="str">
        <f t="shared" si="134"/>
        <v>S</v>
      </c>
    </row>
    <row r="2762" spans="1:10" x14ac:dyDescent="0.25">
      <c r="A2762" s="1" t="s">
        <v>3663</v>
      </c>
      <c r="B2762" s="8">
        <v>0.55056756366779125</v>
      </c>
      <c r="C2762" s="8">
        <v>0.56049576828422654</v>
      </c>
      <c r="D2762" t="s">
        <v>2768</v>
      </c>
      <c r="E2762" s="3">
        <v>27</v>
      </c>
      <c r="F2762">
        <v>3</v>
      </c>
      <c r="G2762">
        <v>2012</v>
      </c>
      <c r="H2762" s="7">
        <f t="shared" si="132"/>
        <v>40995</v>
      </c>
      <c r="I2762" s="8">
        <f t="shared" si="133"/>
        <v>9.9282046164352877E-3</v>
      </c>
      <c r="J2762" s="8" t="str">
        <f t="shared" si="134"/>
        <v>S</v>
      </c>
    </row>
    <row r="2763" spans="1:10" x14ac:dyDescent="0.25">
      <c r="A2763" s="1" t="s">
        <v>3666</v>
      </c>
      <c r="B2763" s="8">
        <v>0.51404693856403771</v>
      </c>
      <c r="C2763" s="8">
        <v>0.52407538424121136</v>
      </c>
      <c r="D2763" t="s">
        <v>2769</v>
      </c>
      <c r="E2763" s="3">
        <v>19</v>
      </c>
      <c r="F2763">
        <v>3</v>
      </c>
      <c r="G2763">
        <v>2012</v>
      </c>
      <c r="H2763" s="7">
        <f t="shared" si="132"/>
        <v>40987</v>
      </c>
      <c r="I2763" s="8">
        <f t="shared" si="133"/>
        <v>1.0028445677173647E-2</v>
      </c>
      <c r="J2763" s="8" t="str">
        <f t="shared" si="134"/>
        <v>S</v>
      </c>
    </row>
    <row r="2764" spans="1:10" x14ac:dyDescent="0.25">
      <c r="A2764" s="1" t="s">
        <v>3669</v>
      </c>
      <c r="B2764" s="8">
        <v>0.69123723617045318</v>
      </c>
      <c r="C2764" s="8">
        <v>0.69429430030410177</v>
      </c>
      <c r="D2764" t="s">
        <v>2770</v>
      </c>
      <c r="E2764" s="3">
        <v>12</v>
      </c>
      <c r="F2764">
        <v>3</v>
      </c>
      <c r="G2764">
        <v>2012</v>
      </c>
      <c r="H2764" s="7">
        <f t="shared" si="132"/>
        <v>40980</v>
      </c>
      <c r="I2764" s="8">
        <f t="shared" si="133"/>
        <v>3.0570641336485904E-3</v>
      </c>
      <c r="J2764" s="8" t="str">
        <f t="shared" si="134"/>
        <v>S</v>
      </c>
    </row>
    <row r="2765" spans="1:10" x14ac:dyDescent="0.25">
      <c r="A2765" s="1" t="s">
        <v>3664</v>
      </c>
      <c r="B2765" s="8">
        <v>0.6572212363174077</v>
      </c>
      <c r="C2765" s="8">
        <v>0.66894416319535599</v>
      </c>
      <c r="D2765" t="s">
        <v>2771</v>
      </c>
      <c r="E2765" s="3">
        <v>28</v>
      </c>
      <c r="F2765">
        <v>3</v>
      </c>
      <c r="G2765">
        <v>2012</v>
      </c>
      <c r="H2765" s="7">
        <f t="shared" si="132"/>
        <v>40996</v>
      </c>
      <c r="I2765" s="8">
        <f t="shared" si="133"/>
        <v>1.1722926877948292E-2</v>
      </c>
      <c r="J2765" s="8" t="str">
        <f t="shared" si="134"/>
        <v>S</v>
      </c>
    </row>
    <row r="2766" spans="1:10" x14ac:dyDescent="0.25">
      <c r="A2766" s="1" t="s">
        <v>3671</v>
      </c>
      <c r="B2766" s="8">
        <v>0.67502344676881232</v>
      </c>
      <c r="C2766" s="8">
        <v>0.67880988992200308</v>
      </c>
      <c r="D2766" t="s">
        <v>2772</v>
      </c>
      <c r="E2766" s="3">
        <v>8</v>
      </c>
      <c r="F2766">
        <v>3</v>
      </c>
      <c r="G2766">
        <v>2012</v>
      </c>
      <c r="H2766" s="7">
        <f t="shared" si="132"/>
        <v>40976</v>
      </c>
      <c r="I2766" s="8">
        <f t="shared" si="133"/>
        <v>3.7864431531907661E-3</v>
      </c>
      <c r="J2766" s="8" t="str">
        <f t="shared" si="134"/>
        <v>S</v>
      </c>
    </row>
    <row r="2767" spans="1:10" x14ac:dyDescent="0.25">
      <c r="A2767" s="1" t="s">
        <v>3663</v>
      </c>
      <c r="B2767" s="8">
        <v>0.50048364021810055</v>
      </c>
      <c r="C2767" s="8">
        <v>0.50630284677027915</v>
      </c>
      <c r="D2767" t="s">
        <v>2773</v>
      </c>
      <c r="E2767" s="3">
        <v>27</v>
      </c>
      <c r="F2767">
        <v>3</v>
      </c>
      <c r="G2767">
        <v>2012</v>
      </c>
      <c r="H2767" s="7">
        <f t="shared" si="132"/>
        <v>40995</v>
      </c>
      <c r="I2767" s="8">
        <f t="shared" si="133"/>
        <v>5.8192065521786018E-3</v>
      </c>
      <c r="J2767" s="8" t="str">
        <f t="shared" si="134"/>
        <v>S</v>
      </c>
    </row>
    <row r="2768" spans="1:10" x14ac:dyDescent="0.25">
      <c r="A2768" s="1" t="s">
        <v>3669</v>
      </c>
      <c r="B2768" s="8">
        <v>0.61785330541981065</v>
      </c>
      <c r="C2768" s="8">
        <v>0.62197899178662586</v>
      </c>
      <c r="D2768" t="s">
        <v>2774</v>
      </c>
      <c r="E2768" s="3">
        <v>12</v>
      </c>
      <c r="F2768">
        <v>3</v>
      </c>
      <c r="G2768">
        <v>2012</v>
      </c>
      <c r="H2768" s="7">
        <f t="shared" si="132"/>
        <v>40980</v>
      </c>
      <c r="I2768" s="8">
        <f t="shared" si="133"/>
        <v>4.1256863668152066E-3</v>
      </c>
      <c r="J2768" s="8" t="str">
        <f t="shared" si="134"/>
        <v>S</v>
      </c>
    </row>
    <row r="2769" spans="1:10" x14ac:dyDescent="0.25">
      <c r="A2769" s="1" t="s">
        <v>3667</v>
      </c>
      <c r="B2769" s="8">
        <v>0.44402327706275246</v>
      </c>
      <c r="C2769" s="8">
        <v>0.44934753381407561</v>
      </c>
      <c r="D2769" t="s">
        <v>2775</v>
      </c>
      <c r="E2769" s="3">
        <v>13</v>
      </c>
      <c r="F2769">
        <v>3</v>
      </c>
      <c r="G2769">
        <v>2012</v>
      </c>
      <c r="H2769" s="7">
        <f t="shared" si="132"/>
        <v>40981</v>
      </c>
      <c r="I2769" s="8">
        <f t="shared" si="133"/>
        <v>5.324256751323142E-3</v>
      </c>
      <c r="J2769" s="8" t="str">
        <f t="shared" si="134"/>
        <v>S</v>
      </c>
    </row>
    <row r="2770" spans="1:10" x14ac:dyDescent="0.25">
      <c r="A2770" s="1" t="s">
        <v>3661</v>
      </c>
      <c r="B2770" s="8">
        <v>0.48786190712161942</v>
      </c>
      <c r="C2770" s="8">
        <v>0.4894626221237014</v>
      </c>
      <c r="D2770" t="s">
        <v>2776</v>
      </c>
      <c r="E2770" s="3">
        <v>1</v>
      </c>
      <c r="F2770">
        <v>3</v>
      </c>
      <c r="G2770">
        <v>2012</v>
      </c>
      <c r="H2770" s="7">
        <f t="shared" si="132"/>
        <v>40969</v>
      </c>
      <c r="I2770" s="8">
        <f t="shared" si="133"/>
        <v>1.600715002081976E-3</v>
      </c>
      <c r="J2770" s="8" t="str">
        <f t="shared" si="134"/>
        <v>S</v>
      </c>
    </row>
    <row r="2771" spans="1:10" x14ac:dyDescent="0.25">
      <c r="A2771" s="1" t="s">
        <v>3656</v>
      </c>
      <c r="B2771" s="8">
        <v>0.55600466909768531</v>
      </c>
      <c r="C2771" s="8">
        <v>0.56338873388320942</v>
      </c>
      <c r="D2771" t="s">
        <v>2777</v>
      </c>
      <c r="E2771" s="3">
        <v>15</v>
      </c>
      <c r="F2771">
        <v>3</v>
      </c>
      <c r="G2771">
        <v>2012</v>
      </c>
      <c r="H2771" s="7">
        <f t="shared" si="132"/>
        <v>40983</v>
      </c>
      <c r="I2771" s="8">
        <f t="shared" si="133"/>
        <v>7.3840647855241137E-3</v>
      </c>
      <c r="J2771" s="8" t="str">
        <f t="shared" si="134"/>
        <v>S</v>
      </c>
    </row>
    <row r="2772" spans="1:10" x14ac:dyDescent="0.25">
      <c r="A2772" s="1" t="s">
        <v>3661</v>
      </c>
      <c r="B2772" s="8">
        <v>0.61255320184382223</v>
      </c>
      <c r="C2772" s="8">
        <v>0.62137223241286099</v>
      </c>
      <c r="D2772" t="s">
        <v>2778</v>
      </c>
      <c r="E2772" s="3">
        <v>1</v>
      </c>
      <c r="F2772">
        <v>3</v>
      </c>
      <c r="G2772">
        <v>2012</v>
      </c>
      <c r="H2772" s="7">
        <f t="shared" si="132"/>
        <v>40969</v>
      </c>
      <c r="I2772" s="8">
        <f t="shared" si="133"/>
        <v>8.819030569038766E-3</v>
      </c>
      <c r="J2772" s="8" t="str">
        <f t="shared" si="134"/>
        <v>S</v>
      </c>
    </row>
    <row r="2773" spans="1:10" x14ac:dyDescent="0.25">
      <c r="A2773" s="1" t="s">
        <v>3654</v>
      </c>
      <c r="B2773" s="8">
        <v>0.5406764976764743</v>
      </c>
      <c r="C2773" s="8">
        <v>0.54868994264565107</v>
      </c>
      <c r="D2773" t="s">
        <v>2779</v>
      </c>
      <c r="E2773" s="3">
        <v>14</v>
      </c>
      <c r="F2773">
        <v>3</v>
      </c>
      <c r="G2773">
        <v>2012</v>
      </c>
      <c r="H2773" s="7">
        <f t="shared" si="132"/>
        <v>40982</v>
      </c>
      <c r="I2773" s="8">
        <f t="shared" si="133"/>
        <v>8.0134449691767751E-3</v>
      </c>
      <c r="J2773" s="8" t="str">
        <f t="shared" si="134"/>
        <v>S</v>
      </c>
    </row>
    <row r="2774" spans="1:10" x14ac:dyDescent="0.25">
      <c r="A2774" s="1" t="s">
        <v>3655</v>
      </c>
      <c r="B2774" s="8">
        <v>0.35745105381492615</v>
      </c>
      <c r="C2774" s="8">
        <v>0.36718301843018608</v>
      </c>
      <c r="D2774" t="s">
        <v>2780</v>
      </c>
      <c r="E2774" s="3">
        <v>26</v>
      </c>
      <c r="F2774">
        <v>3</v>
      </c>
      <c r="G2774">
        <v>2012</v>
      </c>
      <c r="H2774" s="7">
        <f t="shared" si="132"/>
        <v>40994</v>
      </c>
      <c r="I2774" s="8">
        <f t="shared" si="133"/>
        <v>9.7319646152599359E-3</v>
      </c>
      <c r="J2774" s="8" t="str">
        <f t="shared" si="134"/>
        <v>S</v>
      </c>
    </row>
    <row r="2775" spans="1:10" x14ac:dyDescent="0.25">
      <c r="A2775" s="1" t="s">
        <v>3664</v>
      </c>
      <c r="B2775" s="8">
        <v>0.67257787632633592</v>
      </c>
      <c r="C2775" s="8">
        <v>0.68565210527716047</v>
      </c>
      <c r="D2775" t="s">
        <v>2781</v>
      </c>
      <c r="E2775" s="3">
        <v>28</v>
      </c>
      <c r="F2775">
        <v>3</v>
      </c>
      <c r="G2775">
        <v>2012</v>
      </c>
      <c r="H2775" s="7">
        <f t="shared" si="132"/>
        <v>40996</v>
      </c>
      <c r="I2775" s="8">
        <f t="shared" si="133"/>
        <v>1.3074228950824551E-2</v>
      </c>
      <c r="J2775" s="8" t="str">
        <f t="shared" si="134"/>
        <v>S</v>
      </c>
    </row>
    <row r="2776" spans="1:10" x14ac:dyDescent="0.25">
      <c r="A2776" s="1" t="s">
        <v>3665</v>
      </c>
      <c r="B2776" s="8">
        <v>0.67830588991885721</v>
      </c>
      <c r="C2776" s="8">
        <v>0.68184609028667986</v>
      </c>
      <c r="D2776" t="s">
        <v>2782</v>
      </c>
      <c r="E2776" s="3">
        <v>21</v>
      </c>
      <c r="F2776">
        <v>3</v>
      </c>
      <c r="G2776">
        <v>2012</v>
      </c>
      <c r="H2776" s="7">
        <f t="shared" si="132"/>
        <v>40989</v>
      </c>
      <c r="I2776" s="8">
        <f t="shared" si="133"/>
        <v>3.5402003678226546E-3</v>
      </c>
      <c r="J2776" s="8" t="str">
        <f t="shared" si="134"/>
        <v>S</v>
      </c>
    </row>
    <row r="2777" spans="1:10" x14ac:dyDescent="0.25">
      <c r="A2777" s="1" t="s">
        <v>3659</v>
      </c>
      <c r="B2777" s="8">
        <v>0.60314923949358779</v>
      </c>
      <c r="C2777" s="8">
        <v>0.60980847357933943</v>
      </c>
      <c r="D2777" t="s">
        <v>2783</v>
      </c>
      <c r="E2777" s="3">
        <v>6</v>
      </c>
      <c r="F2777">
        <v>3</v>
      </c>
      <c r="G2777">
        <v>2012</v>
      </c>
      <c r="H2777" s="7">
        <f t="shared" si="132"/>
        <v>40974</v>
      </c>
      <c r="I2777" s="8">
        <f t="shared" si="133"/>
        <v>6.6592340857516419E-3</v>
      </c>
      <c r="J2777" s="8" t="str">
        <f t="shared" si="134"/>
        <v>S</v>
      </c>
    </row>
    <row r="2778" spans="1:10" x14ac:dyDescent="0.25">
      <c r="A2778" s="1" t="s">
        <v>3651</v>
      </c>
      <c r="B2778" s="8">
        <v>0.51869927442951913</v>
      </c>
      <c r="C2778" s="8">
        <v>0.52256978381827601</v>
      </c>
      <c r="D2778" t="s">
        <v>2784</v>
      </c>
      <c r="E2778" s="3">
        <v>16</v>
      </c>
      <c r="F2778">
        <v>3</v>
      </c>
      <c r="G2778">
        <v>2012</v>
      </c>
      <c r="H2778" s="7">
        <f t="shared" si="132"/>
        <v>40984</v>
      </c>
      <c r="I2778" s="8">
        <f t="shared" si="133"/>
        <v>3.870509388756882E-3</v>
      </c>
      <c r="J2778" s="8" t="str">
        <f t="shared" si="134"/>
        <v>S</v>
      </c>
    </row>
    <row r="2779" spans="1:10" x14ac:dyDescent="0.25">
      <c r="A2779" s="1" t="s">
        <v>3666</v>
      </c>
      <c r="B2779" s="8">
        <v>0.66689781672684378</v>
      </c>
      <c r="C2779" s="8">
        <v>0.67294593162837479</v>
      </c>
      <c r="D2779" t="s">
        <v>2785</v>
      </c>
      <c r="E2779" s="3">
        <v>19</v>
      </c>
      <c r="F2779">
        <v>3</v>
      </c>
      <c r="G2779">
        <v>2012</v>
      </c>
      <c r="H2779" s="7">
        <f t="shared" si="132"/>
        <v>40987</v>
      </c>
      <c r="I2779" s="8">
        <f t="shared" si="133"/>
        <v>6.0481149015310098E-3</v>
      </c>
      <c r="J2779" s="8" t="str">
        <f t="shared" si="134"/>
        <v>S</v>
      </c>
    </row>
    <row r="2780" spans="1:10" x14ac:dyDescent="0.25">
      <c r="A2780" s="1" t="s">
        <v>3671</v>
      </c>
      <c r="B2780" s="8">
        <v>0.57337795046016182</v>
      </c>
      <c r="C2780" s="8">
        <v>0.5846447687152897</v>
      </c>
      <c r="D2780" t="s">
        <v>2786</v>
      </c>
      <c r="E2780" s="3">
        <v>8</v>
      </c>
      <c r="F2780">
        <v>3</v>
      </c>
      <c r="G2780">
        <v>2012</v>
      </c>
      <c r="H2780" s="7">
        <f t="shared" si="132"/>
        <v>40976</v>
      </c>
      <c r="I2780" s="8">
        <f t="shared" si="133"/>
        <v>1.1266818255127875E-2</v>
      </c>
      <c r="J2780" s="8" t="str">
        <f t="shared" si="134"/>
        <v>S</v>
      </c>
    </row>
    <row r="2781" spans="1:10" x14ac:dyDescent="0.25">
      <c r="A2781" s="1" t="s">
        <v>3670</v>
      </c>
      <c r="B2781" s="8">
        <v>0.5049405198034892</v>
      </c>
      <c r="C2781" s="8">
        <v>0.51076539600257231</v>
      </c>
      <c r="D2781" t="s">
        <v>2787</v>
      </c>
      <c r="E2781" s="3">
        <v>20</v>
      </c>
      <c r="F2781">
        <v>3</v>
      </c>
      <c r="G2781">
        <v>2012</v>
      </c>
      <c r="H2781" s="7">
        <f t="shared" si="132"/>
        <v>40988</v>
      </c>
      <c r="I2781" s="8">
        <f t="shared" si="133"/>
        <v>5.8248761990831177E-3</v>
      </c>
      <c r="J2781" s="8" t="str">
        <f t="shared" si="134"/>
        <v>S</v>
      </c>
    </row>
    <row r="2782" spans="1:10" x14ac:dyDescent="0.25">
      <c r="A2782" s="1" t="s">
        <v>3665</v>
      </c>
      <c r="B2782" s="8">
        <v>0.69679585331114313</v>
      </c>
      <c r="C2782" s="8">
        <v>0.704492116422196</v>
      </c>
      <c r="D2782" t="s">
        <v>2788</v>
      </c>
      <c r="E2782" s="3">
        <v>21</v>
      </c>
      <c r="F2782">
        <v>3</v>
      </c>
      <c r="G2782">
        <v>2012</v>
      </c>
      <c r="H2782" s="7">
        <f t="shared" si="132"/>
        <v>40989</v>
      </c>
      <c r="I2782" s="8">
        <f t="shared" si="133"/>
        <v>7.6962631110528701E-3</v>
      </c>
      <c r="J2782" s="8" t="str">
        <f t="shared" si="134"/>
        <v>S</v>
      </c>
    </row>
    <row r="2783" spans="1:10" x14ac:dyDescent="0.25">
      <c r="A2783" s="1" t="s">
        <v>3655</v>
      </c>
      <c r="B2783" s="8">
        <v>0.65135193125454749</v>
      </c>
      <c r="C2783" s="8">
        <v>0.66108830745877656</v>
      </c>
      <c r="D2783" t="s">
        <v>2789</v>
      </c>
      <c r="E2783" s="3">
        <v>26</v>
      </c>
      <c r="F2783">
        <v>3</v>
      </c>
      <c r="G2783">
        <v>2012</v>
      </c>
      <c r="H2783" s="7">
        <f t="shared" si="132"/>
        <v>40994</v>
      </c>
      <c r="I2783" s="8">
        <f t="shared" si="133"/>
        <v>9.7363762042290691E-3</v>
      </c>
      <c r="J2783" s="8" t="str">
        <f t="shared" si="134"/>
        <v>S</v>
      </c>
    </row>
    <row r="2784" spans="1:10" x14ac:dyDescent="0.25">
      <c r="A2784" s="1" t="s">
        <v>3651</v>
      </c>
      <c r="B2784" s="8">
        <v>0.59798665178138799</v>
      </c>
      <c r="C2784" s="8">
        <v>0.59808087450626513</v>
      </c>
      <c r="D2784" t="s">
        <v>2790</v>
      </c>
      <c r="E2784" s="3">
        <v>16</v>
      </c>
      <c r="F2784">
        <v>3</v>
      </c>
      <c r="G2784">
        <v>2012</v>
      </c>
      <c r="H2784" s="7">
        <f t="shared" si="132"/>
        <v>40984</v>
      </c>
      <c r="I2784" s="8">
        <f t="shared" si="133"/>
        <v>9.4222724877135455E-5</v>
      </c>
      <c r="J2784" s="8" t="str">
        <f t="shared" si="134"/>
        <v>S</v>
      </c>
    </row>
    <row r="2785" spans="1:10" x14ac:dyDescent="0.25">
      <c r="A2785" s="1" t="s">
        <v>3667</v>
      </c>
      <c r="B2785" s="8">
        <v>0.60246673906555603</v>
      </c>
      <c r="C2785" s="8">
        <v>0.61424023348129297</v>
      </c>
      <c r="D2785" t="s">
        <v>2791</v>
      </c>
      <c r="E2785" s="3">
        <v>13</v>
      </c>
      <c r="F2785">
        <v>3</v>
      </c>
      <c r="G2785">
        <v>2012</v>
      </c>
      <c r="H2785" s="7">
        <f t="shared" si="132"/>
        <v>40981</v>
      </c>
      <c r="I2785" s="8">
        <f t="shared" si="133"/>
        <v>1.177349441573694E-2</v>
      </c>
      <c r="J2785" s="8" t="str">
        <f t="shared" si="134"/>
        <v>S</v>
      </c>
    </row>
    <row r="2786" spans="1:10" x14ac:dyDescent="0.25">
      <c r="A2786" s="1" t="s">
        <v>3661</v>
      </c>
      <c r="B2786" s="8">
        <v>0.36168554699100069</v>
      </c>
      <c r="C2786" s="8">
        <v>0.37316931207834825</v>
      </c>
      <c r="D2786" t="s">
        <v>2792</v>
      </c>
      <c r="E2786" s="3">
        <v>1</v>
      </c>
      <c r="F2786">
        <v>3</v>
      </c>
      <c r="G2786">
        <v>2012</v>
      </c>
      <c r="H2786" s="7">
        <f t="shared" si="132"/>
        <v>40969</v>
      </c>
      <c r="I2786" s="8">
        <f t="shared" si="133"/>
        <v>1.1483765087347553E-2</v>
      </c>
      <c r="J2786" s="8" t="str">
        <f t="shared" si="134"/>
        <v>S</v>
      </c>
    </row>
    <row r="2787" spans="1:10" x14ac:dyDescent="0.25">
      <c r="A2787" s="1" t="s">
        <v>3651</v>
      </c>
      <c r="B2787" s="8">
        <v>0.54358726668768709</v>
      </c>
      <c r="C2787" s="8">
        <v>0.55005943641574062</v>
      </c>
      <c r="D2787" t="s">
        <v>2793</v>
      </c>
      <c r="E2787" s="3">
        <v>16</v>
      </c>
      <c r="F2787">
        <v>3</v>
      </c>
      <c r="G2787">
        <v>2012</v>
      </c>
      <c r="H2787" s="7">
        <f t="shared" si="132"/>
        <v>40984</v>
      </c>
      <c r="I2787" s="8">
        <f t="shared" si="133"/>
        <v>6.472169728053534E-3</v>
      </c>
      <c r="J2787" s="8" t="str">
        <f t="shared" si="134"/>
        <v>S</v>
      </c>
    </row>
    <row r="2788" spans="1:10" x14ac:dyDescent="0.25">
      <c r="A2788" s="1" t="s">
        <v>3666</v>
      </c>
      <c r="B2788" s="8">
        <v>0.63709718787376057</v>
      </c>
      <c r="C2788" s="8">
        <v>0.64836190097820767</v>
      </c>
      <c r="D2788" t="s">
        <v>2794</v>
      </c>
      <c r="E2788" s="3">
        <v>19</v>
      </c>
      <c r="F2788">
        <v>3</v>
      </c>
      <c r="G2788">
        <v>2012</v>
      </c>
      <c r="H2788" s="7">
        <f t="shared" si="132"/>
        <v>40987</v>
      </c>
      <c r="I2788" s="8">
        <f t="shared" si="133"/>
        <v>1.1264713104447099E-2</v>
      </c>
      <c r="J2788" s="8" t="str">
        <f t="shared" si="134"/>
        <v>S</v>
      </c>
    </row>
    <row r="2789" spans="1:10" x14ac:dyDescent="0.25">
      <c r="A2789" s="1" t="s">
        <v>3665</v>
      </c>
      <c r="B2789" s="8">
        <v>0.60811067069534075</v>
      </c>
      <c r="C2789" s="8">
        <v>0.6216079442605098</v>
      </c>
      <c r="D2789" t="s">
        <v>2795</v>
      </c>
      <c r="E2789" s="3">
        <v>21</v>
      </c>
      <c r="F2789">
        <v>3</v>
      </c>
      <c r="G2789">
        <v>2012</v>
      </c>
      <c r="H2789" s="7">
        <f t="shared" si="132"/>
        <v>40989</v>
      </c>
      <c r="I2789" s="8">
        <f t="shared" si="133"/>
        <v>1.3497273565169055E-2</v>
      </c>
      <c r="J2789" s="8" t="str">
        <f t="shared" si="134"/>
        <v>S</v>
      </c>
    </row>
    <row r="2790" spans="1:10" x14ac:dyDescent="0.25">
      <c r="A2790" s="1" t="s">
        <v>3669</v>
      </c>
      <c r="B2790" s="8">
        <v>0.55153237060164173</v>
      </c>
      <c r="C2790" s="8">
        <v>0.55225219070186415</v>
      </c>
      <c r="D2790" t="s">
        <v>2796</v>
      </c>
      <c r="E2790" s="3">
        <v>12</v>
      </c>
      <c r="F2790">
        <v>3</v>
      </c>
      <c r="G2790">
        <v>2012</v>
      </c>
      <c r="H2790" s="7">
        <f t="shared" si="132"/>
        <v>40980</v>
      </c>
      <c r="I2790" s="8">
        <f t="shared" si="133"/>
        <v>7.198201002224236E-4</v>
      </c>
      <c r="J2790" s="8" t="str">
        <f t="shared" si="134"/>
        <v>S</v>
      </c>
    </row>
    <row r="2791" spans="1:10" x14ac:dyDescent="0.25">
      <c r="A2791" s="1" t="s">
        <v>3655</v>
      </c>
      <c r="B2791" s="8">
        <v>0.52589624430322812</v>
      </c>
      <c r="C2791" s="8">
        <v>0.53094318445667077</v>
      </c>
      <c r="D2791" t="s">
        <v>2797</v>
      </c>
      <c r="E2791" s="3">
        <v>26</v>
      </c>
      <c r="F2791">
        <v>3</v>
      </c>
      <c r="G2791">
        <v>2012</v>
      </c>
      <c r="H2791" s="7">
        <f t="shared" si="132"/>
        <v>40994</v>
      </c>
      <c r="I2791" s="8">
        <f t="shared" si="133"/>
        <v>5.0469401534426472E-3</v>
      </c>
      <c r="J2791" s="8" t="str">
        <f t="shared" si="134"/>
        <v>S</v>
      </c>
    </row>
    <row r="2792" spans="1:10" x14ac:dyDescent="0.25">
      <c r="A2792" s="1" t="s">
        <v>3666</v>
      </c>
      <c r="B2792" s="8">
        <v>0.46688214850919713</v>
      </c>
      <c r="C2792" s="8">
        <v>0.46769133581039857</v>
      </c>
      <c r="D2792" t="s">
        <v>2798</v>
      </c>
      <c r="E2792" s="3">
        <v>19</v>
      </c>
      <c r="F2792">
        <v>3</v>
      </c>
      <c r="G2792">
        <v>2012</v>
      </c>
      <c r="H2792" s="7">
        <f t="shared" si="132"/>
        <v>40987</v>
      </c>
      <c r="I2792" s="8">
        <f t="shared" si="133"/>
        <v>8.0918730120144167E-4</v>
      </c>
      <c r="J2792" s="8" t="str">
        <f t="shared" si="134"/>
        <v>S</v>
      </c>
    </row>
    <row r="2793" spans="1:10" x14ac:dyDescent="0.25">
      <c r="A2793" s="1" t="s">
        <v>3661</v>
      </c>
      <c r="B2793" s="8">
        <v>0.55779658158691392</v>
      </c>
      <c r="C2793" s="8">
        <v>0.5639008006600662</v>
      </c>
      <c r="D2793" t="s">
        <v>2799</v>
      </c>
      <c r="E2793" s="3">
        <v>1</v>
      </c>
      <c r="F2793">
        <v>3</v>
      </c>
      <c r="G2793">
        <v>2012</v>
      </c>
      <c r="H2793" s="7">
        <f t="shared" si="132"/>
        <v>40969</v>
      </c>
      <c r="I2793" s="8">
        <f t="shared" si="133"/>
        <v>6.1042190731522838E-3</v>
      </c>
      <c r="J2793" s="8" t="str">
        <f t="shared" si="134"/>
        <v>S</v>
      </c>
    </row>
    <row r="2794" spans="1:10" x14ac:dyDescent="0.25">
      <c r="A2794" s="1" t="s">
        <v>3650</v>
      </c>
      <c r="B2794" s="8">
        <v>0.58914527335922862</v>
      </c>
      <c r="C2794" s="8">
        <v>0.59257830818688495</v>
      </c>
      <c r="D2794" t="s">
        <v>2800</v>
      </c>
      <c r="E2794" s="3">
        <v>9</v>
      </c>
      <c r="F2794">
        <v>3</v>
      </c>
      <c r="G2794">
        <v>2012</v>
      </c>
      <c r="H2794" s="7">
        <f t="shared" si="132"/>
        <v>40977</v>
      </c>
      <c r="I2794" s="8">
        <f t="shared" si="133"/>
        <v>3.4330348276563338E-3</v>
      </c>
      <c r="J2794" s="8" t="str">
        <f t="shared" si="134"/>
        <v>S</v>
      </c>
    </row>
    <row r="2795" spans="1:10" x14ac:dyDescent="0.25">
      <c r="A2795" s="1" t="s">
        <v>3657</v>
      </c>
      <c r="B2795" s="8">
        <v>0.72742741826782553</v>
      </c>
      <c r="C2795" s="8">
        <v>0.72811016612211776</v>
      </c>
      <c r="D2795" t="s">
        <v>2801</v>
      </c>
      <c r="E2795" s="3">
        <v>30</v>
      </c>
      <c r="F2795">
        <v>3</v>
      </c>
      <c r="G2795">
        <v>2012</v>
      </c>
      <c r="H2795" s="7">
        <f t="shared" si="132"/>
        <v>40998</v>
      </c>
      <c r="I2795" s="8">
        <f t="shared" si="133"/>
        <v>6.8274785429223162E-4</v>
      </c>
      <c r="J2795" s="8" t="str">
        <f t="shared" si="134"/>
        <v>S</v>
      </c>
    </row>
    <row r="2796" spans="1:10" x14ac:dyDescent="0.25">
      <c r="A2796" s="1" t="s">
        <v>3651</v>
      </c>
      <c r="B2796" s="8">
        <v>0.37876598881870011</v>
      </c>
      <c r="C2796" s="8">
        <v>0.38004774173642475</v>
      </c>
      <c r="D2796" t="s">
        <v>2802</v>
      </c>
      <c r="E2796" s="3">
        <v>16</v>
      </c>
      <c r="F2796">
        <v>3</v>
      </c>
      <c r="G2796">
        <v>2012</v>
      </c>
      <c r="H2796" s="7">
        <f t="shared" si="132"/>
        <v>40984</v>
      </c>
      <c r="I2796" s="8">
        <f t="shared" si="133"/>
        <v>1.2817529177246434E-3</v>
      </c>
      <c r="J2796" s="8" t="str">
        <f t="shared" si="134"/>
        <v>S</v>
      </c>
    </row>
    <row r="2797" spans="1:10" x14ac:dyDescent="0.25">
      <c r="A2797" s="1" t="s">
        <v>3671</v>
      </c>
      <c r="B2797" s="8">
        <v>0.4711873118167843</v>
      </c>
      <c r="C2797" s="8">
        <v>0.48022400246097069</v>
      </c>
      <c r="D2797" t="s">
        <v>2803</v>
      </c>
      <c r="E2797" s="3">
        <v>8</v>
      </c>
      <c r="F2797">
        <v>3</v>
      </c>
      <c r="G2797">
        <v>2012</v>
      </c>
      <c r="H2797" s="7">
        <f t="shared" si="132"/>
        <v>40976</v>
      </c>
      <c r="I2797" s="8">
        <f t="shared" si="133"/>
        <v>9.0366906441863848E-3</v>
      </c>
      <c r="J2797" s="8" t="str">
        <f t="shared" si="134"/>
        <v>S</v>
      </c>
    </row>
    <row r="2798" spans="1:10" x14ac:dyDescent="0.25">
      <c r="A2798" s="1" t="s">
        <v>3658</v>
      </c>
      <c r="B2798" s="8">
        <v>0.66662782761297024</v>
      </c>
      <c r="C2798" s="8">
        <v>0.67211726069171918</v>
      </c>
      <c r="D2798" t="s">
        <v>2804</v>
      </c>
      <c r="E2798" s="3">
        <v>22</v>
      </c>
      <c r="F2798">
        <v>3</v>
      </c>
      <c r="G2798">
        <v>2012</v>
      </c>
      <c r="H2798" s="7">
        <f t="shared" si="132"/>
        <v>40990</v>
      </c>
      <c r="I2798" s="8">
        <f t="shared" si="133"/>
        <v>5.4894330787489398E-3</v>
      </c>
      <c r="J2798" s="8" t="str">
        <f t="shared" si="134"/>
        <v>S</v>
      </c>
    </row>
    <row r="2799" spans="1:10" x14ac:dyDescent="0.25">
      <c r="A2799" s="1" t="s">
        <v>3663</v>
      </c>
      <c r="B2799" s="8">
        <v>0.5822032836179184</v>
      </c>
      <c r="C2799" s="8">
        <v>0.59003913577228595</v>
      </c>
      <c r="D2799" t="s">
        <v>2805</v>
      </c>
      <c r="E2799" s="3">
        <v>27</v>
      </c>
      <c r="F2799">
        <v>3</v>
      </c>
      <c r="G2799">
        <v>2012</v>
      </c>
      <c r="H2799" s="7">
        <f t="shared" si="132"/>
        <v>40995</v>
      </c>
      <c r="I2799" s="8">
        <f t="shared" si="133"/>
        <v>7.8358521543675508E-3</v>
      </c>
      <c r="J2799" s="8" t="str">
        <f t="shared" si="134"/>
        <v>S</v>
      </c>
    </row>
    <row r="2800" spans="1:10" x14ac:dyDescent="0.25">
      <c r="A2800" s="1" t="s">
        <v>3669</v>
      </c>
      <c r="B2800" s="8">
        <v>0.64318706545267368</v>
      </c>
      <c r="C2800" s="8">
        <v>0.65309497880192613</v>
      </c>
      <c r="D2800" t="s">
        <v>2806</v>
      </c>
      <c r="E2800" s="3">
        <v>12</v>
      </c>
      <c r="F2800">
        <v>3</v>
      </c>
      <c r="G2800">
        <v>2012</v>
      </c>
      <c r="H2800" s="7">
        <f t="shared" si="132"/>
        <v>40980</v>
      </c>
      <c r="I2800" s="8">
        <f t="shared" si="133"/>
        <v>9.9079133492524507E-3</v>
      </c>
      <c r="J2800" s="8" t="str">
        <f t="shared" si="134"/>
        <v>S</v>
      </c>
    </row>
    <row r="2801" spans="1:10" x14ac:dyDescent="0.25">
      <c r="A2801" s="1" t="s">
        <v>3664</v>
      </c>
      <c r="B2801" s="8">
        <v>0.49754756371763098</v>
      </c>
      <c r="C2801" s="8">
        <v>0.50007649707479518</v>
      </c>
      <c r="D2801" t="s">
        <v>2807</v>
      </c>
      <c r="E2801" s="3">
        <v>28</v>
      </c>
      <c r="F2801">
        <v>3</v>
      </c>
      <c r="G2801">
        <v>2012</v>
      </c>
      <c r="H2801" s="7">
        <f t="shared" si="132"/>
        <v>40996</v>
      </c>
      <c r="I2801" s="8">
        <f t="shared" si="133"/>
        <v>2.5289333571641981E-3</v>
      </c>
      <c r="J2801" s="8" t="str">
        <f t="shared" si="134"/>
        <v>S</v>
      </c>
    </row>
    <row r="2802" spans="1:10" x14ac:dyDescent="0.25">
      <c r="A2802" s="1" t="s">
        <v>3655</v>
      </c>
      <c r="B2802" s="8">
        <v>0.44599670719410817</v>
      </c>
      <c r="C2802" s="8">
        <v>0.4578812701397636</v>
      </c>
      <c r="D2802" t="s">
        <v>2808</v>
      </c>
      <c r="E2802" s="3">
        <v>26</v>
      </c>
      <c r="F2802">
        <v>3</v>
      </c>
      <c r="G2802">
        <v>2012</v>
      </c>
      <c r="H2802" s="7">
        <f t="shared" si="132"/>
        <v>40994</v>
      </c>
      <c r="I2802" s="8">
        <f t="shared" si="133"/>
        <v>1.188456294565543E-2</v>
      </c>
      <c r="J2802" s="8" t="str">
        <f t="shared" si="134"/>
        <v>S</v>
      </c>
    </row>
    <row r="2803" spans="1:10" x14ac:dyDescent="0.25">
      <c r="A2803" s="1" t="s">
        <v>3671</v>
      </c>
      <c r="B2803" s="8">
        <v>0.41302581997266863</v>
      </c>
      <c r="C2803" s="8">
        <v>0.41772686254601105</v>
      </c>
      <c r="D2803" t="s">
        <v>2809</v>
      </c>
      <c r="E2803" s="3">
        <v>8</v>
      </c>
      <c r="F2803">
        <v>3</v>
      </c>
      <c r="G2803">
        <v>2012</v>
      </c>
      <c r="H2803" s="7">
        <f t="shared" si="132"/>
        <v>40976</v>
      </c>
      <c r="I2803" s="8">
        <f t="shared" si="133"/>
        <v>4.7010425733424177E-3</v>
      </c>
      <c r="J2803" s="8" t="str">
        <f t="shared" si="134"/>
        <v>S</v>
      </c>
    </row>
    <row r="2804" spans="1:10" x14ac:dyDescent="0.25">
      <c r="A2804" s="1" t="s">
        <v>3661</v>
      </c>
      <c r="B2804" s="8">
        <v>0.64145537989227308</v>
      </c>
      <c r="C2804" s="8">
        <v>0.64654830477999281</v>
      </c>
      <c r="D2804" t="s">
        <v>2810</v>
      </c>
      <c r="E2804" s="3">
        <v>1</v>
      </c>
      <c r="F2804">
        <v>3</v>
      </c>
      <c r="G2804">
        <v>2012</v>
      </c>
      <c r="H2804" s="7">
        <f t="shared" si="132"/>
        <v>40969</v>
      </c>
      <c r="I2804" s="8">
        <f t="shared" si="133"/>
        <v>5.0929248877197297E-3</v>
      </c>
      <c r="J2804" s="8" t="str">
        <f t="shared" si="134"/>
        <v>S</v>
      </c>
    </row>
    <row r="2805" spans="1:10" x14ac:dyDescent="0.25">
      <c r="A2805" s="1" t="s">
        <v>3668</v>
      </c>
      <c r="B2805" s="8">
        <v>0.65168380266222137</v>
      </c>
      <c r="C2805" s="8">
        <v>0.66104637981036862</v>
      </c>
      <c r="D2805" t="s">
        <v>2811</v>
      </c>
      <c r="E2805" s="3">
        <v>23</v>
      </c>
      <c r="F2805">
        <v>3</v>
      </c>
      <c r="G2805">
        <v>2012</v>
      </c>
      <c r="H2805" s="7">
        <f t="shared" si="132"/>
        <v>40991</v>
      </c>
      <c r="I2805" s="8">
        <f t="shared" si="133"/>
        <v>9.3625771481472553E-3</v>
      </c>
      <c r="J2805" s="8" t="str">
        <f t="shared" si="134"/>
        <v>S</v>
      </c>
    </row>
    <row r="2806" spans="1:10" x14ac:dyDescent="0.25">
      <c r="A2806" s="1" t="s">
        <v>3658</v>
      </c>
      <c r="B2806" s="8">
        <v>0.50518395612706402</v>
      </c>
      <c r="C2806" s="8">
        <v>0.50748112375001919</v>
      </c>
      <c r="D2806" t="s">
        <v>2812</v>
      </c>
      <c r="E2806" s="3">
        <v>22</v>
      </c>
      <c r="F2806">
        <v>3</v>
      </c>
      <c r="G2806">
        <v>2012</v>
      </c>
      <c r="H2806" s="7">
        <f t="shared" si="132"/>
        <v>40990</v>
      </c>
      <c r="I2806" s="8">
        <f t="shared" si="133"/>
        <v>2.2971676229551763E-3</v>
      </c>
      <c r="J2806" s="8" t="str">
        <f t="shared" si="134"/>
        <v>S</v>
      </c>
    </row>
    <row r="2807" spans="1:10" x14ac:dyDescent="0.25">
      <c r="A2807" s="1" t="s">
        <v>3655</v>
      </c>
      <c r="B2807" s="8">
        <v>0.51611756669770814</v>
      </c>
      <c r="C2807" s="8">
        <v>0.5271691214525378</v>
      </c>
      <c r="D2807" t="s">
        <v>2813</v>
      </c>
      <c r="E2807" s="3">
        <v>26</v>
      </c>
      <c r="F2807">
        <v>3</v>
      </c>
      <c r="G2807">
        <v>2012</v>
      </c>
      <c r="H2807" s="7">
        <f t="shared" si="132"/>
        <v>40994</v>
      </c>
      <c r="I2807" s="8">
        <f t="shared" si="133"/>
        <v>1.1051554754829662E-2</v>
      </c>
      <c r="J2807" s="8" t="str">
        <f t="shared" si="134"/>
        <v>K</v>
      </c>
    </row>
    <row r="2808" spans="1:10" x14ac:dyDescent="0.25">
      <c r="A2808" s="1" t="s">
        <v>3662</v>
      </c>
      <c r="B2808" s="8">
        <v>0.55903091790547343</v>
      </c>
      <c r="C2808" s="8">
        <v>0.56876017551696989</v>
      </c>
      <c r="D2808" t="s">
        <v>2814</v>
      </c>
      <c r="E2808" s="3">
        <v>7</v>
      </c>
      <c r="F2808">
        <v>3</v>
      </c>
      <c r="G2808">
        <v>2012</v>
      </c>
      <c r="H2808" s="7">
        <f t="shared" si="132"/>
        <v>40975</v>
      </c>
      <c r="I2808" s="8">
        <f t="shared" si="133"/>
        <v>9.7292576114964557E-3</v>
      </c>
      <c r="J2808" s="8" t="str">
        <f t="shared" si="134"/>
        <v>S</v>
      </c>
    </row>
    <row r="2809" spans="1:10" x14ac:dyDescent="0.25">
      <c r="A2809" s="1" t="s">
        <v>3670</v>
      </c>
      <c r="B2809" s="8">
        <v>0.45911293131764142</v>
      </c>
      <c r="C2809" s="8">
        <v>0.4647910840126297</v>
      </c>
      <c r="D2809" t="s">
        <v>2815</v>
      </c>
      <c r="E2809" s="3">
        <v>20</v>
      </c>
      <c r="F2809">
        <v>3</v>
      </c>
      <c r="G2809">
        <v>2012</v>
      </c>
      <c r="H2809" s="7">
        <f t="shared" si="132"/>
        <v>40988</v>
      </c>
      <c r="I2809" s="8">
        <f t="shared" si="133"/>
        <v>5.678152694988281E-3</v>
      </c>
      <c r="J2809" s="8" t="str">
        <f t="shared" si="134"/>
        <v>S</v>
      </c>
    </row>
    <row r="2810" spans="1:10" x14ac:dyDescent="0.25">
      <c r="A2810" s="1" t="s">
        <v>3661</v>
      </c>
      <c r="B2810" s="8">
        <v>0.48354852217194166</v>
      </c>
      <c r="C2810" s="8">
        <v>0.49697907206591929</v>
      </c>
      <c r="D2810" t="s">
        <v>2816</v>
      </c>
      <c r="E2810" s="3">
        <v>1</v>
      </c>
      <c r="F2810">
        <v>3</v>
      </c>
      <c r="G2810">
        <v>2012</v>
      </c>
      <c r="H2810" s="7">
        <f t="shared" si="132"/>
        <v>40969</v>
      </c>
      <c r="I2810" s="8">
        <f t="shared" si="133"/>
        <v>1.3430549893977628E-2</v>
      </c>
      <c r="J2810" s="8" t="str">
        <f t="shared" si="134"/>
        <v>S</v>
      </c>
    </row>
    <row r="2811" spans="1:10" x14ac:dyDescent="0.25">
      <c r="A2811" s="1" t="s">
        <v>3670</v>
      </c>
      <c r="B2811" s="8">
        <v>0.65957636525208629</v>
      </c>
      <c r="C2811" s="8">
        <v>0.66296304195719802</v>
      </c>
      <c r="D2811" t="s">
        <v>2817</v>
      </c>
      <c r="E2811" s="3">
        <v>20</v>
      </c>
      <c r="F2811">
        <v>3</v>
      </c>
      <c r="G2811">
        <v>2012</v>
      </c>
      <c r="H2811" s="7">
        <f t="shared" si="132"/>
        <v>40988</v>
      </c>
      <c r="I2811" s="8">
        <f t="shared" si="133"/>
        <v>3.3866767051117241E-3</v>
      </c>
      <c r="J2811" s="8" t="str">
        <f t="shared" si="134"/>
        <v>S</v>
      </c>
    </row>
    <row r="2812" spans="1:10" x14ac:dyDescent="0.25">
      <c r="A2812" s="1" t="s">
        <v>3665</v>
      </c>
      <c r="B2812" s="8">
        <v>0.68899933787410617</v>
      </c>
      <c r="C2812" s="8">
        <v>0.6939038416540354</v>
      </c>
      <c r="D2812" t="s">
        <v>2818</v>
      </c>
      <c r="E2812" s="3">
        <v>21</v>
      </c>
      <c r="F2812">
        <v>3</v>
      </c>
      <c r="G2812">
        <v>2012</v>
      </c>
      <c r="H2812" s="7">
        <f t="shared" si="132"/>
        <v>40989</v>
      </c>
      <c r="I2812" s="8">
        <f t="shared" si="133"/>
        <v>4.9045037799292368E-3</v>
      </c>
      <c r="J2812" s="8" t="str">
        <f t="shared" si="134"/>
        <v>S</v>
      </c>
    </row>
    <row r="2813" spans="1:10" x14ac:dyDescent="0.25">
      <c r="A2813" s="1" t="s">
        <v>3667</v>
      </c>
      <c r="B2813" s="8">
        <v>0.61290828039774736</v>
      </c>
      <c r="C2813" s="8">
        <v>0.62583580545521111</v>
      </c>
      <c r="D2813" t="s">
        <v>2819</v>
      </c>
      <c r="E2813" s="3">
        <v>13</v>
      </c>
      <c r="F2813">
        <v>3</v>
      </c>
      <c r="G2813">
        <v>2012</v>
      </c>
      <c r="H2813" s="7">
        <f t="shared" si="132"/>
        <v>40981</v>
      </c>
      <c r="I2813" s="8">
        <f t="shared" si="133"/>
        <v>1.2927525057463751E-2</v>
      </c>
      <c r="J2813" s="8" t="str">
        <f t="shared" si="134"/>
        <v>S</v>
      </c>
    </row>
    <row r="2814" spans="1:10" x14ac:dyDescent="0.25">
      <c r="A2814" s="1" t="s">
        <v>3664</v>
      </c>
      <c r="B2814" s="8">
        <v>0.5055796022483825</v>
      </c>
      <c r="C2814" s="8">
        <v>0.50681164984406557</v>
      </c>
      <c r="D2814" t="s">
        <v>2820</v>
      </c>
      <c r="E2814" s="3">
        <v>28</v>
      </c>
      <c r="F2814">
        <v>3</v>
      </c>
      <c r="G2814">
        <v>2012</v>
      </c>
      <c r="H2814" s="7">
        <f t="shared" si="132"/>
        <v>40996</v>
      </c>
      <c r="I2814" s="8">
        <f t="shared" si="133"/>
        <v>1.2320475956830723E-3</v>
      </c>
      <c r="J2814" s="8" t="str">
        <f t="shared" si="134"/>
        <v>S</v>
      </c>
    </row>
    <row r="2815" spans="1:10" x14ac:dyDescent="0.25">
      <c r="A2815" s="1" t="s">
        <v>3665</v>
      </c>
      <c r="B2815" s="8">
        <v>0.38976296844686681</v>
      </c>
      <c r="C2815" s="8">
        <v>0.40059018184636463</v>
      </c>
      <c r="D2815" t="s">
        <v>2821</v>
      </c>
      <c r="E2815" s="3">
        <v>21</v>
      </c>
      <c r="F2815">
        <v>3</v>
      </c>
      <c r="G2815">
        <v>2012</v>
      </c>
      <c r="H2815" s="7">
        <f t="shared" si="132"/>
        <v>40989</v>
      </c>
      <c r="I2815" s="8">
        <f t="shared" si="133"/>
        <v>1.0827213399497826E-2</v>
      </c>
      <c r="J2815" s="8" t="str">
        <f t="shared" si="134"/>
        <v>S</v>
      </c>
    </row>
    <row r="2816" spans="1:10" x14ac:dyDescent="0.25">
      <c r="A2816" s="1" t="s">
        <v>3657</v>
      </c>
      <c r="B2816" s="8">
        <v>0.46994588217353511</v>
      </c>
      <c r="C2816" s="8">
        <v>0.47983460294846469</v>
      </c>
      <c r="D2816" t="s">
        <v>2822</v>
      </c>
      <c r="E2816" s="3">
        <v>30</v>
      </c>
      <c r="F2816">
        <v>3</v>
      </c>
      <c r="G2816">
        <v>2012</v>
      </c>
      <c r="H2816" s="7">
        <f t="shared" si="132"/>
        <v>40998</v>
      </c>
      <c r="I2816" s="8">
        <f t="shared" si="133"/>
        <v>9.8887207749295825E-3</v>
      </c>
      <c r="J2816" s="8" t="str">
        <f t="shared" si="134"/>
        <v>S</v>
      </c>
    </row>
    <row r="2817" spans="1:10" x14ac:dyDescent="0.25">
      <c r="A2817" s="1" t="s">
        <v>3663</v>
      </c>
      <c r="B2817" s="8">
        <v>0.52244977515854085</v>
      </c>
      <c r="C2817" s="8">
        <v>0.52403166737281925</v>
      </c>
      <c r="D2817" t="s">
        <v>2823</v>
      </c>
      <c r="E2817" s="3">
        <v>27</v>
      </c>
      <c r="F2817">
        <v>3</v>
      </c>
      <c r="G2817">
        <v>2012</v>
      </c>
      <c r="H2817" s="7">
        <f t="shared" si="132"/>
        <v>40995</v>
      </c>
      <c r="I2817" s="8">
        <f t="shared" si="133"/>
        <v>1.581892214278402E-3</v>
      </c>
      <c r="J2817" s="8" t="str">
        <f t="shared" si="134"/>
        <v>S</v>
      </c>
    </row>
    <row r="2818" spans="1:10" x14ac:dyDescent="0.25">
      <c r="A2818" s="1" t="s">
        <v>3652</v>
      </c>
      <c r="B2818" s="8">
        <v>0.56419474036749417</v>
      </c>
      <c r="C2818" s="8">
        <v>0.57194692884139575</v>
      </c>
      <c r="D2818" t="s">
        <v>2824</v>
      </c>
      <c r="E2818" s="3">
        <v>2</v>
      </c>
      <c r="F2818">
        <v>3</v>
      </c>
      <c r="G2818">
        <v>2012</v>
      </c>
      <c r="H2818" s="7">
        <f t="shared" si="132"/>
        <v>40970</v>
      </c>
      <c r="I2818" s="8">
        <f t="shared" si="133"/>
        <v>7.7521884739015778E-3</v>
      </c>
      <c r="J2818" s="8" t="str">
        <f t="shared" si="134"/>
        <v>S</v>
      </c>
    </row>
    <row r="2819" spans="1:10" x14ac:dyDescent="0.25">
      <c r="A2819" s="1" t="s">
        <v>3663</v>
      </c>
      <c r="B2819" s="8">
        <v>0.38188866685756656</v>
      </c>
      <c r="C2819" s="8">
        <v>0.38621705429657627</v>
      </c>
      <c r="D2819" t="s">
        <v>2825</v>
      </c>
      <c r="E2819" s="3">
        <v>27</v>
      </c>
      <c r="F2819">
        <v>3</v>
      </c>
      <c r="G2819">
        <v>2012</v>
      </c>
      <c r="H2819" s="7">
        <f t="shared" ref="H2819:H2882" si="135">DATE(G2819,F2819,E2819)</f>
        <v>40995</v>
      </c>
      <c r="I2819" s="8">
        <f t="shared" ref="I2819:I2882" si="136">C2819-B2819</f>
        <v>4.3283874390097066E-3</v>
      </c>
      <c r="J2819" s="8" t="str">
        <f t="shared" ref="J2819:J2882" si="137">IF(LEN(D2819)=9,"S","K")</f>
        <v>S</v>
      </c>
    </row>
    <row r="2820" spans="1:10" x14ac:dyDescent="0.25">
      <c r="A2820" s="1" t="s">
        <v>3659</v>
      </c>
      <c r="B2820" s="8">
        <v>0.45479878431803972</v>
      </c>
      <c r="C2820" s="8">
        <v>0.45731380562130591</v>
      </c>
      <c r="D2820" t="s">
        <v>2826</v>
      </c>
      <c r="E2820" s="3">
        <v>6</v>
      </c>
      <c r="F2820">
        <v>3</v>
      </c>
      <c r="G2820">
        <v>2012</v>
      </c>
      <c r="H2820" s="7">
        <f t="shared" si="135"/>
        <v>40974</v>
      </c>
      <c r="I2820" s="8">
        <f t="shared" si="136"/>
        <v>2.5150213032661961E-3</v>
      </c>
      <c r="J2820" s="8" t="str">
        <f t="shared" si="137"/>
        <v>S</v>
      </c>
    </row>
    <row r="2821" spans="1:10" x14ac:dyDescent="0.25">
      <c r="A2821" s="1" t="s">
        <v>3656</v>
      </c>
      <c r="B2821" s="8">
        <v>0.4288605174363776</v>
      </c>
      <c r="C2821" s="8">
        <v>0.43732597880626839</v>
      </c>
      <c r="D2821" t="s">
        <v>2827</v>
      </c>
      <c r="E2821" s="3">
        <v>15</v>
      </c>
      <c r="F2821">
        <v>3</v>
      </c>
      <c r="G2821">
        <v>2012</v>
      </c>
      <c r="H2821" s="7">
        <f t="shared" si="135"/>
        <v>40983</v>
      </c>
      <c r="I2821" s="8">
        <f t="shared" si="136"/>
        <v>8.4654613698907921E-3</v>
      </c>
      <c r="J2821" s="8" t="str">
        <f t="shared" si="137"/>
        <v>S</v>
      </c>
    </row>
    <row r="2822" spans="1:10" x14ac:dyDescent="0.25">
      <c r="A2822" s="1" t="s">
        <v>3657</v>
      </c>
      <c r="B2822" s="8">
        <v>0.35590821494896718</v>
      </c>
      <c r="C2822" s="8">
        <v>0.36895660443302819</v>
      </c>
      <c r="D2822" t="s">
        <v>2828</v>
      </c>
      <c r="E2822" s="3">
        <v>30</v>
      </c>
      <c r="F2822">
        <v>3</v>
      </c>
      <c r="G2822">
        <v>2012</v>
      </c>
      <c r="H2822" s="7">
        <f t="shared" si="135"/>
        <v>40998</v>
      </c>
      <c r="I2822" s="8">
        <f t="shared" si="136"/>
        <v>1.3048389484061007E-2</v>
      </c>
      <c r="J2822" s="8" t="str">
        <f t="shared" si="137"/>
        <v>S</v>
      </c>
    </row>
    <row r="2823" spans="1:10" x14ac:dyDescent="0.25">
      <c r="A2823" s="1" t="s">
        <v>3650</v>
      </c>
      <c r="B2823" s="8">
        <v>0.49154742647142213</v>
      </c>
      <c r="C2823" s="8">
        <v>0.49650183706227285</v>
      </c>
      <c r="D2823" t="s">
        <v>2829</v>
      </c>
      <c r="E2823" s="3">
        <v>9</v>
      </c>
      <c r="F2823">
        <v>3</v>
      </c>
      <c r="G2823">
        <v>2012</v>
      </c>
      <c r="H2823" s="7">
        <f t="shared" si="135"/>
        <v>40977</v>
      </c>
      <c r="I2823" s="8">
        <f t="shared" si="136"/>
        <v>4.9544105908507219E-3</v>
      </c>
      <c r="J2823" s="8" t="str">
        <f t="shared" si="137"/>
        <v>S</v>
      </c>
    </row>
    <row r="2824" spans="1:10" x14ac:dyDescent="0.25">
      <c r="A2824" s="1" t="s">
        <v>3652</v>
      </c>
      <c r="B2824" s="8">
        <v>0.51450473839675115</v>
      </c>
      <c r="C2824" s="8">
        <v>0.51994316969497956</v>
      </c>
      <c r="D2824" t="s">
        <v>2830</v>
      </c>
      <c r="E2824" s="3">
        <v>2</v>
      </c>
      <c r="F2824">
        <v>3</v>
      </c>
      <c r="G2824">
        <v>2012</v>
      </c>
      <c r="H2824" s="7">
        <f t="shared" si="135"/>
        <v>40970</v>
      </c>
      <c r="I2824" s="8">
        <f t="shared" si="136"/>
        <v>5.4384312982284078E-3</v>
      </c>
      <c r="J2824" s="8" t="str">
        <f t="shared" si="137"/>
        <v>S</v>
      </c>
    </row>
    <row r="2825" spans="1:10" x14ac:dyDescent="0.25">
      <c r="A2825" s="1" t="s">
        <v>3657</v>
      </c>
      <c r="B2825" s="8">
        <v>0.50764067216500985</v>
      </c>
      <c r="C2825" s="8">
        <v>0.50904705996486188</v>
      </c>
      <c r="D2825" t="s">
        <v>2831</v>
      </c>
      <c r="E2825" s="3">
        <v>30</v>
      </c>
      <c r="F2825">
        <v>3</v>
      </c>
      <c r="G2825">
        <v>2012</v>
      </c>
      <c r="H2825" s="7">
        <f t="shared" si="135"/>
        <v>40998</v>
      </c>
      <c r="I2825" s="8">
        <f t="shared" si="136"/>
        <v>1.4063877998520269E-3</v>
      </c>
      <c r="J2825" s="8" t="str">
        <f t="shared" si="137"/>
        <v>S</v>
      </c>
    </row>
    <row r="2826" spans="1:10" x14ac:dyDescent="0.25">
      <c r="A2826" s="1" t="s">
        <v>3664</v>
      </c>
      <c r="B2826" s="8">
        <v>0.61412873206373386</v>
      </c>
      <c r="C2826" s="8">
        <v>0.61427214989917134</v>
      </c>
      <c r="D2826" t="s">
        <v>2832</v>
      </c>
      <c r="E2826" s="3">
        <v>28</v>
      </c>
      <c r="F2826">
        <v>3</v>
      </c>
      <c r="G2826">
        <v>2012</v>
      </c>
      <c r="H2826" s="7">
        <f t="shared" si="135"/>
        <v>40996</v>
      </c>
      <c r="I2826" s="8">
        <f t="shared" si="136"/>
        <v>1.4341783543747599E-4</v>
      </c>
      <c r="J2826" s="8" t="str">
        <f t="shared" si="137"/>
        <v>S</v>
      </c>
    </row>
    <row r="2827" spans="1:10" x14ac:dyDescent="0.25">
      <c r="A2827" s="1" t="s">
        <v>3671</v>
      </c>
      <c r="B2827" s="8">
        <v>0.44875078184366707</v>
      </c>
      <c r="C2827" s="8">
        <v>0.46066257119739029</v>
      </c>
      <c r="D2827" t="s">
        <v>2833</v>
      </c>
      <c r="E2827" s="3">
        <v>8</v>
      </c>
      <c r="F2827">
        <v>3</v>
      </c>
      <c r="G2827">
        <v>2012</v>
      </c>
      <c r="H2827" s="7">
        <f t="shared" si="135"/>
        <v>40976</v>
      </c>
      <c r="I2827" s="8">
        <f t="shared" si="136"/>
        <v>1.1911789353723223E-2</v>
      </c>
      <c r="J2827" s="8" t="str">
        <f t="shared" si="137"/>
        <v>S</v>
      </c>
    </row>
    <row r="2828" spans="1:10" x14ac:dyDescent="0.25">
      <c r="A2828" s="1" t="s">
        <v>3662</v>
      </c>
      <c r="B2828" s="8">
        <v>0.40669946662154377</v>
      </c>
      <c r="C2828" s="8">
        <v>0.40825324350601949</v>
      </c>
      <c r="D2828" t="s">
        <v>2834</v>
      </c>
      <c r="E2828" s="3">
        <v>7</v>
      </c>
      <c r="F2828">
        <v>3</v>
      </c>
      <c r="G2828">
        <v>2012</v>
      </c>
      <c r="H2828" s="7">
        <f t="shared" si="135"/>
        <v>40975</v>
      </c>
      <c r="I2828" s="8">
        <f t="shared" si="136"/>
        <v>1.5537768844757216E-3</v>
      </c>
      <c r="J2828" s="8" t="str">
        <f t="shared" si="137"/>
        <v>S</v>
      </c>
    </row>
    <row r="2829" spans="1:10" x14ac:dyDescent="0.25">
      <c r="A2829" s="1" t="s">
        <v>3651</v>
      </c>
      <c r="B2829" s="8">
        <v>0.61547035788297977</v>
      </c>
      <c r="C2829" s="8">
        <v>0.62218823791109523</v>
      </c>
      <c r="D2829" t="s">
        <v>2835</v>
      </c>
      <c r="E2829" s="3">
        <v>16</v>
      </c>
      <c r="F2829">
        <v>3</v>
      </c>
      <c r="G2829">
        <v>2012</v>
      </c>
      <c r="H2829" s="7">
        <f t="shared" si="135"/>
        <v>40984</v>
      </c>
      <c r="I2829" s="8">
        <f t="shared" si="136"/>
        <v>6.7178800281154638E-3</v>
      </c>
      <c r="J2829" s="8" t="str">
        <f t="shared" si="137"/>
        <v>S</v>
      </c>
    </row>
    <row r="2830" spans="1:10" x14ac:dyDescent="0.25">
      <c r="A2830" s="1" t="s">
        <v>3650</v>
      </c>
      <c r="B2830" s="8">
        <v>0.56797743765831266</v>
      </c>
      <c r="C2830" s="8">
        <v>0.56861454739047934</v>
      </c>
      <c r="D2830" t="s">
        <v>2836</v>
      </c>
      <c r="E2830" s="3">
        <v>9</v>
      </c>
      <c r="F2830">
        <v>3</v>
      </c>
      <c r="G2830">
        <v>2012</v>
      </c>
      <c r="H2830" s="7">
        <f t="shared" si="135"/>
        <v>40977</v>
      </c>
      <c r="I2830" s="8">
        <f t="shared" si="136"/>
        <v>6.3710973216668521E-4</v>
      </c>
      <c r="J2830" s="8" t="str">
        <f t="shared" si="137"/>
        <v>S</v>
      </c>
    </row>
    <row r="2831" spans="1:10" x14ac:dyDescent="0.25">
      <c r="A2831" s="1" t="s">
        <v>3657</v>
      </c>
      <c r="B2831" s="8">
        <v>0.5133029627986806</v>
      </c>
      <c r="C2831" s="8">
        <v>0.51910127192863087</v>
      </c>
      <c r="D2831" t="s">
        <v>2837</v>
      </c>
      <c r="E2831" s="3">
        <v>30</v>
      </c>
      <c r="F2831">
        <v>3</v>
      </c>
      <c r="G2831">
        <v>2012</v>
      </c>
      <c r="H2831" s="7">
        <f t="shared" si="135"/>
        <v>40998</v>
      </c>
      <c r="I2831" s="8">
        <f t="shared" si="136"/>
        <v>5.7983091299502743E-3</v>
      </c>
      <c r="J2831" s="8" t="str">
        <f t="shared" si="137"/>
        <v>S</v>
      </c>
    </row>
    <row r="2832" spans="1:10" x14ac:dyDescent="0.25">
      <c r="A2832" s="1" t="s">
        <v>3662</v>
      </c>
      <c r="B2832" s="8">
        <v>0.35935049273347741</v>
      </c>
      <c r="C2832" s="8">
        <v>0.3705253683726587</v>
      </c>
      <c r="D2832" t="s">
        <v>2838</v>
      </c>
      <c r="E2832" s="3">
        <v>7</v>
      </c>
      <c r="F2832">
        <v>3</v>
      </c>
      <c r="G2832">
        <v>2012</v>
      </c>
      <c r="H2832" s="7">
        <f t="shared" si="135"/>
        <v>40975</v>
      </c>
      <c r="I2832" s="8">
        <f t="shared" si="136"/>
        <v>1.1174875639181292E-2</v>
      </c>
      <c r="J2832" s="8" t="str">
        <f t="shared" si="137"/>
        <v>S</v>
      </c>
    </row>
    <row r="2833" spans="1:10" x14ac:dyDescent="0.25">
      <c r="A2833" s="1" t="s">
        <v>3667</v>
      </c>
      <c r="B2833" s="8">
        <v>0.68409656455868206</v>
      </c>
      <c r="C2833" s="8">
        <v>0.68584118819334072</v>
      </c>
      <c r="D2833" t="s">
        <v>2839</v>
      </c>
      <c r="E2833" s="3">
        <v>13</v>
      </c>
      <c r="F2833">
        <v>3</v>
      </c>
      <c r="G2833">
        <v>2012</v>
      </c>
      <c r="H2833" s="7">
        <f t="shared" si="135"/>
        <v>40981</v>
      </c>
      <c r="I2833" s="8">
        <f t="shared" si="136"/>
        <v>1.7446236346586597E-3</v>
      </c>
      <c r="J2833" s="8" t="str">
        <f t="shared" si="137"/>
        <v>S</v>
      </c>
    </row>
    <row r="2834" spans="1:10" x14ac:dyDescent="0.25">
      <c r="A2834" s="1" t="s">
        <v>3669</v>
      </c>
      <c r="B2834" s="8">
        <v>0.70597422765175533</v>
      </c>
      <c r="C2834" s="8">
        <v>0.71558730563350514</v>
      </c>
      <c r="D2834" t="s">
        <v>2840</v>
      </c>
      <c r="E2834" s="3">
        <v>12</v>
      </c>
      <c r="F2834">
        <v>3</v>
      </c>
      <c r="G2834">
        <v>2012</v>
      </c>
      <c r="H2834" s="7">
        <f t="shared" si="135"/>
        <v>40980</v>
      </c>
      <c r="I2834" s="8">
        <f t="shared" si="136"/>
        <v>9.613077981749818E-3</v>
      </c>
      <c r="J2834" s="8" t="str">
        <f t="shared" si="137"/>
        <v>S</v>
      </c>
    </row>
    <row r="2835" spans="1:10" x14ac:dyDescent="0.25">
      <c r="A2835" s="1" t="s">
        <v>3663</v>
      </c>
      <c r="B2835" s="8">
        <v>0.35431989614424708</v>
      </c>
      <c r="C2835" s="8">
        <v>0.36377684314357683</v>
      </c>
      <c r="D2835" t="s">
        <v>2841</v>
      </c>
      <c r="E2835" s="3">
        <v>27</v>
      </c>
      <c r="F2835">
        <v>3</v>
      </c>
      <c r="G2835">
        <v>2012</v>
      </c>
      <c r="H2835" s="7">
        <f t="shared" si="135"/>
        <v>40995</v>
      </c>
      <c r="I2835" s="8">
        <f t="shared" si="136"/>
        <v>9.4569469993297517E-3</v>
      </c>
      <c r="J2835" s="8" t="str">
        <f t="shared" si="137"/>
        <v>S</v>
      </c>
    </row>
    <row r="2836" spans="1:10" x14ac:dyDescent="0.25">
      <c r="A2836" s="1" t="s">
        <v>3650</v>
      </c>
      <c r="B2836" s="8">
        <v>0.72574424391350778</v>
      </c>
      <c r="C2836" s="8">
        <v>0.73551373343915916</v>
      </c>
      <c r="D2836" t="s">
        <v>2842</v>
      </c>
      <c r="E2836" s="3">
        <v>9</v>
      </c>
      <c r="F2836">
        <v>3</v>
      </c>
      <c r="G2836">
        <v>2012</v>
      </c>
      <c r="H2836" s="7">
        <f t="shared" si="135"/>
        <v>40977</v>
      </c>
      <c r="I2836" s="8">
        <f t="shared" si="136"/>
        <v>9.7694895256513758E-3</v>
      </c>
      <c r="J2836" s="8" t="str">
        <f t="shared" si="137"/>
        <v>S</v>
      </c>
    </row>
    <row r="2837" spans="1:10" x14ac:dyDescent="0.25">
      <c r="A2837" s="1" t="s">
        <v>3668</v>
      </c>
      <c r="B2837" s="8">
        <v>0.65095270578389774</v>
      </c>
      <c r="C2837" s="8">
        <v>0.65518978052859378</v>
      </c>
      <c r="D2837" t="s">
        <v>2843</v>
      </c>
      <c r="E2837" s="3">
        <v>23</v>
      </c>
      <c r="F2837">
        <v>3</v>
      </c>
      <c r="G2837">
        <v>2012</v>
      </c>
      <c r="H2837" s="7">
        <f t="shared" si="135"/>
        <v>40991</v>
      </c>
      <c r="I2837" s="8">
        <f t="shared" si="136"/>
        <v>4.2370747446960344E-3</v>
      </c>
      <c r="J2837" s="8" t="str">
        <f t="shared" si="137"/>
        <v>S</v>
      </c>
    </row>
    <row r="2838" spans="1:10" x14ac:dyDescent="0.25">
      <c r="A2838" s="1" t="s">
        <v>3665</v>
      </c>
      <c r="B2838" s="8">
        <v>0.49967115123472228</v>
      </c>
      <c r="C2838" s="8">
        <v>0.5075189411857266</v>
      </c>
      <c r="D2838" t="s">
        <v>2844</v>
      </c>
      <c r="E2838" s="3">
        <v>21</v>
      </c>
      <c r="F2838">
        <v>3</v>
      </c>
      <c r="G2838">
        <v>2012</v>
      </c>
      <c r="H2838" s="7">
        <f t="shared" si="135"/>
        <v>40989</v>
      </c>
      <c r="I2838" s="8">
        <f t="shared" si="136"/>
        <v>7.8477899510043247E-3</v>
      </c>
      <c r="J2838" s="8" t="str">
        <f t="shared" si="137"/>
        <v>S</v>
      </c>
    </row>
    <row r="2839" spans="1:10" x14ac:dyDescent="0.25">
      <c r="A2839" s="1" t="s">
        <v>3664</v>
      </c>
      <c r="B2839" s="8">
        <v>0.67542550296775217</v>
      </c>
      <c r="C2839" s="8">
        <v>0.68388959609929711</v>
      </c>
      <c r="D2839" t="s">
        <v>2845</v>
      </c>
      <c r="E2839" s="3">
        <v>28</v>
      </c>
      <c r="F2839">
        <v>3</v>
      </c>
      <c r="G2839">
        <v>2012</v>
      </c>
      <c r="H2839" s="7">
        <f t="shared" si="135"/>
        <v>40996</v>
      </c>
      <c r="I2839" s="8">
        <f t="shared" si="136"/>
        <v>8.4640931315449475E-3</v>
      </c>
      <c r="J2839" s="8" t="str">
        <f t="shared" si="137"/>
        <v>S</v>
      </c>
    </row>
    <row r="2840" spans="1:10" x14ac:dyDescent="0.25">
      <c r="A2840" s="1" t="s">
        <v>3666</v>
      </c>
      <c r="B2840" s="8">
        <v>0.40242041152885144</v>
      </c>
      <c r="C2840" s="8">
        <v>0.40668745785497007</v>
      </c>
      <c r="D2840" t="s">
        <v>2846</v>
      </c>
      <c r="E2840" s="3">
        <v>19</v>
      </c>
      <c r="F2840">
        <v>3</v>
      </c>
      <c r="G2840">
        <v>2012</v>
      </c>
      <c r="H2840" s="7">
        <f t="shared" si="135"/>
        <v>40987</v>
      </c>
      <c r="I2840" s="8">
        <f t="shared" si="136"/>
        <v>4.2670463261186287E-3</v>
      </c>
      <c r="J2840" s="8" t="str">
        <f t="shared" si="137"/>
        <v>S</v>
      </c>
    </row>
    <row r="2841" spans="1:10" x14ac:dyDescent="0.25">
      <c r="A2841" s="1" t="s">
        <v>3661</v>
      </c>
      <c r="B2841" s="8">
        <v>0.54263437079657528</v>
      </c>
      <c r="C2841" s="8">
        <v>0.55492047579528869</v>
      </c>
      <c r="D2841" t="s">
        <v>2847</v>
      </c>
      <c r="E2841" s="3">
        <v>1</v>
      </c>
      <c r="F2841">
        <v>3</v>
      </c>
      <c r="G2841">
        <v>2012</v>
      </c>
      <c r="H2841" s="7">
        <f t="shared" si="135"/>
        <v>40969</v>
      </c>
      <c r="I2841" s="8">
        <f t="shared" si="136"/>
        <v>1.228610499871341E-2</v>
      </c>
      <c r="J2841" s="8" t="str">
        <f t="shared" si="137"/>
        <v>S</v>
      </c>
    </row>
    <row r="2842" spans="1:10" x14ac:dyDescent="0.25">
      <c r="A2842" s="1" t="s">
        <v>3662</v>
      </c>
      <c r="B2842" s="8">
        <v>0.6277888583310488</v>
      </c>
      <c r="C2842" s="8">
        <v>0.62998641640682251</v>
      </c>
      <c r="D2842" t="s">
        <v>2848</v>
      </c>
      <c r="E2842" s="3">
        <v>7</v>
      </c>
      <c r="F2842">
        <v>3</v>
      </c>
      <c r="G2842">
        <v>2012</v>
      </c>
      <c r="H2842" s="7">
        <f t="shared" si="135"/>
        <v>40975</v>
      </c>
      <c r="I2842" s="8">
        <f t="shared" si="136"/>
        <v>2.197558075773709E-3</v>
      </c>
      <c r="J2842" s="8" t="str">
        <f t="shared" si="137"/>
        <v>S</v>
      </c>
    </row>
    <row r="2843" spans="1:10" x14ac:dyDescent="0.25">
      <c r="A2843" s="1" t="s">
        <v>3654</v>
      </c>
      <c r="B2843" s="8">
        <v>0.72106667828975235</v>
      </c>
      <c r="C2843" s="8">
        <v>0.72573289771971683</v>
      </c>
      <c r="D2843" t="s">
        <v>2849</v>
      </c>
      <c r="E2843" s="3">
        <v>14</v>
      </c>
      <c r="F2843">
        <v>3</v>
      </c>
      <c r="G2843">
        <v>2012</v>
      </c>
      <c r="H2843" s="7">
        <f t="shared" si="135"/>
        <v>40982</v>
      </c>
      <c r="I2843" s="8">
        <f t="shared" si="136"/>
        <v>4.6662194299644799E-3</v>
      </c>
      <c r="J2843" s="8" t="str">
        <f t="shared" si="137"/>
        <v>S</v>
      </c>
    </row>
    <row r="2844" spans="1:10" x14ac:dyDescent="0.25">
      <c r="A2844" s="1" t="s">
        <v>3657</v>
      </c>
      <c r="B2844" s="8">
        <v>0.42173902439541733</v>
      </c>
      <c r="C2844" s="8">
        <v>0.42196916278960311</v>
      </c>
      <c r="D2844" t="s">
        <v>2850</v>
      </c>
      <c r="E2844" s="3">
        <v>30</v>
      </c>
      <c r="F2844">
        <v>3</v>
      </c>
      <c r="G2844">
        <v>2012</v>
      </c>
      <c r="H2844" s="7">
        <f t="shared" si="135"/>
        <v>40998</v>
      </c>
      <c r="I2844" s="8">
        <f t="shared" si="136"/>
        <v>2.3013839418578597E-4</v>
      </c>
      <c r="J2844" s="8" t="str">
        <f t="shared" si="137"/>
        <v>S</v>
      </c>
    </row>
    <row r="2845" spans="1:10" x14ac:dyDescent="0.25">
      <c r="A2845" s="1" t="s">
        <v>3662</v>
      </c>
      <c r="B2845" s="8">
        <v>0.66736381353503793</v>
      </c>
      <c r="C2845" s="8">
        <v>0.67386213179899768</v>
      </c>
      <c r="D2845" t="s">
        <v>2851</v>
      </c>
      <c r="E2845" s="3">
        <v>7</v>
      </c>
      <c r="F2845">
        <v>3</v>
      </c>
      <c r="G2845">
        <v>2012</v>
      </c>
      <c r="H2845" s="7">
        <f t="shared" si="135"/>
        <v>40975</v>
      </c>
      <c r="I2845" s="8">
        <f t="shared" si="136"/>
        <v>6.4983182639597459E-3</v>
      </c>
      <c r="J2845" s="8" t="str">
        <f t="shared" si="137"/>
        <v>S</v>
      </c>
    </row>
    <row r="2846" spans="1:10" x14ac:dyDescent="0.25">
      <c r="A2846" s="1" t="s">
        <v>3655</v>
      </c>
      <c r="B2846" s="8">
        <v>0.69131504933257504</v>
      </c>
      <c r="C2846" s="8">
        <v>0.6996381096787343</v>
      </c>
      <c r="D2846" t="s">
        <v>2852</v>
      </c>
      <c r="E2846" s="3">
        <v>26</v>
      </c>
      <c r="F2846">
        <v>3</v>
      </c>
      <c r="G2846">
        <v>2012</v>
      </c>
      <c r="H2846" s="7">
        <f t="shared" si="135"/>
        <v>40994</v>
      </c>
      <c r="I2846" s="8">
        <f t="shared" si="136"/>
        <v>8.3230603461592612E-3</v>
      </c>
      <c r="J2846" s="8" t="str">
        <f t="shared" si="137"/>
        <v>S</v>
      </c>
    </row>
    <row r="2847" spans="1:10" x14ac:dyDescent="0.25">
      <c r="A2847" s="1" t="s">
        <v>3667</v>
      </c>
      <c r="B2847" s="8">
        <v>0.43485981868251927</v>
      </c>
      <c r="C2847" s="8">
        <v>0.44252369398394981</v>
      </c>
      <c r="D2847" t="s">
        <v>2853</v>
      </c>
      <c r="E2847" s="3">
        <v>13</v>
      </c>
      <c r="F2847">
        <v>3</v>
      </c>
      <c r="G2847">
        <v>2012</v>
      </c>
      <c r="H2847" s="7">
        <f t="shared" si="135"/>
        <v>40981</v>
      </c>
      <c r="I2847" s="8">
        <f t="shared" si="136"/>
        <v>7.6638753014305339E-3</v>
      </c>
      <c r="J2847" s="8" t="str">
        <f t="shared" si="137"/>
        <v>S</v>
      </c>
    </row>
    <row r="2848" spans="1:10" x14ac:dyDescent="0.25">
      <c r="A2848" s="1" t="s">
        <v>3666</v>
      </c>
      <c r="B2848" s="8">
        <v>0.45904212958016355</v>
      </c>
      <c r="C2848" s="8">
        <v>0.46983989006200361</v>
      </c>
      <c r="D2848" t="s">
        <v>2854</v>
      </c>
      <c r="E2848" s="3">
        <v>19</v>
      </c>
      <c r="F2848">
        <v>3</v>
      </c>
      <c r="G2848">
        <v>2012</v>
      </c>
      <c r="H2848" s="7">
        <f t="shared" si="135"/>
        <v>40987</v>
      </c>
      <c r="I2848" s="8">
        <f t="shared" si="136"/>
        <v>1.0797760481840057E-2</v>
      </c>
      <c r="J2848" s="8" t="str">
        <f t="shared" si="137"/>
        <v>S</v>
      </c>
    </row>
    <row r="2849" spans="1:10" x14ac:dyDescent="0.25">
      <c r="A2849" s="1" t="s">
        <v>3670</v>
      </c>
      <c r="B2849" s="8">
        <v>0.52189723656814913</v>
      </c>
      <c r="C2849" s="8">
        <v>0.52837067488769907</v>
      </c>
      <c r="D2849" t="s">
        <v>2855</v>
      </c>
      <c r="E2849" s="3">
        <v>20</v>
      </c>
      <c r="F2849">
        <v>3</v>
      </c>
      <c r="G2849">
        <v>2012</v>
      </c>
      <c r="H2849" s="7">
        <f t="shared" si="135"/>
        <v>40988</v>
      </c>
      <c r="I2849" s="8">
        <f t="shared" si="136"/>
        <v>6.4734383195499401E-3</v>
      </c>
      <c r="J2849" s="8" t="str">
        <f t="shared" si="137"/>
        <v>S</v>
      </c>
    </row>
    <row r="2850" spans="1:10" x14ac:dyDescent="0.25">
      <c r="A2850" s="1" t="s">
        <v>3655</v>
      </c>
      <c r="B2850" s="8">
        <v>0.48922728013312511</v>
      </c>
      <c r="C2850" s="8">
        <v>0.49667245564656765</v>
      </c>
      <c r="D2850" t="s">
        <v>2856</v>
      </c>
      <c r="E2850" s="3">
        <v>26</v>
      </c>
      <c r="F2850">
        <v>3</v>
      </c>
      <c r="G2850">
        <v>2012</v>
      </c>
      <c r="H2850" s="7">
        <f t="shared" si="135"/>
        <v>40994</v>
      </c>
      <c r="I2850" s="8">
        <f t="shared" si="136"/>
        <v>7.4451755134425368E-3</v>
      </c>
      <c r="J2850" s="8" t="str">
        <f t="shared" si="137"/>
        <v>S</v>
      </c>
    </row>
    <row r="2851" spans="1:10" x14ac:dyDescent="0.25">
      <c r="A2851" s="1" t="s">
        <v>3668</v>
      </c>
      <c r="B2851" s="8">
        <v>0.4533159982797571</v>
      </c>
      <c r="C2851" s="8">
        <v>0.45918986482853424</v>
      </c>
      <c r="D2851" t="s">
        <v>2857</v>
      </c>
      <c r="E2851" s="3">
        <v>23</v>
      </c>
      <c r="F2851">
        <v>3</v>
      </c>
      <c r="G2851">
        <v>2012</v>
      </c>
      <c r="H2851" s="7">
        <f t="shared" si="135"/>
        <v>40991</v>
      </c>
      <c r="I2851" s="8">
        <f t="shared" si="136"/>
        <v>5.8738665487771402E-3</v>
      </c>
      <c r="J2851" s="8" t="str">
        <f t="shared" si="137"/>
        <v>S</v>
      </c>
    </row>
    <row r="2852" spans="1:10" x14ac:dyDescent="0.25">
      <c r="A2852" s="1" t="s">
        <v>3652</v>
      </c>
      <c r="B2852" s="8">
        <v>0.52546007776790216</v>
      </c>
      <c r="C2852" s="8">
        <v>0.53766140800123596</v>
      </c>
      <c r="D2852" t="s">
        <v>2858</v>
      </c>
      <c r="E2852" s="3">
        <v>2</v>
      </c>
      <c r="F2852">
        <v>3</v>
      </c>
      <c r="G2852">
        <v>2012</v>
      </c>
      <c r="H2852" s="7">
        <f t="shared" si="135"/>
        <v>40970</v>
      </c>
      <c r="I2852" s="8">
        <f t="shared" si="136"/>
        <v>1.2201330233333807E-2</v>
      </c>
      <c r="J2852" s="8" t="str">
        <f t="shared" si="137"/>
        <v>S</v>
      </c>
    </row>
    <row r="2853" spans="1:10" x14ac:dyDescent="0.25">
      <c r="A2853" s="1" t="s">
        <v>3653</v>
      </c>
      <c r="B2853" s="8">
        <v>0.42493743760480901</v>
      </c>
      <c r="C2853" s="8">
        <v>0.43871189140545952</v>
      </c>
      <c r="D2853" t="s">
        <v>2859</v>
      </c>
      <c r="E2853" s="3">
        <v>5</v>
      </c>
      <c r="F2853">
        <v>3</v>
      </c>
      <c r="G2853">
        <v>2012</v>
      </c>
      <c r="H2853" s="7">
        <f t="shared" si="135"/>
        <v>40973</v>
      </c>
      <c r="I2853" s="8">
        <f t="shared" si="136"/>
        <v>1.377445380065051E-2</v>
      </c>
      <c r="J2853" s="8" t="str">
        <f t="shared" si="137"/>
        <v>S</v>
      </c>
    </row>
    <row r="2854" spans="1:10" x14ac:dyDescent="0.25">
      <c r="A2854" s="1" t="s">
        <v>3651</v>
      </c>
      <c r="B2854" s="8">
        <v>0.54369691319772639</v>
      </c>
      <c r="C2854" s="8">
        <v>0.55241455876162759</v>
      </c>
      <c r="D2854" t="s">
        <v>2860</v>
      </c>
      <c r="E2854" s="3">
        <v>16</v>
      </c>
      <c r="F2854">
        <v>3</v>
      </c>
      <c r="G2854">
        <v>2012</v>
      </c>
      <c r="H2854" s="7">
        <f t="shared" si="135"/>
        <v>40984</v>
      </c>
      <c r="I2854" s="8">
        <f t="shared" si="136"/>
        <v>8.7176455639011996E-3</v>
      </c>
      <c r="J2854" s="8" t="str">
        <f t="shared" si="137"/>
        <v>S</v>
      </c>
    </row>
    <row r="2855" spans="1:10" x14ac:dyDescent="0.25">
      <c r="A2855" s="1" t="s">
        <v>3659</v>
      </c>
      <c r="B2855" s="8">
        <v>0.65520623914939102</v>
      </c>
      <c r="C2855" s="8">
        <v>0.65536723688342813</v>
      </c>
      <c r="D2855" t="s">
        <v>2861</v>
      </c>
      <c r="E2855" s="3">
        <v>6</v>
      </c>
      <c r="F2855">
        <v>3</v>
      </c>
      <c r="G2855">
        <v>2012</v>
      </c>
      <c r="H2855" s="7">
        <f t="shared" si="135"/>
        <v>40974</v>
      </c>
      <c r="I2855" s="8">
        <f t="shared" si="136"/>
        <v>1.6099773403710493E-4</v>
      </c>
      <c r="J2855" s="8" t="str">
        <f t="shared" si="137"/>
        <v>S</v>
      </c>
    </row>
    <row r="2856" spans="1:10" x14ac:dyDescent="0.25">
      <c r="A2856" s="1" t="s">
        <v>3658</v>
      </c>
      <c r="B2856" s="8">
        <v>0.58008879552127268</v>
      </c>
      <c r="C2856" s="8">
        <v>0.5887460647838183</v>
      </c>
      <c r="D2856" t="s">
        <v>2862</v>
      </c>
      <c r="E2856" s="3">
        <v>22</v>
      </c>
      <c r="F2856">
        <v>3</v>
      </c>
      <c r="G2856">
        <v>2012</v>
      </c>
      <c r="H2856" s="7">
        <f t="shared" si="135"/>
        <v>40990</v>
      </c>
      <c r="I2856" s="8">
        <f t="shared" si="136"/>
        <v>8.6572692625456193E-3</v>
      </c>
      <c r="J2856" s="8" t="str">
        <f t="shared" si="137"/>
        <v>S</v>
      </c>
    </row>
    <row r="2857" spans="1:10" x14ac:dyDescent="0.25">
      <c r="A2857" s="1" t="s">
        <v>3665</v>
      </c>
      <c r="B2857" s="8">
        <v>0.58291605710089889</v>
      </c>
      <c r="C2857" s="8">
        <v>0.58387785799188574</v>
      </c>
      <c r="D2857" t="s">
        <v>2863</v>
      </c>
      <c r="E2857" s="3">
        <v>21</v>
      </c>
      <c r="F2857">
        <v>3</v>
      </c>
      <c r="G2857">
        <v>2012</v>
      </c>
      <c r="H2857" s="7">
        <f t="shared" si="135"/>
        <v>40989</v>
      </c>
      <c r="I2857" s="8">
        <f t="shared" si="136"/>
        <v>9.6180089098685251E-4</v>
      </c>
      <c r="J2857" s="8" t="str">
        <f t="shared" si="137"/>
        <v>S</v>
      </c>
    </row>
    <row r="2858" spans="1:10" x14ac:dyDescent="0.25">
      <c r="A2858" s="1" t="s">
        <v>3659</v>
      </c>
      <c r="B2858" s="8">
        <v>0.6067930766736982</v>
      </c>
      <c r="C2858" s="8">
        <v>0.61571693448342424</v>
      </c>
      <c r="D2858" t="s">
        <v>2864</v>
      </c>
      <c r="E2858" s="3">
        <v>6</v>
      </c>
      <c r="F2858">
        <v>3</v>
      </c>
      <c r="G2858">
        <v>2012</v>
      </c>
      <c r="H2858" s="7">
        <f t="shared" si="135"/>
        <v>40974</v>
      </c>
      <c r="I2858" s="8">
        <f t="shared" si="136"/>
        <v>8.9238578097260435E-3</v>
      </c>
      <c r="J2858" s="8" t="str">
        <f t="shared" si="137"/>
        <v>S</v>
      </c>
    </row>
    <row r="2859" spans="1:10" x14ac:dyDescent="0.25">
      <c r="A2859" s="1" t="s">
        <v>3668</v>
      </c>
      <c r="B2859" s="8">
        <v>0.58288870447690044</v>
      </c>
      <c r="C2859" s="8">
        <v>0.59217120185602856</v>
      </c>
      <c r="D2859" t="s">
        <v>2865</v>
      </c>
      <c r="E2859" s="3">
        <v>23</v>
      </c>
      <c r="F2859">
        <v>3</v>
      </c>
      <c r="G2859">
        <v>2012</v>
      </c>
      <c r="H2859" s="7">
        <f t="shared" si="135"/>
        <v>40991</v>
      </c>
      <c r="I2859" s="8">
        <f t="shared" si="136"/>
        <v>9.2824973791281185E-3</v>
      </c>
      <c r="J2859" s="8" t="str">
        <f t="shared" si="137"/>
        <v>S</v>
      </c>
    </row>
    <row r="2860" spans="1:10" x14ac:dyDescent="0.25">
      <c r="A2860" s="1" t="s">
        <v>3656</v>
      </c>
      <c r="B2860" s="8">
        <v>0.48284376782367522</v>
      </c>
      <c r="C2860" s="8">
        <v>0.48969932472013844</v>
      </c>
      <c r="D2860" t="s">
        <v>2866</v>
      </c>
      <c r="E2860" s="3">
        <v>15</v>
      </c>
      <c r="F2860">
        <v>3</v>
      </c>
      <c r="G2860">
        <v>2012</v>
      </c>
      <c r="H2860" s="7">
        <f t="shared" si="135"/>
        <v>40983</v>
      </c>
      <c r="I2860" s="8">
        <f t="shared" si="136"/>
        <v>6.8555568964632219E-3</v>
      </c>
      <c r="J2860" s="8" t="str">
        <f t="shared" si="137"/>
        <v>S</v>
      </c>
    </row>
    <row r="2861" spans="1:10" x14ac:dyDescent="0.25">
      <c r="A2861" s="1" t="s">
        <v>3667</v>
      </c>
      <c r="B2861" s="8">
        <v>0.36725842045027352</v>
      </c>
      <c r="C2861" s="8">
        <v>0.37015861845281628</v>
      </c>
      <c r="D2861" t="s">
        <v>2867</v>
      </c>
      <c r="E2861" s="3">
        <v>13</v>
      </c>
      <c r="F2861">
        <v>3</v>
      </c>
      <c r="G2861">
        <v>2012</v>
      </c>
      <c r="H2861" s="7">
        <f t="shared" si="135"/>
        <v>40981</v>
      </c>
      <c r="I2861" s="8">
        <f t="shared" si="136"/>
        <v>2.9001980025427643E-3</v>
      </c>
      <c r="J2861" s="8" t="str">
        <f t="shared" si="137"/>
        <v>S</v>
      </c>
    </row>
    <row r="2862" spans="1:10" x14ac:dyDescent="0.25">
      <c r="A2862" s="1" t="s">
        <v>3660</v>
      </c>
      <c r="B2862" s="8">
        <v>0.54531354752150396</v>
      </c>
      <c r="C2862" s="8">
        <v>0.55872765941709435</v>
      </c>
      <c r="D2862" t="s">
        <v>2868</v>
      </c>
      <c r="E2862" s="3">
        <v>29</v>
      </c>
      <c r="F2862">
        <v>3</v>
      </c>
      <c r="G2862">
        <v>2012</v>
      </c>
      <c r="H2862" s="7">
        <f t="shared" si="135"/>
        <v>40997</v>
      </c>
      <c r="I2862" s="8">
        <f t="shared" si="136"/>
        <v>1.3414111895590386E-2</v>
      </c>
      <c r="J2862" s="8" t="str">
        <f t="shared" si="137"/>
        <v>S</v>
      </c>
    </row>
    <row r="2863" spans="1:10" x14ac:dyDescent="0.25">
      <c r="A2863" s="1" t="s">
        <v>3671</v>
      </c>
      <c r="B2863" s="8">
        <v>0.51759613597956466</v>
      </c>
      <c r="C2863" s="8">
        <v>0.51969589679637396</v>
      </c>
      <c r="D2863" t="s">
        <v>2869</v>
      </c>
      <c r="E2863" s="3">
        <v>8</v>
      </c>
      <c r="F2863">
        <v>3</v>
      </c>
      <c r="G2863">
        <v>2012</v>
      </c>
      <c r="H2863" s="7">
        <f t="shared" si="135"/>
        <v>40976</v>
      </c>
      <c r="I2863" s="8">
        <f t="shared" si="136"/>
        <v>2.0997608168092929E-3</v>
      </c>
      <c r="J2863" s="8" t="str">
        <f t="shared" si="137"/>
        <v>S</v>
      </c>
    </row>
    <row r="2864" spans="1:10" x14ac:dyDescent="0.25">
      <c r="A2864" s="1" t="s">
        <v>3654</v>
      </c>
      <c r="B2864" s="8">
        <v>0.65364918836326669</v>
      </c>
      <c r="C2864" s="8">
        <v>0.66467025062104856</v>
      </c>
      <c r="D2864" t="s">
        <v>2870</v>
      </c>
      <c r="E2864" s="3">
        <v>14</v>
      </c>
      <c r="F2864">
        <v>3</v>
      </c>
      <c r="G2864">
        <v>2012</v>
      </c>
      <c r="H2864" s="7">
        <f t="shared" si="135"/>
        <v>40982</v>
      </c>
      <c r="I2864" s="8">
        <f t="shared" si="136"/>
        <v>1.1021062257781877E-2</v>
      </c>
      <c r="J2864" s="8" t="str">
        <f t="shared" si="137"/>
        <v>S</v>
      </c>
    </row>
    <row r="2865" spans="1:10" x14ac:dyDescent="0.25">
      <c r="A2865" s="1" t="s">
        <v>3669</v>
      </c>
      <c r="B2865" s="8">
        <v>0.58921928464012385</v>
      </c>
      <c r="C2865" s="8">
        <v>0.5938757039191106</v>
      </c>
      <c r="D2865" t="s">
        <v>2871</v>
      </c>
      <c r="E2865" s="3">
        <v>12</v>
      </c>
      <c r="F2865">
        <v>3</v>
      </c>
      <c r="G2865">
        <v>2012</v>
      </c>
      <c r="H2865" s="7">
        <f t="shared" si="135"/>
        <v>40980</v>
      </c>
      <c r="I2865" s="8">
        <f t="shared" si="136"/>
        <v>4.6564192789867453E-3</v>
      </c>
      <c r="J2865" s="8" t="str">
        <f t="shared" si="137"/>
        <v>S</v>
      </c>
    </row>
    <row r="2866" spans="1:10" x14ac:dyDescent="0.25">
      <c r="A2866" s="1" t="s">
        <v>3660</v>
      </c>
      <c r="B2866" s="8">
        <v>0.64074106990130675</v>
      </c>
      <c r="C2866" s="8">
        <v>0.65093027254376712</v>
      </c>
      <c r="D2866" t="s">
        <v>2872</v>
      </c>
      <c r="E2866" s="3">
        <v>29</v>
      </c>
      <c r="F2866">
        <v>3</v>
      </c>
      <c r="G2866">
        <v>2012</v>
      </c>
      <c r="H2866" s="7">
        <f t="shared" si="135"/>
        <v>40997</v>
      </c>
      <c r="I2866" s="8">
        <f t="shared" si="136"/>
        <v>1.0189202642460371E-2</v>
      </c>
      <c r="J2866" s="8" t="str">
        <f t="shared" si="137"/>
        <v>S</v>
      </c>
    </row>
    <row r="2867" spans="1:10" x14ac:dyDescent="0.25">
      <c r="A2867" s="1" t="s">
        <v>3652</v>
      </c>
      <c r="B2867" s="8">
        <v>0.66142126302979254</v>
      </c>
      <c r="C2867" s="8">
        <v>0.66834383300886713</v>
      </c>
      <c r="D2867" t="s">
        <v>2873</v>
      </c>
      <c r="E2867" s="3">
        <v>2</v>
      </c>
      <c r="F2867">
        <v>3</v>
      </c>
      <c r="G2867">
        <v>2012</v>
      </c>
      <c r="H2867" s="7">
        <f t="shared" si="135"/>
        <v>40970</v>
      </c>
      <c r="I2867" s="8">
        <f t="shared" si="136"/>
        <v>6.9225699790745887E-3</v>
      </c>
      <c r="J2867" s="8" t="str">
        <f t="shared" si="137"/>
        <v>S</v>
      </c>
    </row>
    <row r="2868" spans="1:10" x14ac:dyDescent="0.25">
      <c r="A2868" s="1" t="s">
        <v>3662</v>
      </c>
      <c r="B2868" s="8">
        <v>0.60278334398600131</v>
      </c>
      <c r="C2868" s="8">
        <v>0.60389217746653967</v>
      </c>
      <c r="D2868" t="s">
        <v>2874</v>
      </c>
      <c r="E2868" s="3">
        <v>7</v>
      </c>
      <c r="F2868">
        <v>3</v>
      </c>
      <c r="G2868">
        <v>2012</v>
      </c>
      <c r="H2868" s="7">
        <f t="shared" si="135"/>
        <v>40975</v>
      </c>
      <c r="I2868" s="8">
        <f t="shared" si="136"/>
        <v>1.1088334805383626E-3</v>
      </c>
      <c r="J2868" s="8" t="str">
        <f t="shared" si="137"/>
        <v>S</v>
      </c>
    </row>
    <row r="2869" spans="1:10" x14ac:dyDescent="0.25">
      <c r="A2869" s="1" t="s">
        <v>3653</v>
      </c>
      <c r="B2869" s="8">
        <v>0.39451212964796406</v>
      </c>
      <c r="C2869" s="8">
        <v>0.40657177450130416</v>
      </c>
      <c r="D2869" t="s">
        <v>2875</v>
      </c>
      <c r="E2869" s="3">
        <v>5</v>
      </c>
      <c r="F2869">
        <v>3</v>
      </c>
      <c r="G2869">
        <v>2012</v>
      </c>
      <c r="H2869" s="7">
        <f t="shared" si="135"/>
        <v>40973</v>
      </c>
      <c r="I2869" s="8">
        <f t="shared" si="136"/>
        <v>1.2059644853340101E-2</v>
      </c>
      <c r="J2869" s="8" t="str">
        <f t="shared" si="137"/>
        <v>S</v>
      </c>
    </row>
    <row r="2870" spans="1:10" x14ac:dyDescent="0.25">
      <c r="A2870" s="1" t="s">
        <v>3650</v>
      </c>
      <c r="B2870" s="8">
        <v>0.41633546703001412</v>
      </c>
      <c r="C2870" s="8">
        <v>0.42724655889595364</v>
      </c>
      <c r="D2870" t="s">
        <v>2876</v>
      </c>
      <c r="E2870" s="3">
        <v>9</v>
      </c>
      <c r="F2870">
        <v>3</v>
      </c>
      <c r="G2870">
        <v>2012</v>
      </c>
      <c r="H2870" s="7">
        <f t="shared" si="135"/>
        <v>40977</v>
      </c>
      <c r="I2870" s="8">
        <f t="shared" si="136"/>
        <v>1.0911091865939526E-2</v>
      </c>
      <c r="J2870" s="8" t="str">
        <f t="shared" si="137"/>
        <v>S</v>
      </c>
    </row>
    <row r="2871" spans="1:10" x14ac:dyDescent="0.25">
      <c r="A2871" s="1" t="s">
        <v>3654</v>
      </c>
      <c r="B2871" s="8">
        <v>0.37025194534171524</v>
      </c>
      <c r="C2871" s="8">
        <v>0.38119939541214615</v>
      </c>
      <c r="D2871" t="s">
        <v>2877</v>
      </c>
      <c r="E2871" s="3">
        <v>14</v>
      </c>
      <c r="F2871">
        <v>3</v>
      </c>
      <c r="G2871">
        <v>2012</v>
      </c>
      <c r="H2871" s="7">
        <f t="shared" si="135"/>
        <v>40982</v>
      </c>
      <c r="I2871" s="8">
        <f t="shared" si="136"/>
        <v>1.0947450070430909E-2</v>
      </c>
      <c r="J2871" s="8" t="str">
        <f t="shared" si="137"/>
        <v>S</v>
      </c>
    </row>
    <row r="2872" spans="1:10" x14ac:dyDescent="0.25">
      <c r="A2872" s="1" t="s">
        <v>3669</v>
      </c>
      <c r="B2872" s="8">
        <v>0.51284434244579158</v>
      </c>
      <c r="C2872" s="8">
        <v>0.52130971240683721</v>
      </c>
      <c r="D2872" t="s">
        <v>2878</v>
      </c>
      <c r="E2872" s="3">
        <v>12</v>
      </c>
      <c r="F2872">
        <v>3</v>
      </c>
      <c r="G2872">
        <v>2012</v>
      </c>
      <c r="H2872" s="7">
        <f t="shared" si="135"/>
        <v>40980</v>
      </c>
      <c r="I2872" s="8">
        <f t="shared" si="136"/>
        <v>8.4653699610456323E-3</v>
      </c>
      <c r="J2872" s="8" t="str">
        <f t="shared" si="137"/>
        <v>S</v>
      </c>
    </row>
    <row r="2873" spans="1:10" x14ac:dyDescent="0.25">
      <c r="A2873" s="1" t="s">
        <v>3651</v>
      </c>
      <c r="B2873" s="8">
        <v>0.6608618878654402</v>
      </c>
      <c r="C2873" s="8">
        <v>0.6630719634336617</v>
      </c>
      <c r="D2873" t="s">
        <v>2879</v>
      </c>
      <c r="E2873" s="3">
        <v>16</v>
      </c>
      <c r="F2873">
        <v>3</v>
      </c>
      <c r="G2873">
        <v>2012</v>
      </c>
      <c r="H2873" s="7">
        <f t="shared" si="135"/>
        <v>40984</v>
      </c>
      <c r="I2873" s="8">
        <f t="shared" si="136"/>
        <v>2.2100755682215034E-3</v>
      </c>
      <c r="J2873" s="8" t="str">
        <f t="shared" si="137"/>
        <v>S</v>
      </c>
    </row>
    <row r="2874" spans="1:10" x14ac:dyDescent="0.25">
      <c r="A2874" s="1" t="s">
        <v>3654</v>
      </c>
      <c r="B2874" s="8">
        <v>0.42246981678052997</v>
      </c>
      <c r="C2874" s="8">
        <v>0.42628427023757315</v>
      </c>
      <c r="D2874" t="s">
        <v>2880</v>
      </c>
      <c r="E2874" s="3">
        <v>14</v>
      </c>
      <c r="F2874">
        <v>3</v>
      </c>
      <c r="G2874">
        <v>2012</v>
      </c>
      <c r="H2874" s="7">
        <f t="shared" si="135"/>
        <v>40982</v>
      </c>
      <c r="I2874" s="8">
        <f t="shared" si="136"/>
        <v>3.8144534570431765E-3</v>
      </c>
      <c r="J2874" s="8" t="str">
        <f t="shared" si="137"/>
        <v>S</v>
      </c>
    </row>
    <row r="2875" spans="1:10" x14ac:dyDescent="0.25">
      <c r="A2875" s="1" t="s">
        <v>3662</v>
      </c>
      <c r="B2875" s="8">
        <v>0.44738585304557199</v>
      </c>
      <c r="C2875" s="8">
        <v>0.45118644036609717</v>
      </c>
      <c r="D2875" t="s">
        <v>2881</v>
      </c>
      <c r="E2875" s="3">
        <v>7</v>
      </c>
      <c r="F2875">
        <v>3</v>
      </c>
      <c r="G2875">
        <v>2012</v>
      </c>
      <c r="H2875" s="7">
        <f t="shared" si="135"/>
        <v>40975</v>
      </c>
      <c r="I2875" s="8">
        <f t="shared" si="136"/>
        <v>3.8005873205251839E-3</v>
      </c>
      <c r="J2875" s="8" t="str">
        <f t="shared" si="137"/>
        <v>S</v>
      </c>
    </row>
    <row r="2876" spans="1:10" x14ac:dyDescent="0.25">
      <c r="A2876" s="1" t="s">
        <v>3663</v>
      </c>
      <c r="B2876" s="8">
        <v>0.39196665492818616</v>
      </c>
      <c r="C2876" s="8">
        <v>0.4043708100029344</v>
      </c>
      <c r="D2876" t="s">
        <v>2882</v>
      </c>
      <c r="E2876" s="3">
        <v>27</v>
      </c>
      <c r="F2876">
        <v>3</v>
      </c>
      <c r="G2876">
        <v>2012</v>
      </c>
      <c r="H2876" s="7">
        <f t="shared" si="135"/>
        <v>40995</v>
      </c>
      <c r="I2876" s="8">
        <f t="shared" si="136"/>
        <v>1.2404155074748235E-2</v>
      </c>
      <c r="J2876" s="8" t="str">
        <f t="shared" si="137"/>
        <v>S</v>
      </c>
    </row>
    <row r="2877" spans="1:10" x14ac:dyDescent="0.25">
      <c r="A2877" s="1" t="s">
        <v>3662</v>
      </c>
      <c r="B2877" s="8">
        <v>0.4448346748972235</v>
      </c>
      <c r="C2877" s="8">
        <v>0.45589526818965143</v>
      </c>
      <c r="D2877" t="s">
        <v>2883</v>
      </c>
      <c r="E2877" s="3">
        <v>7</v>
      </c>
      <c r="F2877">
        <v>3</v>
      </c>
      <c r="G2877">
        <v>2012</v>
      </c>
      <c r="H2877" s="7">
        <f t="shared" si="135"/>
        <v>40975</v>
      </c>
      <c r="I2877" s="8">
        <f t="shared" si="136"/>
        <v>1.1060593292427923E-2</v>
      </c>
      <c r="J2877" s="8" t="str">
        <f t="shared" si="137"/>
        <v>S</v>
      </c>
    </row>
    <row r="2878" spans="1:10" x14ac:dyDescent="0.25">
      <c r="A2878" s="1" t="s">
        <v>3668</v>
      </c>
      <c r="B2878" s="8">
        <v>0.38882854231410818</v>
      </c>
      <c r="C2878" s="8">
        <v>0.39622844951138203</v>
      </c>
      <c r="D2878" t="s">
        <v>2884</v>
      </c>
      <c r="E2878" s="3">
        <v>23</v>
      </c>
      <c r="F2878">
        <v>3</v>
      </c>
      <c r="G2878">
        <v>2012</v>
      </c>
      <c r="H2878" s="7">
        <f t="shared" si="135"/>
        <v>40991</v>
      </c>
      <c r="I2878" s="8">
        <f t="shared" si="136"/>
        <v>7.3999071972738473E-3</v>
      </c>
      <c r="J2878" s="8" t="str">
        <f t="shared" si="137"/>
        <v>S</v>
      </c>
    </row>
    <row r="2879" spans="1:10" x14ac:dyDescent="0.25">
      <c r="A2879" s="1" t="s">
        <v>3655</v>
      </c>
      <c r="B2879" s="8">
        <v>0.3828004510556462</v>
      </c>
      <c r="C2879" s="8">
        <v>0.39423321309748294</v>
      </c>
      <c r="D2879" t="s">
        <v>2885</v>
      </c>
      <c r="E2879" s="3">
        <v>26</v>
      </c>
      <c r="F2879">
        <v>3</v>
      </c>
      <c r="G2879">
        <v>2012</v>
      </c>
      <c r="H2879" s="7">
        <f t="shared" si="135"/>
        <v>40994</v>
      </c>
      <c r="I2879" s="8">
        <f t="shared" si="136"/>
        <v>1.1432762041836741E-2</v>
      </c>
      <c r="J2879" s="8" t="str">
        <f t="shared" si="137"/>
        <v>S</v>
      </c>
    </row>
    <row r="2880" spans="1:10" x14ac:dyDescent="0.25">
      <c r="A2880" s="1" t="s">
        <v>3660</v>
      </c>
      <c r="B2880" s="8">
        <v>0.7231651451379808</v>
      </c>
      <c r="C2880" s="8">
        <v>0.72322592903510841</v>
      </c>
      <c r="D2880" t="s">
        <v>2886</v>
      </c>
      <c r="E2880" s="3">
        <v>29</v>
      </c>
      <c r="F2880">
        <v>3</v>
      </c>
      <c r="G2880">
        <v>2012</v>
      </c>
      <c r="H2880" s="7">
        <f t="shared" si="135"/>
        <v>40997</v>
      </c>
      <c r="I2880" s="8">
        <f t="shared" si="136"/>
        <v>6.0783897127603126E-5</v>
      </c>
      <c r="J2880" s="8" t="str">
        <f t="shared" si="137"/>
        <v>S</v>
      </c>
    </row>
    <row r="2881" spans="1:10" x14ac:dyDescent="0.25">
      <c r="A2881" s="1" t="s">
        <v>3662</v>
      </c>
      <c r="B2881" s="8">
        <v>0.71964339901142649</v>
      </c>
      <c r="C2881" s="8">
        <v>0.72029254692920319</v>
      </c>
      <c r="D2881" t="s">
        <v>2887</v>
      </c>
      <c r="E2881" s="3">
        <v>7</v>
      </c>
      <c r="F2881">
        <v>3</v>
      </c>
      <c r="G2881">
        <v>2012</v>
      </c>
      <c r="H2881" s="7">
        <f t="shared" si="135"/>
        <v>40975</v>
      </c>
      <c r="I2881" s="8">
        <f t="shared" si="136"/>
        <v>6.4914791777670455E-4</v>
      </c>
      <c r="J2881" s="8" t="str">
        <f t="shared" si="137"/>
        <v>S</v>
      </c>
    </row>
    <row r="2882" spans="1:10" x14ac:dyDescent="0.25">
      <c r="A2882" s="1" t="s">
        <v>3667</v>
      </c>
      <c r="B2882" s="8">
        <v>0.69059077043298067</v>
      </c>
      <c r="C2882" s="8">
        <v>0.69722029196491719</v>
      </c>
      <c r="D2882" t="s">
        <v>2888</v>
      </c>
      <c r="E2882" s="3">
        <v>13</v>
      </c>
      <c r="F2882">
        <v>3</v>
      </c>
      <c r="G2882">
        <v>2012</v>
      </c>
      <c r="H2882" s="7">
        <f t="shared" si="135"/>
        <v>40981</v>
      </c>
      <c r="I2882" s="8">
        <f t="shared" si="136"/>
        <v>6.6295215319365219E-3</v>
      </c>
      <c r="J2882" s="8" t="str">
        <f t="shared" si="137"/>
        <v>S</v>
      </c>
    </row>
    <row r="2883" spans="1:10" x14ac:dyDescent="0.25">
      <c r="A2883" s="1" t="s">
        <v>3651</v>
      </c>
      <c r="B2883" s="8">
        <v>0.40660461455157909</v>
      </c>
      <c r="C2883" s="8">
        <v>0.40958010160548602</v>
      </c>
      <c r="D2883" t="s">
        <v>2889</v>
      </c>
      <c r="E2883" s="3">
        <v>16</v>
      </c>
      <c r="F2883">
        <v>3</v>
      </c>
      <c r="G2883">
        <v>2012</v>
      </c>
      <c r="H2883" s="7">
        <f t="shared" ref="H2883:H2946" si="138">DATE(G2883,F2883,E2883)</f>
        <v>40984</v>
      </c>
      <c r="I2883" s="8">
        <f t="shared" ref="I2883:I2946" si="139">C2883-B2883</f>
        <v>2.9754870539069334E-3</v>
      </c>
      <c r="J2883" s="8" t="str">
        <f t="shared" ref="J2883:J2946" si="140">IF(LEN(D2883)=9,"S","K")</f>
        <v>S</v>
      </c>
    </row>
    <row r="2884" spans="1:10" x14ac:dyDescent="0.25">
      <c r="A2884" s="1" t="s">
        <v>3665</v>
      </c>
      <c r="B2884" s="8">
        <v>0.72362816051783763</v>
      </c>
      <c r="C2884" s="8">
        <v>0.73148437932475274</v>
      </c>
      <c r="D2884" t="s">
        <v>2890</v>
      </c>
      <c r="E2884" s="3">
        <v>21</v>
      </c>
      <c r="F2884">
        <v>3</v>
      </c>
      <c r="G2884">
        <v>2012</v>
      </c>
      <c r="H2884" s="7">
        <f t="shared" si="138"/>
        <v>40989</v>
      </c>
      <c r="I2884" s="8">
        <f t="shared" si="139"/>
        <v>7.8562188069151162E-3</v>
      </c>
      <c r="J2884" s="8" t="str">
        <f t="shared" si="140"/>
        <v>S</v>
      </c>
    </row>
    <row r="2885" spans="1:10" x14ac:dyDescent="0.25">
      <c r="A2885" s="1" t="s">
        <v>3656</v>
      </c>
      <c r="B2885" s="8">
        <v>0.53935248189355234</v>
      </c>
      <c r="C2885" s="8">
        <v>0.54582211413591308</v>
      </c>
      <c r="D2885" t="s">
        <v>2891</v>
      </c>
      <c r="E2885" s="3">
        <v>15</v>
      </c>
      <c r="F2885">
        <v>3</v>
      </c>
      <c r="G2885">
        <v>2012</v>
      </c>
      <c r="H2885" s="7">
        <f t="shared" si="138"/>
        <v>40983</v>
      </c>
      <c r="I2885" s="8">
        <f t="shared" si="139"/>
        <v>6.4696322423607455E-3</v>
      </c>
      <c r="J2885" s="8" t="str">
        <f t="shared" si="140"/>
        <v>S</v>
      </c>
    </row>
    <row r="2886" spans="1:10" x14ac:dyDescent="0.25">
      <c r="A2886" s="1" t="s">
        <v>3653</v>
      </c>
      <c r="B2886" s="8">
        <v>0.44631644146444471</v>
      </c>
      <c r="C2886" s="8">
        <v>0.45170447704643163</v>
      </c>
      <c r="D2886" t="s">
        <v>2892</v>
      </c>
      <c r="E2886" s="3">
        <v>5</v>
      </c>
      <c r="F2886">
        <v>3</v>
      </c>
      <c r="G2886">
        <v>2012</v>
      </c>
      <c r="H2886" s="7">
        <f t="shared" si="138"/>
        <v>40973</v>
      </c>
      <c r="I2886" s="8">
        <f t="shared" si="139"/>
        <v>5.3880355819869163E-3</v>
      </c>
      <c r="J2886" s="8" t="str">
        <f t="shared" si="140"/>
        <v>S</v>
      </c>
    </row>
    <row r="2887" spans="1:10" x14ac:dyDescent="0.25">
      <c r="A2887" s="1" t="s">
        <v>3665</v>
      </c>
      <c r="B2887" s="8">
        <v>0.65546535899892611</v>
      </c>
      <c r="C2887" s="8">
        <v>0.65721865543666613</v>
      </c>
      <c r="D2887" t="s">
        <v>2893</v>
      </c>
      <c r="E2887" s="3">
        <v>21</v>
      </c>
      <c r="F2887">
        <v>3</v>
      </c>
      <c r="G2887">
        <v>2012</v>
      </c>
      <c r="H2887" s="7">
        <f t="shared" si="138"/>
        <v>40989</v>
      </c>
      <c r="I2887" s="8">
        <f t="shared" si="139"/>
        <v>1.7532964377400262E-3</v>
      </c>
      <c r="J2887" s="8" t="str">
        <f t="shared" si="140"/>
        <v>S</v>
      </c>
    </row>
    <row r="2888" spans="1:10" x14ac:dyDescent="0.25">
      <c r="A2888" s="1" t="s">
        <v>3667</v>
      </c>
      <c r="B2888" s="8">
        <v>0.49275197868319237</v>
      </c>
      <c r="C2888" s="8">
        <v>0.50528607382345014</v>
      </c>
      <c r="D2888" t="s">
        <v>2894</v>
      </c>
      <c r="E2888" s="3">
        <v>13</v>
      </c>
      <c r="F2888">
        <v>3</v>
      </c>
      <c r="G2888">
        <v>2012</v>
      </c>
      <c r="H2888" s="7">
        <f t="shared" si="138"/>
        <v>40981</v>
      </c>
      <c r="I2888" s="8">
        <f t="shared" si="139"/>
        <v>1.2534095140257773E-2</v>
      </c>
      <c r="J2888" s="8" t="str">
        <f t="shared" si="140"/>
        <v>S</v>
      </c>
    </row>
    <row r="2889" spans="1:10" x14ac:dyDescent="0.25">
      <c r="A2889" s="1" t="s">
        <v>3659</v>
      </c>
      <c r="B2889" s="8">
        <v>0.4680617148086435</v>
      </c>
      <c r="C2889" s="8">
        <v>0.47303343276427301</v>
      </c>
      <c r="D2889" t="s">
        <v>2895</v>
      </c>
      <c r="E2889" s="3">
        <v>6</v>
      </c>
      <c r="F2889">
        <v>3</v>
      </c>
      <c r="G2889">
        <v>2012</v>
      </c>
      <c r="H2889" s="7">
        <f t="shared" si="138"/>
        <v>40974</v>
      </c>
      <c r="I2889" s="8">
        <f t="shared" si="139"/>
        <v>4.9717179556295066E-3</v>
      </c>
      <c r="J2889" s="8" t="str">
        <f t="shared" si="140"/>
        <v>S</v>
      </c>
    </row>
    <row r="2890" spans="1:10" x14ac:dyDescent="0.25">
      <c r="A2890" s="1" t="s">
        <v>3656</v>
      </c>
      <c r="B2890" s="8">
        <v>0.44609641428971492</v>
      </c>
      <c r="C2890" s="8">
        <v>0.45670119418875477</v>
      </c>
      <c r="D2890" t="s">
        <v>2896</v>
      </c>
      <c r="E2890" s="3">
        <v>15</v>
      </c>
      <c r="F2890">
        <v>3</v>
      </c>
      <c r="G2890">
        <v>2012</v>
      </c>
      <c r="H2890" s="7">
        <f t="shared" si="138"/>
        <v>40983</v>
      </c>
      <c r="I2890" s="8">
        <f t="shared" si="139"/>
        <v>1.0604779899039851E-2</v>
      </c>
      <c r="J2890" s="8" t="str">
        <f t="shared" si="140"/>
        <v>S</v>
      </c>
    </row>
    <row r="2891" spans="1:10" x14ac:dyDescent="0.25">
      <c r="A2891" s="1" t="s">
        <v>3671</v>
      </c>
      <c r="B2891" s="8">
        <v>0.5620764715547002</v>
      </c>
      <c r="C2891" s="8">
        <v>0.57539297831948866</v>
      </c>
      <c r="D2891" t="s">
        <v>2897</v>
      </c>
      <c r="E2891" s="3">
        <v>8</v>
      </c>
      <c r="F2891">
        <v>3</v>
      </c>
      <c r="G2891">
        <v>2012</v>
      </c>
      <c r="H2891" s="7">
        <f t="shared" si="138"/>
        <v>40976</v>
      </c>
      <c r="I2891" s="8">
        <f t="shared" si="139"/>
        <v>1.3316506764788461E-2</v>
      </c>
      <c r="J2891" s="8" t="str">
        <f t="shared" si="140"/>
        <v>S</v>
      </c>
    </row>
    <row r="2892" spans="1:10" x14ac:dyDescent="0.25">
      <c r="A2892" s="1" t="s">
        <v>3655</v>
      </c>
      <c r="B2892" s="8">
        <v>0.65344333627724027</v>
      </c>
      <c r="C2892" s="8">
        <v>0.66508845508826608</v>
      </c>
      <c r="D2892" t="s">
        <v>2898</v>
      </c>
      <c r="E2892" s="3">
        <v>26</v>
      </c>
      <c r="F2892">
        <v>3</v>
      </c>
      <c r="G2892">
        <v>2012</v>
      </c>
      <c r="H2892" s="7">
        <f t="shared" si="138"/>
        <v>40994</v>
      </c>
      <c r="I2892" s="8">
        <f t="shared" si="139"/>
        <v>1.1645118811025812E-2</v>
      </c>
      <c r="J2892" s="8" t="str">
        <f t="shared" si="140"/>
        <v>S</v>
      </c>
    </row>
    <row r="2893" spans="1:10" x14ac:dyDescent="0.25">
      <c r="A2893" s="1" t="s">
        <v>3654</v>
      </c>
      <c r="B2893" s="8">
        <v>0.41718601593745241</v>
      </c>
      <c r="C2893" s="8">
        <v>0.42701763386408459</v>
      </c>
      <c r="D2893" t="s">
        <v>2899</v>
      </c>
      <c r="E2893" s="3">
        <v>14</v>
      </c>
      <c r="F2893">
        <v>3</v>
      </c>
      <c r="G2893">
        <v>2012</v>
      </c>
      <c r="H2893" s="7">
        <f t="shared" si="138"/>
        <v>40982</v>
      </c>
      <c r="I2893" s="8">
        <f t="shared" si="139"/>
        <v>9.8316179266321746E-3</v>
      </c>
      <c r="J2893" s="8" t="str">
        <f t="shared" si="140"/>
        <v>S</v>
      </c>
    </row>
    <row r="2894" spans="1:10" x14ac:dyDescent="0.25">
      <c r="A2894" s="1" t="s">
        <v>3652</v>
      </c>
      <c r="B2894" s="8">
        <v>0.6257640892157772</v>
      </c>
      <c r="C2894" s="8">
        <v>0.63497631620697903</v>
      </c>
      <c r="D2894" t="s">
        <v>2900</v>
      </c>
      <c r="E2894" s="3">
        <v>2</v>
      </c>
      <c r="F2894">
        <v>3</v>
      </c>
      <c r="G2894">
        <v>2012</v>
      </c>
      <c r="H2894" s="7">
        <f t="shared" si="138"/>
        <v>40970</v>
      </c>
      <c r="I2894" s="8">
        <f t="shared" si="139"/>
        <v>9.2122269912018329E-3</v>
      </c>
      <c r="J2894" s="8" t="str">
        <f t="shared" si="140"/>
        <v>S</v>
      </c>
    </row>
    <row r="2895" spans="1:10" x14ac:dyDescent="0.25">
      <c r="A2895" s="1" t="s">
        <v>3667</v>
      </c>
      <c r="B2895" s="8">
        <v>0.6896055431325232</v>
      </c>
      <c r="C2895" s="8">
        <v>0.68980529623005216</v>
      </c>
      <c r="D2895" t="s">
        <v>2901</v>
      </c>
      <c r="E2895" s="3">
        <v>13</v>
      </c>
      <c r="F2895">
        <v>3</v>
      </c>
      <c r="G2895">
        <v>2012</v>
      </c>
      <c r="H2895" s="7">
        <f t="shared" si="138"/>
        <v>40981</v>
      </c>
      <c r="I2895" s="8">
        <f t="shared" si="139"/>
        <v>1.9975309752895409E-4</v>
      </c>
      <c r="J2895" s="8" t="str">
        <f t="shared" si="140"/>
        <v>S</v>
      </c>
    </row>
    <row r="2896" spans="1:10" x14ac:dyDescent="0.25">
      <c r="A2896" s="1" t="s">
        <v>3651</v>
      </c>
      <c r="B2896" s="8">
        <v>0.58295198111899493</v>
      </c>
      <c r="C2896" s="8">
        <v>0.5863652732138076</v>
      </c>
      <c r="D2896" t="s">
        <v>2902</v>
      </c>
      <c r="E2896" s="3">
        <v>16</v>
      </c>
      <c r="F2896">
        <v>3</v>
      </c>
      <c r="G2896">
        <v>2012</v>
      </c>
      <c r="H2896" s="7">
        <f t="shared" si="138"/>
        <v>40984</v>
      </c>
      <c r="I2896" s="8">
        <f t="shared" si="139"/>
        <v>3.4132920948126699E-3</v>
      </c>
      <c r="J2896" s="8" t="str">
        <f t="shared" si="140"/>
        <v>S</v>
      </c>
    </row>
    <row r="2897" spans="1:10" x14ac:dyDescent="0.25">
      <c r="A2897" s="1" t="s">
        <v>3658</v>
      </c>
      <c r="B2897" s="8">
        <v>0.59391470719042383</v>
      </c>
      <c r="C2897" s="8">
        <v>0.59928401415529342</v>
      </c>
      <c r="D2897" t="s">
        <v>2903</v>
      </c>
      <c r="E2897" s="3">
        <v>22</v>
      </c>
      <c r="F2897">
        <v>3</v>
      </c>
      <c r="G2897">
        <v>2012</v>
      </c>
      <c r="H2897" s="7">
        <f t="shared" si="138"/>
        <v>40990</v>
      </c>
      <c r="I2897" s="8">
        <f t="shared" si="139"/>
        <v>5.3693069648695912E-3</v>
      </c>
      <c r="J2897" s="8" t="str">
        <f t="shared" si="140"/>
        <v>S</v>
      </c>
    </row>
    <row r="2898" spans="1:10" x14ac:dyDescent="0.25">
      <c r="A2898" s="1" t="s">
        <v>3664</v>
      </c>
      <c r="B2898" s="8">
        <v>0.65503099654239194</v>
      </c>
      <c r="C2898" s="8">
        <v>0.6650138262938089</v>
      </c>
      <c r="D2898" t="s">
        <v>2904</v>
      </c>
      <c r="E2898" s="3">
        <v>28</v>
      </c>
      <c r="F2898">
        <v>3</v>
      </c>
      <c r="G2898">
        <v>2012</v>
      </c>
      <c r="H2898" s="7">
        <f t="shared" si="138"/>
        <v>40996</v>
      </c>
      <c r="I2898" s="8">
        <f t="shared" si="139"/>
        <v>9.9828297514169551E-3</v>
      </c>
      <c r="J2898" s="8" t="str">
        <f t="shared" si="140"/>
        <v>S</v>
      </c>
    </row>
    <row r="2899" spans="1:10" x14ac:dyDescent="0.25">
      <c r="A2899" s="1" t="s">
        <v>3664</v>
      </c>
      <c r="B2899" s="8">
        <v>0.58399583134873612</v>
      </c>
      <c r="C2899" s="8">
        <v>0.58505812190117856</v>
      </c>
      <c r="D2899" t="s">
        <v>2905</v>
      </c>
      <c r="E2899" s="3">
        <v>28</v>
      </c>
      <c r="F2899">
        <v>3</v>
      </c>
      <c r="G2899">
        <v>2012</v>
      </c>
      <c r="H2899" s="7">
        <f t="shared" si="138"/>
        <v>40996</v>
      </c>
      <c r="I2899" s="8">
        <f t="shared" si="139"/>
        <v>1.0622905524424464E-3</v>
      </c>
      <c r="J2899" s="8" t="str">
        <f t="shared" si="140"/>
        <v>S</v>
      </c>
    </row>
    <row r="2900" spans="1:10" x14ac:dyDescent="0.25">
      <c r="A2900" s="1" t="s">
        <v>3660</v>
      </c>
      <c r="B2900" s="8">
        <v>0.55455847785055556</v>
      </c>
      <c r="C2900" s="8">
        <v>0.55509758947452359</v>
      </c>
      <c r="D2900" t="s">
        <v>2906</v>
      </c>
      <c r="E2900" s="3">
        <v>29</v>
      </c>
      <c r="F2900">
        <v>3</v>
      </c>
      <c r="G2900">
        <v>2012</v>
      </c>
      <c r="H2900" s="7">
        <f t="shared" si="138"/>
        <v>40997</v>
      </c>
      <c r="I2900" s="8">
        <f t="shared" si="139"/>
        <v>5.3911162396802492E-4</v>
      </c>
      <c r="J2900" s="8" t="str">
        <f t="shared" si="140"/>
        <v>S</v>
      </c>
    </row>
    <row r="2901" spans="1:10" x14ac:dyDescent="0.25">
      <c r="A2901" s="1" t="s">
        <v>3661</v>
      </c>
      <c r="B2901" s="8">
        <v>0.36038938341647675</v>
      </c>
      <c r="C2901" s="8">
        <v>0.36721886812842303</v>
      </c>
      <c r="D2901" t="s">
        <v>2907</v>
      </c>
      <c r="E2901" s="3">
        <v>1</v>
      </c>
      <c r="F2901">
        <v>3</v>
      </c>
      <c r="G2901">
        <v>2012</v>
      </c>
      <c r="H2901" s="7">
        <f t="shared" si="138"/>
        <v>40969</v>
      </c>
      <c r="I2901" s="8">
        <f t="shared" si="139"/>
        <v>6.8294847119462765E-3</v>
      </c>
      <c r="J2901" s="8" t="str">
        <f t="shared" si="140"/>
        <v>S</v>
      </c>
    </row>
    <row r="2902" spans="1:10" x14ac:dyDescent="0.25">
      <c r="A2902" s="1" t="s">
        <v>3659</v>
      </c>
      <c r="B2902" s="8">
        <v>0.49565389570391516</v>
      </c>
      <c r="C2902" s="8">
        <v>0.50321320602411834</v>
      </c>
      <c r="D2902" t="s">
        <v>2908</v>
      </c>
      <c r="E2902" s="3">
        <v>6</v>
      </c>
      <c r="F2902">
        <v>3</v>
      </c>
      <c r="G2902">
        <v>2012</v>
      </c>
      <c r="H2902" s="7">
        <f t="shared" si="138"/>
        <v>40974</v>
      </c>
      <c r="I2902" s="8">
        <f t="shared" si="139"/>
        <v>7.5593103202031831E-3</v>
      </c>
      <c r="J2902" s="8" t="str">
        <f t="shared" si="140"/>
        <v>S</v>
      </c>
    </row>
    <row r="2903" spans="1:10" x14ac:dyDescent="0.25">
      <c r="A2903" s="1" t="s">
        <v>3662</v>
      </c>
      <c r="B2903" s="8">
        <v>0.5579470527693613</v>
      </c>
      <c r="C2903" s="8">
        <v>0.57015487100144213</v>
      </c>
      <c r="D2903" t="s">
        <v>2909</v>
      </c>
      <c r="E2903" s="3">
        <v>7</v>
      </c>
      <c r="F2903">
        <v>3</v>
      </c>
      <c r="G2903">
        <v>2012</v>
      </c>
      <c r="H2903" s="7">
        <f t="shared" si="138"/>
        <v>40975</v>
      </c>
      <c r="I2903" s="8">
        <f t="shared" si="139"/>
        <v>1.2207818232080836E-2</v>
      </c>
      <c r="J2903" s="8" t="str">
        <f t="shared" si="140"/>
        <v>S</v>
      </c>
    </row>
    <row r="2904" spans="1:10" x14ac:dyDescent="0.25">
      <c r="A2904" s="1" t="s">
        <v>3668</v>
      </c>
      <c r="B2904" s="8">
        <v>0.57219204538177637</v>
      </c>
      <c r="C2904" s="8">
        <v>0.57697409228394414</v>
      </c>
      <c r="D2904" t="s">
        <v>2910</v>
      </c>
      <c r="E2904" s="3">
        <v>23</v>
      </c>
      <c r="F2904">
        <v>3</v>
      </c>
      <c r="G2904">
        <v>2012</v>
      </c>
      <c r="H2904" s="7">
        <f t="shared" si="138"/>
        <v>40991</v>
      </c>
      <c r="I2904" s="8">
        <f t="shared" si="139"/>
        <v>4.7820469021677692E-3</v>
      </c>
      <c r="J2904" s="8" t="str">
        <f t="shared" si="140"/>
        <v>S</v>
      </c>
    </row>
    <row r="2905" spans="1:10" x14ac:dyDescent="0.25">
      <c r="A2905" s="1" t="s">
        <v>3665</v>
      </c>
      <c r="B2905" s="8">
        <v>0.45546460845614206</v>
      </c>
      <c r="C2905" s="8">
        <v>0.45809665144188666</v>
      </c>
      <c r="D2905" t="s">
        <v>2911</v>
      </c>
      <c r="E2905" s="3">
        <v>21</v>
      </c>
      <c r="F2905">
        <v>3</v>
      </c>
      <c r="G2905">
        <v>2012</v>
      </c>
      <c r="H2905" s="7">
        <f t="shared" si="138"/>
        <v>40989</v>
      </c>
      <c r="I2905" s="8">
        <f t="shared" si="139"/>
        <v>2.6320429857445982E-3</v>
      </c>
      <c r="J2905" s="8" t="str">
        <f t="shared" si="140"/>
        <v>S</v>
      </c>
    </row>
    <row r="2906" spans="1:10" x14ac:dyDescent="0.25">
      <c r="A2906" s="1" t="s">
        <v>3657</v>
      </c>
      <c r="B2906" s="8">
        <v>0.56283785288651167</v>
      </c>
      <c r="C2906" s="8">
        <v>0.567603495754191</v>
      </c>
      <c r="D2906" t="s">
        <v>2912</v>
      </c>
      <c r="E2906" s="3">
        <v>30</v>
      </c>
      <c r="F2906">
        <v>3</v>
      </c>
      <c r="G2906">
        <v>2012</v>
      </c>
      <c r="H2906" s="7">
        <f t="shared" si="138"/>
        <v>40998</v>
      </c>
      <c r="I2906" s="8">
        <f t="shared" si="139"/>
        <v>4.7656428676793317E-3</v>
      </c>
      <c r="J2906" s="8" t="str">
        <f t="shared" si="140"/>
        <v>S</v>
      </c>
    </row>
    <row r="2907" spans="1:10" x14ac:dyDescent="0.25">
      <c r="A2907" s="1" t="s">
        <v>3665</v>
      </c>
      <c r="B2907" s="8">
        <v>0.72771865940397529</v>
      </c>
      <c r="C2907" s="8">
        <v>0.73557291906667988</v>
      </c>
      <c r="D2907" t="s">
        <v>2913</v>
      </c>
      <c r="E2907" s="3">
        <v>21</v>
      </c>
      <c r="F2907">
        <v>3</v>
      </c>
      <c r="G2907">
        <v>2012</v>
      </c>
      <c r="H2907" s="7">
        <f t="shared" si="138"/>
        <v>40989</v>
      </c>
      <c r="I2907" s="8">
        <f t="shared" si="139"/>
        <v>7.854259662704588E-3</v>
      </c>
      <c r="J2907" s="8" t="str">
        <f t="shared" si="140"/>
        <v>S</v>
      </c>
    </row>
    <row r="2908" spans="1:10" x14ac:dyDescent="0.25">
      <c r="A2908" s="1" t="s">
        <v>3667</v>
      </c>
      <c r="B2908" s="8">
        <v>0.46268386905215586</v>
      </c>
      <c r="C2908" s="8">
        <v>0.47053460917596679</v>
      </c>
      <c r="D2908" t="s">
        <v>2914</v>
      </c>
      <c r="E2908" s="3">
        <v>13</v>
      </c>
      <c r="F2908">
        <v>3</v>
      </c>
      <c r="G2908">
        <v>2012</v>
      </c>
      <c r="H2908" s="7">
        <f t="shared" si="138"/>
        <v>40981</v>
      </c>
      <c r="I2908" s="8">
        <f t="shared" si="139"/>
        <v>7.8507401238109287E-3</v>
      </c>
      <c r="J2908" s="8" t="str">
        <f t="shared" si="140"/>
        <v>S</v>
      </c>
    </row>
    <row r="2909" spans="1:10" x14ac:dyDescent="0.25">
      <c r="A2909" s="1" t="s">
        <v>3659</v>
      </c>
      <c r="B2909" s="8">
        <v>0.64652143070508961</v>
      </c>
      <c r="C2909" s="8">
        <v>0.65935766086013614</v>
      </c>
      <c r="D2909" t="s">
        <v>2915</v>
      </c>
      <c r="E2909" s="3">
        <v>6</v>
      </c>
      <c r="F2909">
        <v>3</v>
      </c>
      <c r="G2909">
        <v>2012</v>
      </c>
      <c r="H2909" s="7">
        <f t="shared" si="138"/>
        <v>40974</v>
      </c>
      <c r="I2909" s="8">
        <f t="shared" si="139"/>
        <v>1.2836230155046535E-2</v>
      </c>
      <c r="J2909" s="8" t="str">
        <f t="shared" si="140"/>
        <v>S</v>
      </c>
    </row>
    <row r="2910" spans="1:10" x14ac:dyDescent="0.25">
      <c r="A2910" s="1" t="s">
        <v>3654</v>
      </c>
      <c r="B2910" s="8">
        <v>0.49305614531245101</v>
      </c>
      <c r="C2910" s="8">
        <v>0.49553815552049396</v>
      </c>
      <c r="D2910" t="s">
        <v>2916</v>
      </c>
      <c r="E2910" s="3">
        <v>14</v>
      </c>
      <c r="F2910">
        <v>3</v>
      </c>
      <c r="G2910">
        <v>2012</v>
      </c>
      <c r="H2910" s="7">
        <f t="shared" si="138"/>
        <v>40982</v>
      </c>
      <c r="I2910" s="8">
        <f t="shared" si="139"/>
        <v>2.4820102080429507E-3</v>
      </c>
      <c r="J2910" s="8" t="str">
        <f t="shared" si="140"/>
        <v>S</v>
      </c>
    </row>
    <row r="2911" spans="1:10" x14ac:dyDescent="0.25">
      <c r="A2911" s="1" t="s">
        <v>3651</v>
      </c>
      <c r="B2911" s="8">
        <v>0.69777995576740959</v>
      </c>
      <c r="C2911" s="8">
        <v>0.69797997039226689</v>
      </c>
      <c r="D2911" t="s">
        <v>2917</v>
      </c>
      <c r="E2911" s="3">
        <v>16</v>
      </c>
      <c r="F2911">
        <v>3</v>
      </c>
      <c r="G2911">
        <v>2012</v>
      </c>
      <c r="H2911" s="7">
        <f t="shared" si="138"/>
        <v>40984</v>
      </c>
      <c r="I2911" s="8">
        <f t="shared" si="139"/>
        <v>2.0001462485730315E-4</v>
      </c>
      <c r="J2911" s="8" t="str">
        <f t="shared" si="140"/>
        <v>S</v>
      </c>
    </row>
    <row r="2912" spans="1:10" x14ac:dyDescent="0.25">
      <c r="A2912" s="1" t="s">
        <v>3663</v>
      </c>
      <c r="B2912" s="8">
        <v>0.38279772624190017</v>
      </c>
      <c r="C2912" s="8">
        <v>0.39607660829332458</v>
      </c>
      <c r="D2912" t="s">
        <v>2918</v>
      </c>
      <c r="E2912" s="3">
        <v>27</v>
      </c>
      <c r="F2912">
        <v>3</v>
      </c>
      <c r="G2912">
        <v>2012</v>
      </c>
      <c r="H2912" s="7">
        <f t="shared" si="138"/>
        <v>40995</v>
      </c>
      <c r="I2912" s="8">
        <f t="shared" si="139"/>
        <v>1.3278882051424412E-2</v>
      </c>
      <c r="J2912" s="8" t="str">
        <f t="shared" si="140"/>
        <v>S</v>
      </c>
    </row>
    <row r="2913" spans="1:10" x14ac:dyDescent="0.25">
      <c r="A2913" s="1" t="s">
        <v>3671</v>
      </c>
      <c r="B2913" s="8">
        <v>0.42275932274305933</v>
      </c>
      <c r="C2913" s="8">
        <v>0.42915011390380126</v>
      </c>
      <c r="D2913" t="s">
        <v>2919</v>
      </c>
      <c r="E2913" s="3">
        <v>8</v>
      </c>
      <c r="F2913">
        <v>3</v>
      </c>
      <c r="G2913">
        <v>2012</v>
      </c>
      <c r="H2913" s="7">
        <f t="shared" si="138"/>
        <v>40976</v>
      </c>
      <c r="I2913" s="8">
        <f t="shared" si="139"/>
        <v>6.3907911607419265E-3</v>
      </c>
      <c r="J2913" s="8" t="str">
        <f t="shared" si="140"/>
        <v>S</v>
      </c>
    </row>
    <row r="2914" spans="1:10" x14ac:dyDescent="0.25">
      <c r="A2914" s="1" t="s">
        <v>3663</v>
      </c>
      <c r="B2914" s="8">
        <v>0.53666938168959599</v>
      </c>
      <c r="C2914" s="8">
        <v>0.5462449292814584</v>
      </c>
      <c r="D2914" t="s">
        <v>2920</v>
      </c>
      <c r="E2914" s="3">
        <v>27</v>
      </c>
      <c r="F2914">
        <v>3</v>
      </c>
      <c r="G2914">
        <v>2012</v>
      </c>
      <c r="H2914" s="7">
        <f t="shared" si="138"/>
        <v>40995</v>
      </c>
      <c r="I2914" s="8">
        <f t="shared" si="139"/>
        <v>9.57554759186241E-3</v>
      </c>
      <c r="J2914" s="8" t="str">
        <f t="shared" si="140"/>
        <v>S</v>
      </c>
    </row>
    <row r="2915" spans="1:10" x14ac:dyDescent="0.25">
      <c r="A2915" s="1" t="s">
        <v>3653</v>
      </c>
      <c r="B2915" s="8">
        <v>0.61259408282256211</v>
      </c>
      <c r="C2915" s="8">
        <v>0.6208402240966262</v>
      </c>
      <c r="D2915" t="s">
        <v>2921</v>
      </c>
      <c r="E2915" s="3">
        <v>5</v>
      </c>
      <c r="F2915">
        <v>3</v>
      </c>
      <c r="G2915">
        <v>2012</v>
      </c>
      <c r="H2915" s="7">
        <f t="shared" si="138"/>
        <v>40973</v>
      </c>
      <c r="I2915" s="8">
        <f t="shared" si="139"/>
        <v>8.2461412740640894E-3</v>
      </c>
      <c r="J2915" s="8" t="str">
        <f t="shared" si="140"/>
        <v>S</v>
      </c>
    </row>
    <row r="2916" spans="1:10" x14ac:dyDescent="0.25">
      <c r="A2916" s="1" t="s">
        <v>3658</v>
      </c>
      <c r="B2916" s="8">
        <v>0.53040687000544218</v>
      </c>
      <c r="C2916" s="8">
        <v>0.53171012578200072</v>
      </c>
      <c r="D2916" t="s">
        <v>2922</v>
      </c>
      <c r="E2916" s="3">
        <v>22</v>
      </c>
      <c r="F2916">
        <v>3</v>
      </c>
      <c r="G2916">
        <v>2012</v>
      </c>
      <c r="H2916" s="7">
        <f t="shared" si="138"/>
        <v>40990</v>
      </c>
      <c r="I2916" s="8">
        <f t="shared" si="139"/>
        <v>1.3032557765585429E-3</v>
      </c>
      <c r="J2916" s="8" t="str">
        <f t="shared" si="140"/>
        <v>S</v>
      </c>
    </row>
    <row r="2917" spans="1:10" x14ac:dyDescent="0.25">
      <c r="A2917" s="1" t="s">
        <v>3653</v>
      </c>
      <c r="B2917" s="8">
        <v>0.53331043839124703</v>
      </c>
      <c r="C2917" s="8">
        <v>0.54541934583821661</v>
      </c>
      <c r="D2917" t="s">
        <v>2923</v>
      </c>
      <c r="E2917" s="3">
        <v>5</v>
      </c>
      <c r="F2917">
        <v>3</v>
      </c>
      <c r="G2917">
        <v>2012</v>
      </c>
      <c r="H2917" s="7">
        <f t="shared" si="138"/>
        <v>40973</v>
      </c>
      <c r="I2917" s="8">
        <f t="shared" si="139"/>
        <v>1.2108907446969575E-2</v>
      </c>
      <c r="J2917" s="8" t="str">
        <f t="shared" si="140"/>
        <v>S</v>
      </c>
    </row>
    <row r="2918" spans="1:10" x14ac:dyDescent="0.25">
      <c r="A2918" s="1" t="s">
        <v>3658</v>
      </c>
      <c r="B2918" s="8">
        <v>0.42199780789501273</v>
      </c>
      <c r="C2918" s="8">
        <v>0.42847495946539144</v>
      </c>
      <c r="D2918" t="s">
        <v>2924</v>
      </c>
      <c r="E2918" s="3">
        <v>22</v>
      </c>
      <c r="F2918">
        <v>3</v>
      </c>
      <c r="G2918">
        <v>2012</v>
      </c>
      <c r="H2918" s="7">
        <f t="shared" si="138"/>
        <v>40990</v>
      </c>
      <c r="I2918" s="8">
        <f t="shared" si="139"/>
        <v>6.477151570378703E-3</v>
      </c>
      <c r="J2918" s="8" t="str">
        <f t="shared" si="140"/>
        <v>S</v>
      </c>
    </row>
    <row r="2919" spans="1:10" x14ac:dyDescent="0.25">
      <c r="A2919" s="1" t="s">
        <v>3668</v>
      </c>
      <c r="B2919" s="8">
        <v>0.6150049868976748</v>
      </c>
      <c r="C2919" s="8">
        <v>0.61714607252080744</v>
      </c>
      <c r="D2919" t="s">
        <v>2925</v>
      </c>
      <c r="E2919" s="3">
        <v>23</v>
      </c>
      <c r="F2919">
        <v>3</v>
      </c>
      <c r="G2919">
        <v>2012</v>
      </c>
      <c r="H2919" s="7">
        <f t="shared" si="138"/>
        <v>40991</v>
      </c>
      <c r="I2919" s="8">
        <f t="shared" si="139"/>
        <v>2.1410856231326436E-3</v>
      </c>
      <c r="J2919" s="8" t="str">
        <f t="shared" si="140"/>
        <v>S</v>
      </c>
    </row>
    <row r="2920" spans="1:10" x14ac:dyDescent="0.25">
      <c r="A2920" s="1" t="s">
        <v>3668</v>
      </c>
      <c r="B2920" s="8">
        <v>0.55207721639281593</v>
      </c>
      <c r="C2920" s="8">
        <v>0.56126219677183731</v>
      </c>
      <c r="D2920" t="s">
        <v>2926</v>
      </c>
      <c r="E2920" s="3">
        <v>23</v>
      </c>
      <c r="F2920">
        <v>3</v>
      </c>
      <c r="G2920">
        <v>2012</v>
      </c>
      <c r="H2920" s="7">
        <f t="shared" si="138"/>
        <v>40991</v>
      </c>
      <c r="I2920" s="8">
        <f t="shared" si="139"/>
        <v>9.1849803790213791E-3</v>
      </c>
      <c r="J2920" s="8" t="str">
        <f t="shared" si="140"/>
        <v>S</v>
      </c>
    </row>
    <row r="2921" spans="1:10" x14ac:dyDescent="0.25">
      <c r="A2921" s="1" t="s">
        <v>3660</v>
      </c>
      <c r="B2921" s="8">
        <v>0.4207240617811901</v>
      </c>
      <c r="C2921" s="8">
        <v>0.42568637336412013</v>
      </c>
      <c r="D2921" t="s">
        <v>2927</v>
      </c>
      <c r="E2921" s="3">
        <v>29</v>
      </c>
      <c r="F2921">
        <v>3</v>
      </c>
      <c r="G2921">
        <v>2012</v>
      </c>
      <c r="H2921" s="7">
        <f t="shared" si="138"/>
        <v>40997</v>
      </c>
      <c r="I2921" s="8">
        <f t="shared" si="139"/>
        <v>4.9623115829300346E-3</v>
      </c>
      <c r="J2921" s="8" t="str">
        <f t="shared" si="140"/>
        <v>S</v>
      </c>
    </row>
    <row r="2922" spans="1:10" x14ac:dyDescent="0.25">
      <c r="A2922" s="1" t="s">
        <v>3657</v>
      </c>
      <c r="B2922" s="8">
        <v>0.58922155869385628</v>
      </c>
      <c r="C2922" s="8">
        <v>0.59398124059424484</v>
      </c>
      <c r="D2922" t="s">
        <v>2928</v>
      </c>
      <c r="E2922" s="3">
        <v>30</v>
      </c>
      <c r="F2922">
        <v>3</v>
      </c>
      <c r="G2922">
        <v>2012</v>
      </c>
      <c r="H2922" s="7">
        <f t="shared" si="138"/>
        <v>40998</v>
      </c>
      <c r="I2922" s="8">
        <f t="shared" si="139"/>
        <v>4.7596819003885571E-3</v>
      </c>
      <c r="J2922" s="8" t="str">
        <f t="shared" si="140"/>
        <v>S</v>
      </c>
    </row>
    <row r="2923" spans="1:10" x14ac:dyDescent="0.25">
      <c r="A2923" s="1" t="s">
        <v>3662</v>
      </c>
      <c r="B2923" s="8">
        <v>0.50304817997741935</v>
      </c>
      <c r="C2923" s="8">
        <v>0.51347461974856412</v>
      </c>
      <c r="D2923" t="s">
        <v>2929</v>
      </c>
      <c r="E2923" s="3">
        <v>7</v>
      </c>
      <c r="F2923">
        <v>3</v>
      </c>
      <c r="G2923">
        <v>2012</v>
      </c>
      <c r="H2923" s="7">
        <f t="shared" si="138"/>
        <v>40975</v>
      </c>
      <c r="I2923" s="8">
        <f t="shared" si="139"/>
        <v>1.0426439771144769E-2</v>
      </c>
      <c r="J2923" s="8" t="str">
        <f t="shared" si="140"/>
        <v>S</v>
      </c>
    </row>
    <row r="2924" spans="1:10" x14ac:dyDescent="0.25">
      <c r="A2924" s="1" t="s">
        <v>3654</v>
      </c>
      <c r="B2924" s="8">
        <v>0.45361896025127779</v>
      </c>
      <c r="C2924" s="8">
        <v>0.46200442549736204</v>
      </c>
      <c r="D2924" t="s">
        <v>2930</v>
      </c>
      <c r="E2924" s="3">
        <v>14</v>
      </c>
      <c r="F2924">
        <v>3</v>
      </c>
      <c r="G2924">
        <v>2012</v>
      </c>
      <c r="H2924" s="7">
        <f t="shared" si="138"/>
        <v>40982</v>
      </c>
      <c r="I2924" s="8">
        <f t="shared" si="139"/>
        <v>8.3854652460842449E-3</v>
      </c>
      <c r="J2924" s="8" t="str">
        <f t="shared" si="140"/>
        <v>S</v>
      </c>
    </row>
    <row r="2925" spans="1:10" x14ac:dyDescent="0.25">
      <c r="A2925" s="1" t="s">
        <v>3657</v>
      </c>
      <c r="B2925" s="8">
        <v>0.36296205934763465</v>
      </c>
      <c r="C2925" s="8">
        <v>0.36681404344709162</v>
      </c>
      <c r="D2925" t="s">
        <v>2931</v>
      </c>
      <c r="E2925" s="3">
        <v>30</v>
      </c>
      <c r="F2925">
        <v>3</v>
      </c>
      <c r="G2925">
        <v>2012</v>
      </c>
      <c r="H2925" s="7">
        <f t="shared" si="138"/>
        <v>40998</v>
      </c>
      <c r="I2925" s="8">
        <f t="shared" si="139"/>
        <v>3.8519840994569732E-3</v>
      </c>
      <c r="J2925" s="8" t="str">
        <f t="shared" si="140"/>
        <v>S</v>
      </c>
    </row>
    <row r="2926" spans="1:10" x14ac:dyDescent="0.25">
      <c r="A2926" s="1" t="s">
        <v>3664</v>
      </c>
      <c r="B2926" s="8">
        <v>0.71585147938224836</v>
      </c>
      <c r="C2926" s="8">
        <v>0.72234987759754654</v>
      </c>
      <c r="D2926" t="s">
        <v>2932</v>
      </c>
      <c r="E2926" s="3">
        <v>28</v>
      </c>
      <c r="F2926">
        <v>3</v>
      </c>
      <c r="G2926">
        <v>2012</v>
      </c>
      <c r="H2926" s="7">
        <f t="shared" si="138"/>
        <v>40996</v>
      </c>
      <c r="I2926" s="8">
        <f t="shared" si="139"/>
        <v>6.4983982152981845E-3</v>
      </c>
      <c r="J2926" s="8" t="str">
        <f t="shared" si="140"/>
        <v>S</v>
      </c>
    </row>
    <row r="2927" spans="1:10" x14ac:dyDescent="0.25">
      <c r="A2927" s="1" t="s">
        <v>3652</v>
      </c>
      <c r="B2927" s="8">
        <v>0.62417883382748141</v>
      </c>
      <c r="C2927" s="8">
        <v>0.6318087480161193</v>
      </c>
      <c r="D2927" t="s">
        <v>2933</v>
      </c>
      <c r="E2927" s="3">
        <v>2</v>
      </c>
      <c r="F2927">
        <v>3</v>
      </c>
      <c r="G2927">
        <v>2012</v>
      </c>
      <c r="H2927" s="7">
        <f t="shared" si="138"/>
        <v>40970</v>
      </c>
      <c r="I2927" s="8">
        <f t="shared" si="139"/>
        <v>7.6299141886378985E-3</v>
      </c>
      <c r="J2927" s="8" t="str">
        <f t="shared" si="140"/>
        <v>S</v>
      </c>
    </row>
    <row r="2928" spans="1:10" x14ac:dyDescent="0.25">
      <c r="A2928" s="1" t="s">
        <v>3662</v>
      </c>
      <c r="B2928" s="8">
        <v>0.58025959430592722</v>
      </c>
      <c r="C2928" s="8">
        <v>0.58975840221073994</v>
      </c>
      <c r="D2928" t="s">
        <v>2934</v>
      </c>
      <c r="E2928" s="3">
        <v>7</v>
      </c>
      <c r="F2928">
        <v>3</v>
      </c>
      <c r="G2928">
        <v>2012</v>
      </c>
      <c r="H2928" s="7">
        <f t="shared" si="138"/>
        <v>40975</v>
      </c>
      <c r="I2928" s="8">
        <f t="shared" si="139"/>
        <v>9.4988079048127227E-3</v>
      </c>
      <c r="J2928" s="8" t="str">
        <f t="shared" si="140"/>
        <v>S</v>
      </c>
    </row>
    <row r="2929" spans="1:10" x14ac:dyDescent="0.25">
      <c r="A2929" s="1" t="s">
        <v>3660</v>
      </c>
      <c r="B2929" s="8">
        <v>0.68285715574961525</v>
      </c>
      <c r="C2929" s="8">
        <v>0.68309570287392318</v>
      </c>
      <c r="D2929" t="s">
        <v>2935</v>
      </c>
      <c r="E2929" s="3">
        <v>29</v>
      </c>
      <c r="F2929">
        <v>3</v>
      </c>
      <c r="G2929">
        <v>2012</v>
      </c>
      <c r="H2929" s="7">
        <f t="shared" si="138"/>
        <v>40997</v>
      </c>
      <c r="I2929" s="8">
        <f t="shared" si="139"/>
        <v>2.3854712430793068E-4</v>
      </c>
      <c r="J2929" s="8" t="str">
        <f t="shared" si="140"/>
        <v>S</v>
      </c>
    </row>
    <row r="2930" spans="1:10" x14ac:dyDescent="0.25">
      <c r="A2930" s="1" t="s">
        <v>3662</v>
      </c>
      <c r="B2930" s="8">
        <v>0.45363764170537668</v>
      </c>
      <c r="C2930" s="8">
        <v>0.45945827258290295</v>
      </c>
      <c r="D2930" t="s">
        <v>2936</v>
      </c>
      <c r="E2930" s="3">
        <v>7</v>
      </c>
      <c r="F2930">
        <v>3</v>
      </c>
      <c r="G2930">
        <v>2012</v>
      </c>
      <c r="H2930" s="7">
        <f t="shared" si="138"/>
        <v>40975</v>
      </c>
      <c r="I2930" s="8">
        <f t="shared" si="139"/>
        <v>5.8206308775262672E-3</v>
      </c>
      <c r="J2930" s="8" t="str">
        <f t="shared" si="140"/>
        <v>S</v>
      </c>
    </row>
    <row r="2931" spans="1:10" x14ac:dyDescent="0.25">
      <c r="A2931" s="1" t="s">
        <v>3660</v>
      </c>
      <c r="B2931" s="8">
        <v>0.44326022280510669</v>
      </c>
      <c r="C2931" s="8">
        <v>0.45623597144135969</v>
      </c>
      <c r="D2931" t="s">
        <v>2937</v>
      </c>
      <c r="E2931" s="3">
        <v>29</v>
      </c>
      <c r="F2931">
        <v>3</v>
      </c>
      <c r="G2931">
        <v>2012</v>
      </c>
      <c r="H2931" s="7">
        <f t="shared" si="138"/>
        <v>40997</v>
      </c>
      <c r="I2931" s="8">
        <f t="shared" si="139"/>
        <v>1.2975748636253004E-2</v>
      </c>
      <c r="J2931" s="8" t="str">
        <f t="shared" si="140"/>
        <v>S</v>
      </c>
    </row>
    <row r="2932" spans="1:10" x14ac:dyDescent="0.25">
      <c r="A2932" s="1" t="s">
        <v>3661</v>
      </c>
      <c r="B2932" s="8">
        <v>0.42686994490414731</v>
      </c>
      <c r="C2932" s="8">
        <v>0.42869820036258488</v>
      </c>
      <c r="D2932" t="s">
        <v>2938</v>
      </c>
      <c r="E2932" s="3">
        <v>1</v>
      </c>
      <c r="F2932">
        <v>3</v>
      </c>
      <c r="G2932">
        <v>2012</v>
      </c>
      <c r="H2932" s="7">
        <f t="shared" si="138"/>
        <v>40969</v>
      </c>
      <c r="I2932" s="8">
        <f t="shared" si="139"/>
        <v>1.8282554584375665E-3</v>
      </c>
      <c r="J2932" s="8" t="str">
        <f t="shared" si="140"/>
        <v>S</v>
      </c>
    </row>
    <row r="2933" spans="1:10" x14ac:dyDescent="0.25">
      <c r="A2933" s="1" t="s">
        <v>3655</v>
      </c>
      <c r="B2933" s="8">
        <v>0.43982007375134569</v>
      </c>
      <c r="C2933" s="8">
        <v>0.44180613897974008</v>
      </c>
      <c r="D2933" t="s">
        <v>2939</v>
      </c>
      <c r="E2933" s="3">
        <v>26</v>
      </c>
      <c r="F2933">
        <v>3</v>
      </c>
      <c r="G2933">
        <v>2012</v>
      </c>
      <c r="H2933" s="7">
        <f t="shared" si="138"/>
        <v>40994</v>
      </c>
      <c r="I2933" s="8">
        <f t="shared" si="139"/>
        <v>1.9860652283943958E-3</v>
      </c>
      <c r="J2933" s="8" t="str">
        <f t="shared" si="140"/>
        <v>S</v>
      </c>
    </row>
    <row r="2934" spans="1:10" x14ac:dyDescent="0.25">
      <c r="A2934" s="1" t="s">
        <v>3660</v>
      </c>
      <c r="B2934" s="8">
        <v>0.72239700260349782</v>
      </c>
      <c r="C2934" s="8">
        <v>0.72844523645478232</v>
      </c>
      <c r="D2934" t="s">
        <v>2940</v>
      </c>
      <c r="E2934" s="3">
        <v>29</v>
      </c>
      <c r="F2934">
        <v>3</v>
      </c>
      <c r="G2934">
        <v>2012</v>
      </c>
      <c r="H2934" s="7">
        <f t="shared" si="138"/>
        <v>40997</v>
      </c>
      <c r="I2934" s="8">
        <f t="shared" si="139"/>
        <v>6.0482338512845013E-3</v>
      </c>
      <c r="J2934" s="8" t="str">
        <f t="shared" si="140"/>
        <v>S</v>
      </c>
    </row>
    <row r="2935" spans="1:10" x14ac:dyDescent="0.25">
      <c r="A2935" s="1" t="s">
        <v>3657</v>
      </c>
      <c r="B2935" s="8">
        <v>0.35877487272816055</v>
      </c>
      <c r="C2935" s="8">
        <v>0.36332932706110072</v>
      </c>
      <c r="D2935" t="s">
        <v>2941</v>
      </c>
      <c r="E2935" s="3">
        <v>30</v>
      </c>
      <c r="F2935">
        <v>3</v>
      </c>
      <c r="G2935">
        <v>2012</v>
      </c>
      <c r="H2935" s="7">
        <f t="shared" si="138"/>
        <v>40998</v>
      </c>
      <c r="I2935" s="8">
        <f t="shared" si="139"/>
        <v>4.554454332940161E-3</v>
      </c>
      <c r="J2935" s="8" t="str">
        <f t="shared" si="140"/>
        <v>S</v>
      </c>
    </row>
    <row r="2936" spans="1:10" x14ac:dyDescent="0.25">
      <c r="A2936" s="1" t="s">
        <v>3656</v>
      </c>
      <c r="B2936" s="8">
        <v>0.47639093514846614</v>
      </c>
      <c r="C2936" s="8">
        <v>0.48343124476408356</v>
      </c>
      <c r="D2936" t="s">
        <v>2942</v>
      </c>
      <c r="E2936" s="3">
        <v>15</v>
      </c>
      <c r="F2936">
        <v>3</v>
      </c>
      <c r="G2936">
        <v>2012</v>
      </c>
      <c r="H2936" s="7">
        <f t="shared" si="138"/>
        <v>40983</v>
      </c>
      <c r="I2936" s="8">
        <f t="shared" si="139"/>
        <v>7.0403096156174128E-3</v>
      </c>
      <c r="J2936" s="8" t="str">
        <f t="shared" si="140"/>
        <v>S</v>
      </c>
    </row>
    <row r="2937" spans="1:10" x14ac:dyDescent="0.25">
      <c r="A2937" s="1" t="s">
        <v>3667</v>
      </c>
      <c r="B2937" s="8">
        <v>0.59533941403554325</v>
      </c>
      <c r="C2937" s="8">
        <v>0.60460263018187033</v>
      </c>
      <c r="D2937" t="s">
        <v>2943</v>
      </c>
      <c r="E2937" s="3">
        <v>13</v>
      </c>
      <c r="F2937">
        <v>3</v>
      </c>
      <c r="G2937">
        <v>2012</v>
      </c>
      <c r="H2937" s="7">
        <f t="shared" si="138"/>
        <v>40981</v>
      </c>
      <c r="I2937" s="8">
        <f t="shared" si="139"/>
        <v>9.2632161463270801E-3</v>
      </c>
      <c r="J2937" s="8" t="str">
        <f t="shared" si="140"/>
        <v>S</v>
      </c>
    </row>
    <row r="2938" spans="1:10" x14ac:dyDescent="0.25">
      <c r="A2938" s="1" t="s">
        <v>3655</v>
      </c>
      <c r="B2938" s="8">
        <v>0.56926404684476384</v>
      </c>
      <c r="C2938" s="8">
        <v>0.56936788525091919</v>
      </c>
      <c r="D2938" t="s">
        <v>2944</v>
      </c>
      <c r="E2938" s="3">
        <v>26</v>
      </c>
      <c r="F2938">
        <v>3</v>
      </c>
      <c r="G2938">
        <v>2012</v>
      </c>
      <c r="H2938" s="7">
        <f t="shared" si="138"/>
        <v>40994</v>
      </c>
      <c r="I2938" s="8">
        <f t="shared" si="139"/>
        <v>1.0383840615535433E-4</v>
      </c>
      <c r="J2938" s="8" t="str">
        <f t="shared" si="140"/>
        <v>S</v>
      </c>
    </row>
    <row r="2939" spans="1:10" x14ac:dyDescent="0.25">
      <c r="A2939" s="1" t="s">
        <v>3666</v>
      </c>
      <c r="B2939" s="8">
        <v>0.48700825730596947</v>
      </c>
      <c r="C2939" s="8">
        <v>0.49170320739803641</v>
      </c>
      <c r="D2939" t="s">
        <v>2945</v>
      </c>
      <c r="E2939" s="3">
        <v>19</v>
      </c>
      <c r="F2939">
        <v>3</v>
      </c>
      <c r="G2939">
        <v>2012</v>
      </c>
      <c r="H2939" s="7">
        <f t="shared" si="138"/>
        <v>40987</v>
      </c>
      <c r="I2939" s="8">
        <f t="shared" si="139"/>
        <v>4.6949500920669407E-3</v>
      </c>
      <c r="J2939" s="8" t="str">
        <f t="shared" si="140"/>
        <v>S</v>
      </c>
    </row>
    <row r="2940" spans="1:10" x14ac:dyDescent="0.25">
      <c r="A2940" s="1" t="s">
        <v>3661</v>
      </c>
      <c r="B2940" s="8">
        <v>0.57822561487904289</v>
      </c>
      <c r="C2940" s="8">
        <v>0.58362932193378025</v>
      </c>
      <c r="D2940" t="s">
        <v>2946</v>
      </c>
      <c r="E2940" s="3">
        <v>1</v>
      </c>
      <c r="F2940">
        <v>3</v>
      </c>
      <c r="G2940">
        <v>2012</v>
      </c>
      <c r="H2940" s="7">
        <f t="shared" si="138"/>
        <v>40969</v>
      </c>
      <c r="I2940" s="8">
        <f t="shared" si="139"/>
        <v>5.4037070547373611E-3</v>
      </c>
      <c r="J2940" s="8" t="str">
        <f t="shared" si="140"/>
        <v>S</v>
      </c>
    </row>
    <row r="2941" spans="1:10" x14ac:dyDescent="0.25">
      <c r="A2941" s="1" t="s">
        <v>3657</v>
      </c>
      <c r="B2941" s="8">
        <v>0.69439503130709013</v>
      </c>
      <c r="C2941" s="8">
        <v>0.70679042822136051</v>
      </c>
      <c r="D2941" t="s">
        <v>2947</v>
      </c>
      <c r="E2941" s="3">
        <v>30</v>
      </c>
      <c r="F2941">
        <v>3</v>
      </c>
      <c r="G2941">
        <v>2012</v>
      </c>
      <c r="H2941" s="7">
        <f t="shared" si="138"/>
        <v>40998</v>
      </c>
      <c r="I2941" s="8">
        <f t="shared" si="139"/>
        <v>1.2395396914270385E-2</v>
      </c>
      <c r="J2941" s="8" t="str">
        <f t="shared" si="140"/>
        <v>S</v>
      </c>
    </row>
    <row r="2942" spans="1:10" x14ac:dyDescent="0.25">
      <c r="A2942" s="1" t="s">
        <v>3670</v>
      </c>
      <c r="B2942" s="8">
        <v>0.4864929570062333</v>
      </c>
      <c r="C2942" s="8">
        <v>0.49721673512423786</v>
      </c>
      <c r="D2942" t="s">
        <v>2948</v>
      </c>
      <c r="E2942" s="3">
        <v>20</v>
      </c>
      <c r="F2942">
        <v>3</v>
      </c>
      <c r="G2942">
        <v>2012</v>
      </c>
      <c r="H2942" s="7">
        <f t="shared" si="138"/>
        <v>40988</v>
      </c>
      <c r="I2942" s="8">
        <f t="shared" si="139"/>
        <v>1.0723778118004568E-2</v>
      </c>
      <c r="J2942" s="8" t="str">
        <f t="shared" si="140"/>
        <v>S</v>
      </c>
    </row>
    <row r="2943" spans="1:10" x14ac:dyDescent="0.25">
      <c r="A2943" s="1" t="s">
        <v>3654</v>
      </c>
      <c r="B2943" s="8">
        <v>0.62027526138556932</v>
      </c>
      <c r="C2943" s="8">
        <v>0.62072097515875924</v>
      </c>
      <c r="D2943" t="s">
        <v>2949</v>
      </c>
      <c r="E2943" s="3">
        <v>14</v>
      </c>
      <c r="F2943">
        <v>3</v>
      </c>
      <c r="G2943">
        <v>2012</v>
      </c>
      <c r="H2943" s="7">
        <f t="shared" si="138"/>
        <v>40982</v>
      </c>
      <c r="I2943" s="8">
        <f t="shared" si="139"/>
        <v>4.4571377318991523E-4</v>
      </c>
      <c r="J2943" s="8" t="str">
        <f t="shared" si="140"/>
        <v>S</v>
      </c>
    </row>
    <row r="2944" spans="1:10" x14ac:dyDescent="0.25">
      <c r="A2944" s="1" t="s">
        <v>3653</v>
      </c>
      <c r="B2944" s="8">
        <v>0.36022922166157156</v>
      </c>
      <c r="C2944" s="8">
        <v>0.36797375076551081</v>
      </c>
      <c r="D2944" t="s">
        <v>2950</v>
      </c>
      <c r="E2944" s="3">
        <v>5</v>
      </c>
      <c r="F2944">
        <v>3</v>
      </c>
      <c r="G2944">
        <v>2012</v>
      </c>
      <c r="H2944" s="7">
        <f t="shared" si="138"/>
        <v>40973</v>
      </c>
      <c r="I2944" s="8">
        <f t="shared" si="139"/>
        <v>7.7445291039392461E-3</v>
      </c>
      <c r="J2944" s="8" t="str">
        <f t="shared" si="140"/>
        <v>S</v>
      </c>
    </row>
    <row r="2945" spans="1:10" x14ac:dyDescent="0.25">
      <c r="A2945" s="1" t="s">
        <v>3657</v>
      </c>
      <c r="B2945" s="8">
        <v>0.36552564352555622</v>
      </c>
      <c r="C2945" s="8">
        <v>0.3792787749594817</v>
      </c>
      <c r="D2945" t="s">
        <v>2951</v>
      </c>
      <c r="E2945" s="3">
        <v>30</v>
      </c>
      <c r="F2945">
        <v>3</v>
      </c>
      <c r="G2945">
        <v>2012</v>
      </c>
      <c r="H2945" s="7">
        <f t="shared" si="138"/>
        <v>40998</v>
      </c>
      <c r="I2945" s="8">
        <f t="shared" si="139"/>
        <v>1.3753131433925481E-2</v>
      </c>
      <c r="J2945" s="8" t="str">
        <f t="shared" si="140"/>
        <v>S</v>
      </c>
    </row>
    <row r="2946" spans="1:10" x14ac:dyDescent="0.25">
      <c r="A2946" s="1" t="s">
        <v>3655</v>
      </c>
      <c r="B2946" s="8">
        <v>0.3890236505561569</v>
      </c>
      <c r="C2946" s="8">
        <v>0.39836245835685458</v>
      </c>
      <c r="D2946" t="s">
        <v>2952</v>
      </c>
      <c r="E2946" s="3">
        <v>26</v>
      </c>
      <c r="F2946">
        <v>3</v>
      </c>
      <c r="G2946">
        <v>2012</v>
      </c>
      <c r="H2946" s="7">
        <f t="shared" si="138"/>
        <v>40994</v>
      </c>
      <c r="I2946" s="8">
        <f t="shared" si="139"/>
        <v>9.3388078006976794E-3</v>
      </c>
      <c r="J2946" s="8" t="str">
        <f t="shared" si="140"/>
        <v>S</v>
      </c>
    </row>
    <row r="2947" spans="1:10" x14ac:dyDescent="0.25">
      <c r="A2947" s="1" t="s">
        <v>3653</v>
      </c>
      <c r="B2947" s="8">
        <v>0.68122035169895534</v>
      </c>
      <c r="C2947" s="8">
        <v>0.68616404864762714</v>
      </c>
      <c r="D2947" t="s">
        <v>2953</v>
      </c>
      <c r="E2947" s="3">
        <v>5</v>
      </c>
      <c r="F2947">
        <v>3</v>
      </c>
      <c r="G2947">
        <v>2012</v>
      </c>
      <c r="H2947" s="7">
        <f t="shared" ref="H2947:H3010" si="141">DATE(G2947,F2947,E2947)</f>
        <v>40973</v>
      </c>
      <c r="I2947" s="8">
        <f t="shared" ref="I2947:I3010" si="142">C2947-B2947</f>
        <v>4.9436969486718052E-3</v>
      </c>
      <c r="J2947" s="8" t="str">
        <f t="shared" ref="J2947:J3010" si="143">IF(LEN(D2947)=9,"S","K")</f>
        <v>S</v>
      </c>
    </row>
    <row r="2948" spans="1:10" x14ac:dyDescent="0.25">
      <c r="A2948" s="1" t="s">
        <v>3651</v>
      </c>
      <c r="B2948" s="8">
        <v>0.37426381952918125</v>
      </c>
      <c r="C2948" s="8">
        <v>0.38160965368223343</v>
      </c>
      <c r="D2948" t="s">
        <v>2954</v>
      </c>
      <c r="E2948" s="3">
        <v>16</v>
      </c>
      <c r="F2948">
        <v>3</v>
      </c>
      <c r="G2948">
        <v>2012</v>
      </c>
      <c r="H2948" s="7">
        <f t="shared" si="141"/>
        <v>40984</v>
      </c>
      <c r="I2948" s="8">
        <f t="shared" si="142"/>
        <v>7.3458341530521776E-3</v>
      </c>
      <c r="J2948" s="8" t="str">
        <f t="shared" si="143"/>
        <v>S</v>
      </c>
    </row>
    <row r="2949" spans="1:10" x14ac:dyDescent="0.25">
      <c r="A2949" s="1" t="s">
        <v>3667</v>
      </c>
      <c r="B2949" s="8">
        <v>0.54120208947784443</v>
      </c>
      <c r="C2949" s="8">
        <v>0.54339259111719329</v>
      </c>
      <c r="D2949" t="s">
        <v>2955</v>
      </c>
      <c r="E2949" s="3">
        <v>13</v>
      </c>
      <c r="F2949">
        <v>3</v>
      </c>
      <c r="G2949">
        <v>2012</v>
      </c>
      <c r="H2949" s="7">
        <f t="shared" si="141"/>
        <v>40981</v>
      </c>
      <c r="I2949" s="8">
        <f t="shared" si="142"/>
        <v>2.190501639348863E-3</v>
      </c>
      <c r="J2949" s="8" t="str">
        <f t="shared" si="143"/>
        <v>S</v>
      </c>
    </row>
    <row r="2950" spans="1:10" x14ac:dyDescent="0.25">
      <c r="A2950" s="1" t="s">
        <v>3666</v>
      </c>
      <c r="B2950" s="8">
        <v>0.56539064774123038</v>
      </c>
      <c r="C2950" s="8">
        <v>0.57813093826620365</v>
      </c>
      <c r="D2950" t="s">
        <v>2956</v>
      </c>
      <c r="E2950" s="3">
        <v>19</v>
      </c>
      <c r="F2950">
        <v>3</v>
      </c>
      <c r="G2950">
        <v>2012</v>
      </c>
      <c r="H2950" s="7">
        <f t="shared" si="141"/>
        <v>40987</v>
      </c>
      <c r="I2950" s="8">
        <f t="shared" si="142"/>
        <v>1.2740290524973275E-2</v>
      </c>
      <c r="J2950" s="8" t="str">
        <f t="shared" si="143"/>
        <v>S</v>
      </c>
    </row>
    <row r="2951" spans="1:10" x14ac:dyDescent="0.25">
      <c r="A2951" s="1" t="s">
        <v>3659</v>
      </c>
      <c r="B2951" s="8">
        <v>0.67271022938912028</v>
      </c>
      <c r="C2951" s="8">
        <v>0.68421766710425047</v>
      </c>
      <c r="D2951" t="s">
        <v>2957</v>
      </c>
      <c r="E2951" s="3">
        <v>6</v>
      </c>
      <c r="F2951">
        <v>3</v>
      </c>
      <c r="G2951">
        <v>2012</v>
      </c>
      <c r="H2951" s="7">
        <f t="shared" si="141"/>
        <v>40974</v>
      </c>
      <c r="I2951" s="8">
        <f t="shared" si="142"/>
        <v>1.1507437715130187E-2</v>
      </c>
      <c r="J2951" s="8" t="str">
        <f t="shared" si="143"/>
        <v>S</v>
      </c>
    </row>
    <row r="2952" spans="1:10" x14ac:dyDescent="0.25">
      <c r="A2952" s="1" t="s">
        <v>3668</v>
      </c>
      <c r="B2952" s="8">
        <v>0.5639301298220416</v>
      </c>
      <c r="C2952" s="8">
        <v>0.57352451994790454</v>
      </c>
      <c r="D2952" t="s">
        <v>2958</v>
      </c>
      <c r="E2952" s="3">
        <v>23</v>
      </c>
      <c r="F2952">
        <v>3</v>
      </c>
      <c r="G2952">
        <v>2012</v>
      </c>
      <c r="H2952" s="7">
        <f t="shared" si="141"/>
        <v>40991</v>
      </c>
      <c r="I2952" s="8">
        <f t="shared" si="142"/>
        <v>9.5943901258629394E-3</v>
      </c>
      <c r="J2952" s="8" t="str">
        <f t="shared" si="143"/>
        <v>S</v>
      </c>
    </row>
    <row r="2953" spans="1:10" x14ac:dyDescent="0.25">
      <c r="A2953" s="1" t="s">
        <v>3658</v>
      </c>
      <c r="B2953" s="8">
        <v>0.45604844812697753</v>
      </c>
      <c r="C2953" s="8">
        <v>0.46985828335898144</v>
      </c>
      <c r="D2953" t="s">
        <v>2959</v>
      </c>
      <c r="E2953" s="3">
        <v>22</v>
      </c>
      <c r="F2953">
        <v>3</v>
      </c>
      <c r="G2953">
        <v>2012</v>
      </c>
      <c r="H2953" s="7">
        <f t="shared" si="141"/>
        <v>40990</v>
      </c>
      <c r="I2953" s="8">
        <f t="shared" si="142"/>
        <v>1.3809835232003909E-2</v>
      </c>
      <c r="J2953" s="8" t="str">
        <f t="shared" si="143"/>
        <v>S</v>
      </c>
    </row>
    <row r="2954" spans="1:10" x14ac:dyDescent="0.25">
      <c r="A2954" s="1" t="s">
        <v>3661</v>
      </c>
      <c r="B2954" s="8">
        <v>0.46875848473738196</v>
      </c>
      <c r="C2954" s="8">
        <v>0.47743256316610105</v>
      </c>
      <c r="D2954" t="s">
        <v>2960</v>
      </c>
      <c r="E2954" s="3">
        <v>1</v>
      </c>
      <c r="F2954">
        <v>3</v>
      </c>
      <c r="G2954">
        <v>2012</v>
      </c>
      <c r="H2954" s="7">
        <f t="shared" si="141"/>
        <v>40969</v>
      </c>
      <c r="I2954" s="8">
        <f t="shared" si="142"/>
        <v>8.6740784287190897E-3</v>
      </c>
      <c r="J2954" s="8" t="str">
        <f t="shared" si="143"/>
        <v>S</v>
      </c>
    </row>
    <row r="2955" spans="1:10" x14ac:dyDescent="0.25">
      <c r="A2955" s="1" t="s">
        <v>3650</v>
      </c>
      <c r="B2955" s="8">
        <v>0.54251775638891697</v>
      </c>
      <c r="C2955" s="8">
        <v>0.55312812535833977</v>
      </c>
      <c r="D2955" t="s">
        <v>2961</v>
      </c>
      <c r="E2955" s="3">
        <v>9</v>
      </c>
      <c r="F2955">
        <v>3</v>
      </c>
      <c r="G2955">
        <v>2012</v>
      </c>
      <c r="H2955" s="7">
        <f t="shared" si="141"/>
        <v>40977</v>
      </c>
      <c r="I2955" s="8">
        <f t="shared" si="142"/>
        <v>1.0610368969422801E-2</v>
      </c>
      <c r="J2955" s="8" t="str">
        <f t="shared" si="143"/>
        <v>S</v>
      </c>
    </row>
    <row r="2956" spans="1:10" x14ac:dyDescent="0.25">
      <c r="A2956" s="1" t="s">
        <v>3656</v>
      </c>
      <c r="B2956" s="8">
        <v>0.50981343598755613</v>
      </c>
      <c r="C2956" s="8">
        <v>0.51039325036462679</v>
      </c>
      <c r="D2956" t="s">
        <v>2962</v>
      </c>
      <c r="E2956" s="3">
        <v>15</v>
      </c>
      <c r="F2956">
        <v>3</v>
      </c>
      <c r="G2956">
        <v>2012</v>
      </c>
      <c r="H2956" s="7">
        <f t="shared" si="141"/>
        <v>40983</v>
      </c>
      <c r="I2956" s="8">
        <f t="shared" si="142"/>
        <v>5.798143770706643E-4</v>
      </c>
      <c r="J2956" s="8" t="str">
        <f t="shared" si="143"/>
        <v>S</v>
      </c>
    </row>
    <row r="2957" spans="1:10" x14ac:dyDescent="0.25">
      <c r="A2957" s="1" t="s">
        <v>3650</v>
      </c>
      <c r="B2957" s="8">
        <v>0.53551504679321515</v>
      </c>
      <c r="C2957" s="8">
        <v>0.54934516925085308</v>
      </c>
      <c r="D2957" t="s">
        <v>2963</v>
      </c>
      <c r="E2957" s="3">
        <v>9</v>
      </c>
      <c r="F2957">
        <v>3</v>
      </c>
      <c r="G2957">
        <v>2012</v>
      </c>
      <c r="H2957" s="7">
        <f t="shared" si="141"/>
        <v>40977</v>
      </c>
      <c r="I2957" s="8">
        <f t="shared" si="142"/>
        <v>1.3830122457637928E-2</v>
      </c>
      <c r="J2957" s="8" t="str">
        <f t="shared" si="143"/>
        <v>S</v>
      </c>
    </row>
    <row r="2958" spans="1:10" x14ac:dyDescent="0.25">
      <c r="A2958" s="1" t="s">
        <v>3659</v>
      </c>
      <c r="B2958" s="8">
        <v>0.53702119740325993</v>
      </c>
      <c r="C2958" s="8">
        <v>0.54129898298569512</v>
      </c>
      <c r="D2958" t="s">
        <v>2964</v>
      </c>
      <c r="E2958" s="3">
        <v>6</v>
      </c>
      <c r="F2958">
        <v>3</v>
      </c>
      <c r="G2958">
        <v>2012</v>
      </c>
      <c r="H2958" s="7">
        <f t="shared" si="141"/>
        <v>40974</v>
      </c>
      <c r="I2958" s="8">
        <f t="shared" si="142"/>
        <v>4.2777855824351896E-3</v>
      </c>
      <c r="J2958" s="8" t="str">
        <f t="shared" si="143"/>
        <v>S</v>
      </c>
    </row>
    <row r="2959" spans="1:10" x14ac:dyDescent="0.25">
      <c r="A2959" s="1" t="s">
        <v>3651</v>
      </c>
      <c r="B2959" s="8">
        <v>0.56525279863194966</v>
      </c>
      <c r="C2959" s="8">
        <v>0.567415560310496</v>
      </c>
      <c r="D2959" t="s">
        <v>2965</v>
      </c>
      <c r="E2959" s="3">
        <v>16</v>
      </c>
      <c r="F2959">
        <v>3</v>
      </c>
      <c r="G2959">
        <v>2012</v>
      </c>
      <c r="H2959" s="7">
        <f t="shared" si="141"/>
        <v>40984</v>
      </c>
      <c r="I2959" s="8">
        <f t="shared" si="142"/>
        <v>2.1627616785463433E-3</v>
      </c>
      <c r="J2959" s="8" t="str">
        <f t="shared" si="143"/>
        <v>S</v>
      </c>
    </row>
    <row r="2960" spans="1:10" x14ac:dyDescent="0.25">
      <c r="A2960" s="1" t="s">
        <v>3668</v>
      </c>
      <c r="B2960" s="8">
        <v>0.52661587235509111</v>
      </c>
      <c r="C2960" s="8">
        <v>0.53883544865922239</v>
      </c>
      <c r="D2960" t="s">
        <v>2966</v>
      </c>
      <c r="E2960" s="3">
        <v>23</v>
      </c>
      <c r="F2960">
        <v>3</v>
      </c>
      <c r="G2960">
        <v>2012</v>
      </c>
      <c r="H2960" s="7">
        <f t="shared" si="141"/>
        <v>40991</v>
      </c>
      <c r="I2960" s="8">
        <f t="shared" si="142"/>
        <v>1.2219576304131285E-2</v>
      </c>
      <c r="J2960" s="8" t="str">
        <f t="shared" si="143"/>
        <v>S</v>
      </c>
    </row>
    <row r="2961" spans="1:10" x14ac:dyDescent="0.25">
      <c r="A2961" s="1" t="s">
        <v>3651</v>
      </c>
      <c r="B2961" s="8">
        <v>0.64900108957159042</v>
      </c>
      <c r="C2961" s="8">
        <v>0.64936685799151073</v>
      </c>
      <c r="D2961" t="s">
        <v>2967</v>
      </c>
      <c r="E2961" s="3">
        <v>16</v>
      </c>
      <c r="F2961">
        <v>3</v>
      </c>
      <c r="G2961">
        <v>2012</v>
      </c>
      <c r="H2961" s="7">
        <f t="shared" si="141"/>
        <v>40984</v>
      </c>
      <c r="I2961" s="8">
        <f t="shared" si="142"/>
        <v>3.6576841992030928E-4</v>
      </c>
      <c r="J2961" s="8" t="str">
        <f t="shared" si="143"/>
        <v>S</v>
      </c>
    </row>
    <row r="2962" spans="1:10" x14ac:dyDescent="0.25">
      <c r="A2962" s="1" t="s">
        <v>3654</v>
      </c>
      <c r="B2962" s="8">
        <v>0.63318683326114633</v>
      </c>
      <c r="C2962" s="8">
        <v>0.64695919298777593</v>
      </c>
      <c r="D2962" t="s">
        <v>2968</v>
      </c>
      <c r="E2962" s="3">
        <v>14</v>
      </c>
      <c r="F2962">
        <v>3</v>
      </c>
      <c r="G2962">
        <v>2012</v>
      </c>
      <c r="H2962" s="7">
        <f t="shared" si="141"/>
        <v>40982</v>
      </c>
      <c r="I2962" s="8">
        <f t="shared" si="142"/>
        <v>1.3772359726629602E-2</v>
      </c>
      <c r="J2962" s="8" t="str">
        <f t="shared" si="143"/>
        <v>S</v>
      </c>
    </row>
    <row r="2963" spans="1:10" x14ac:dyDescent="0.25">
      <c r="A2963" s="1" t="s">
        <v>3652</v>
      </c>
      <c r="B2963" s="8">
        <v>0.5716673329342512</v>
      </c>
      <c r="C2963" s="8">
        <v>0.57740398426702022</v>
      </c>
      <c r="D2963" t="s">
        <v>2969</v>
      </c>
      <c r="E2963" s="3">
        <v>2</v>
      </c>
      <c r="F2963">
        <v>3</v>
      </c>
      <c r="G2963">
        <v>2012</v>
      </c>
      <c r="H2963" s="7">
        <f t="shared" si="141"/>
        <v>40970</v>
      </c>
      <c r="I2963" s="8">
        <f t="shared" si="142"/>
        <v>5.7366513327690161E-3</v>
      </c>
      <c r="J2963" s="8" t="str">
        <f t="shared" si="143"/>
        <v>S</v>
      </c>
    </row>
    <row r="2964" spans="1:10" x14ac:dyDescent="0.25">
      <c r="A2964" s="1" t="s">
        <v>3663</v>
      </c>
      <c r="B2964" s="8">
        <v>0.62985737034171574</v>
      </c>
      <c r="C2964" s="8">
        <v>0.63212944321963693</v>
      </c>
      <c r="D2964" t="s">
        <v>2970</v>
      </c>
      <c r="E2964" s="3">
        <v>27</v>
      </c>
      <c r="F2964">
        <v>3</v>
      </c>
      <c r="G2964">
        <v>2012</v>
      </c>
      <c r="H2964" s="7">
        <f t="shared" si="141"/>
        <v>40995</v>
      </c>
      <c r="I2964" s="8">
        <f t="shared" si="142"/>
        <v>2.2720728779211941E-3</v>
      </c>
      <c r="J2964" s="8" t="str">
        <f t="shared" si="143"/>
        <v>S</v>
      </c>
    </row>
    <row r="2965" spans="1:10" x14ac:dyDescent="0.25">
      <c r="A2965" s="1" t="s">
        <v>3650</v>
      </c>
      <c r="B2965" s="8">
        <v>0.5570422420289185</v>
      </c>
      <c r="C2965" s="8">
        <v>0.56503679816693053</v>
      </c>
      <c r="D2965" t="s">
        <v>2971</v>
      </c>
      <c r="E2965" s="3">
        <v>9</v>
      </c>
      <c r="F2965">
        <v>3</v>
      </c>
      <c r="G2965">
        <v>2012</v>
      </c>
      <c r="H2965" s="7">
        <f t="shared" si="141"/>
        <v>40977</v>
      </c>
      <c r="I2965" s="8">
        <f t="shared" si="142"/>
        <v>7.9945561380120322E-3</v>
      </c>
      <c r="J2965" s="8" t="str">
        <f t="shared" si="143"/>
        <v>S</v>
      </c>
    </row>
    <row r="2966" spans="1:10" x14ac:dyDescent="0.25">
      <c r="A2966" s="1" t="s">
        <v>3651</v>
      </c>
      <c r="B2966" s="8">
        <v>0.57753243161093037</v>
      </c>
      <c r="C2966" s="8">
        <v>0.58411484136081071</v>
      </c>
      <c r="D2966" t="s">
        <v>2972</v>
      </c>
      <c r="E2966" s="3">
        <v>16</v>
      </c>
      <c r="F2966">
        <v>3</v>
      </c>
      <c r="G2966">
        <v>2012</v>
      </c>
      <c r="H2966" s="7">
        <f t="shared" si="141"/>
        <v>40984</v>
      </c>
      <c r="I2966" s="8">
        <f t="shared" si="142"/>
        <v>6.5824097498803358E-3</v>
      </c>
      <c r="J2966" s="8" t="str">
        <f t="shared" si="143"/>
        <v>S</v>
      </c>
    </row>
    <row r="2967" spans="1:10" x14ac:dyDescent="0.25">
      <c r="A2967" s="1" t="s">
        <v>3651</v>
      </c>
      <c r="B2967" s="8">
        <v>0.65541551001482112</v>
      </c>
      <c r="C2967" s="8">
        <v>0.66343946133444398</v>
      </c>
      <c r="D2967" t="s">
        <v>2973</v>
      </c>
      <c r="E2967" s="3">
        <v>16</v>
      </c>
      <c r="F2967">
        <v>3</v>
      </c>
      <c r="G2967">
        <v>2012</v>
      </c>
      <c r="H2967" s="7">
        <f t="shared" si="141"/>
        <v>40984</v>
      </c>
      <c r="I2967" s="8">
        <f t="shared" si="142"/>
        <v>8.0239513196228573E-3</v>
      </c>
      <c r="J2967" s="8" t="str">
        <f t="shared" si="143"/>
        <v>S</v>
      </c>
    </row>
    <row r="2968" spans="1:10" x14ac:dyDescent="0.25">
      <c r="A2968" s="1" t="s">
        <v>3661</v>
      </c>
      <c r="B2968" s="8">
        <v>0.57148479476239511</v>
      </c>
      <c r="C2968" s="8">
        <v>0.5761051964542514</v>
      </c>
      <c r="D2968" t="s">
        <v>2974</v>
      </c>
      <c r="E2968" s="3">
        <v>1</v>
      </c>
      <c r="F2968">
        <v>3</v>
      </c>
      <c r="G2968">
        <v>2012</v>
      </c>
      <c r="H2968" s="7">
        <f t="shared" si="141"/>
        <v>40969</v>
      </c>
      <c r="I2968" s="8">
        <f t="shared" si="142"/>
        <v>4.6204016918562907E-3</v>
      </c>
      <c r="J2968" s="8" t="str">
        <f t="shared" si="143"/>
        <v>K</v>
      </c>
    </row>
    <row r="2969" spans="1:10" x14ac:dyDescent="0.25">
      <c r="A2969" s="1" t="s">
        <v>3658</v>
      </c>
      <c r="B2969" s="8">
        <v>0.62569494440715523</v>
      </c>
      <c r="C2969" s="8">
        <v>0.63675139319402896</v>
      </c>
      <c r="D2969" t="s">
        <v>2975</v>
      </c>
      <c r="E2969" s="3">
        <v>22</v>
      </c>
      <c r="F2969">
        <v>3</v>
      </c>
      <c r="G2969">
        <v>2012</v>
      </c>
      <c r="H2969" s="7">
        <f t="shared" si="141"/>
        <v>40990</v>
      </c>
      <c r="I2969" s="8">
        <f t="shared" si="142"/>
        <v>1.1056448786873729E-2</v>
      </c>
      <c r="J2969" s="8" t="str">
        <f t="shared" si="143"/>
        <v>S</v>
      </c>
    </row>
    <row r="2970" spans="1:10" x14ac:dyDescent="0.25">
      <c r="A2970" s="1" t="s">
        <v>3656</v>
      </c>
      <c r="B2970" s="8">
        <v>0.48614985370177077</v>
      </c>
      <c r="C2970" s="8">
        <v>0.48837563755258817</v>
      </c>
      <c r="D2970" t="s">
        <v>2976</v>
      </c>
      <c r="E2970" s="3">
        <v>15</v>
      </c>
      <c r="F2970">
        <v>3</v>
      </c>
      <c r="G2970">
        <v>2012</v>
      </c>
      <c r="H2970" s="7">
        <f t="shared" si="141"/>
        <v>40983</v>
      </c>
      <c r="I2970" s="8">
        <f t="shared" si="142"/>
        <v>2.2257838508173977E-3</v>
      </c>
      <c r="J2970" s="8" t="str">
        <f t="shared" si="143"/>
        <v>K</v>
      </c>
    </row>
    <row r="2971" spans="1:10" x14ac:dyDescent="0.25">
      <c r="A2971" s="1" t="s">
        <v>3664</v>
      </c>
      <c r="B2971" s="8">
        <v>0.53322599089535372</v>
      </c>
      <c r="C2971" s="8">
        <v>0.54434942957670307</v>
      </c>
      <c r="D2971" t="s">
        <v>2977</v>
      </c>
      <c r="E2971" s="3">
        <v>28</v>
      </c>
      <c r="F2971">
        <v>3</v>
      </c>
      <c r="G2971">
        <v>2012</v>
      </c>
      <c r="H2971" s="7">
        <f t="shared" si="141"/>
        <v>40996</v>
      </c>
      <c r="I2971" s="8">
        <f t="shared" si="142"/>
        <v>1.1123438681349351E-2</v>
      </c>
      <c r="J2971" s="8" t="str">
        <f t="shared" si="143"/>
        <v>S</v>
      </c>
    </row>
    <row r="2972" spans="1:10" x14ac:dyDescent="0.25">
      <c r="A2972" s="1" t="s">
        <v>3661</v>
      </c>
      <c r="B2972" s="8">
        <v>0.72462868548767689</v>
      </c>
      <c r="C2972" s="8">
        <v>0.72613909715342728</v>
      </c>
      <c r="D2972" t="s">
        <v>2978</v>
      </c>
      <c r="E2972" s="3">
        <v>1</v>
      </c>
      <c r="F2972">
        <v>3</v>
      </c>
      <c r="G2972">
        <v>2012</v>
      </c>
      <c r="H2972" s="7">
        <f t="shared" si="141"/>
        <v>40969</v>
      </c>
      <c r="I2972" s="8">
        <f t="shared" si="142"/>
        <v>1.5104116657503885E-3</v>
      </c>
      <c r="J2972" s="8" t="str">
        <f t="shared" si="143"/>
        <v>S</v>
      </c>
    </row>
    <row r="2973" spans="1:10" x14ac:dyDescent="0.25">
      <c r="A2973" s="1" t="s">
        <v>3661</v>
      </c>
      <c r="B2973" s="8">
        <v>0.56261059838585203</v>
      </c>
      <c r="C2973" s="8">
        <v>0.56637447363036941</v>
      </c>
      <c r="D2973" t="s">
        <v>2979</v>
      </c>
      <c r="E2973" s="3">
        <v>1</v>
      </c>
      <c r="F2973">
        <v>3</v>
      </c>
      <c r="G2973">
        <v>2012</v>
      </c>
      <c r="H2973" s="7">
        <f t="shared" si="141"/>
        <v>40969</v>
      </c>
      <c r="I2973" s="8">
        <f t="shared" si="142"/>
        <v>3.7638752445173784E-3</v>
      </c>
      <c r="J2973" s="8" t="str">
        <f t="shared" si="143"/>
        <v>S</v>
      </c>
    </row>
    <row r="2974" spans="1:10" x14ac:dyDescent="0.25">
      <c r="A2974" s="1" t="s">
        <v>3660</v>
      </c>
      <c r="B2974" s="8">
        <v>0.57861886129111217</v>
      </c>
      <c r="C2974" s="8">
        <v>0.58426627930162411</v>
      </c>
      <c r="D2974" t="s">
        <v>2980</v>
      </c>
      <c r="E2974" s="3">
        <v>29</v>
      </c>
      <c r="F2974">
        <v>3</v>
      </c>
      <c r="G2974">
        <v>2012</v>
      </c>
      <c r="H2974" s="7">
        <f t="shared" si="141"/>
        <v>40997</v>
      </c>
      <c r="I2974" s="8">
        <f t="shared" si="142"/>
        <v>5.6474180105119398E-3</v>
      </c>
      <c r="J2974" s="8" t="str">
        <f t="shared" si="143"/>
        <v>S</v>
      </c>
    </row>
    <row r="2975" spans="1:10" x14ac:dyDescent="0.25">
      <c r="A2975" s="1" t="s">
        <v>3667</v>
      </c>
      <c r="B2975" s="8">
        <v>0.36204767616753319</v>
      </c>
      <c r="C2975" s="8">
        <v>0.36662048472646064</v>
      </c>
      <c r="D2975" t="s">
        <v>2981</v>
      </c>
      <c r="E2975" s="3">
        <v>13</v>
      </c>
      <c r="F2975">
        <v>3</v>
      </c>
      <c r="G2975">
        <v>2012</v>
      </c>
      <c r="H2975" s="7">
        <f t="shared" si="141"/>
        <v>40981</v>
      </c>
      <c r="I2975" s="8">
        <f t="shared" si="142"/>
        <v>4.5728085589274436E-3</v>
      </c>
      <c r="J2975" s="8" t="str">
        <f t="shared" si="143"/>
        <v>S</v>
      </c>
    </row>
    <row r="2976" spans="1:10" x14ac:dyDescent="0.25">
      <c r="A2976" s="1" t="s">
        <v>3669</v>
      </c>
      <c r="B2976" s="8">
        <v>0.40906839565784942</v>
      </c>
      <c r="C2976" s="8">
        <v>0.41402902623839505</v>
      </c>
      <c r="D2976" t="s">
        <v>2982</v>
      </c>
      <c r="E2976" s="3">
        <v>12</v>
      </c>
      <c r="F2976">
        <v>3</v>
      </c>
      <c r="G2976">
        <v>2012</v>
      </c>
      <c r="H2976" s="7">
        <f t="shared" si="141"/>
        <v>40980</v>
      </c>
      <c r="I2976" s="8">
        <f t="shared" si="142"/>
        <v>4.960630580545633E-3</v>
      </c>
      <c r="J2976" s="8" t="str">
        <f t="shared" si="143"/>
        <v>S</v>
      </c>
    </row>
    <row r="2977" spans="1:10" x14ac:dyDescent="0.25">
      <c r="A2977" s="1" t="s">
        <v>3656</v>
      </c>
      <c r="B2977" s="8">
        <v>0.58131073644189346</v>
      </c>
      <c r="C2977" s="8">
        <v>0.58883245335273049</v>
      </c>
      <c r="D2977" t="s">
        <v>2983</v>
      </c>
      <c r="E2977" s="3">
        <v>15</v>
      </c>
      <c r="F2977">
        <v>3</v>
      </c>
      <c r="G2977">
        <v>2012</v>
      </c>
      <c r="H2977" s="7">
        <f t="shared" si="141"/>
        <v>40983</v>
      </c>
      <c r="I2977" s="8">
        <f t="shared" si="142"/>
        <v>7.5217169108370285E-3</v>
      </c>
      <c r="J2977" s="8" t="str">
        <f t="shared" si="143"/>
        <v>S</v>
      </c>
    </row>
    <row r="2978" spans="1:10" x14ac:dyDescent="0.25">
      <c r="A2978" s="1" t="s">
        <v>3656</v>
      </c>
      <c r="B2978" s="8">
        <v>0.59973344589359168</v>
      </c>
      <c r="C2978" s="8">
        <v>0.6033158377443153</v>
      </c>
      <c r="D2978" t="s">
        <v>2984</v>
      </c>
      <c r="E2978" s="3">
        <v>15</v>
      </c>
      <c r="F2978">
        <v>3</v>
      </c>
      <c r="G2978">
        <v>2012</v>
      </c>
      <c r="H2978" s="7">
        <f t="shared" si="141"/>
        <v>40983</v>
      </c>
      <c r="I2978" s="8">
        <f t="shared" si="142"/>
        <v>3.5823918507236208E-3</v>
      </c>
      <c r="J2978" s="8" t="str">
        <f t="shared" si="143"/>
        <v>S</v>
      </c>
    </row>
    <row r="2979" spans="1:10" x14ac:dyDescent="0.25">
      <c r="A2979" s="1" t="s">
        <v>3662</v>
      </c>
      <c r="B2979" s="8">
        <v>0.67448576916460068</v>
      </c>
      <c r="C2979" s="8">
        <v>0.68079549063153511</v>
      </c>
      <c r="D2979" t="s">
        <v>2985</v>
      </c>
      <c r="E2979" s="3">
        <v>7</v>
      </c>
      <c r="F2979">
        <v>3</v>
      </c>
      <c r="G2979">
        <v>2012</v>
      </c>
      <c r="H2979" s="7">
        <f t="shared" si="141"/>
        <v>40975</v>
      </c>
      <c r="I2979" s="8">
        <f t="shared" si="142"/>
        <v>6.3097214669344259E-3</v>
      </c>
      <c r="J2979" s="8" t="str">
        <f t="shared" si="143"/>
        <v>S</v>
      </c>
    </row>
    <row r="2980" spans="1:10" x14ac:dyDescent="0.25">
      <c r="A2980" s="1" t="s">
        <v>3653</v>
      </c>
      <c r="B2980" s="8">
        <v>0.49234559676323397</v>
      </c>
      <c r="C2980" s="8">
        <v>0.50127722945723596</v>
      </c>
      <c r="D2980" t="s">
        <v>2986</v>
      </c>
      <c r="E2980" s="3">
        <v>5</v>
      </c>
      <c r="F2980">
        <v>3</v>
      </c>
      <c r="G2980">
        <v>2012</v>
      </c>
      <c r="H2980" s="7">
        <f t="shared" si="141"/>
        <v>40973</v>
      </c>
      <c r="I2980" s="8">
        <f t="shared" si="142"/>
        <v>8.9316326940019897E-3</v>
      </c>
      <c r="J2980" s="8" t="str">
        <f t="shared" si="143"/>
        <v>S</v>
      </c>
    </row>
    <row r="2981" spans="1:10" x14ac:dyDescent="0.25">
      <c r="A2981" s="1" t="s">
        <v>3661</v>
      </c>
      <c r="B2981" s="8">
        <v>0.60742134393138048</v>
      </c>
      <c r="C2981" s="8">
        <v>0.62105495413233636</v>
      </c>
      <c r="D2981" t="s">
        <v>2987</v>
      </c>
      <c r="E2981" s="3">
        <v>1</v>
      </c>
      <c r="F2981">
        <v>3</v>
      </c>
      <c r="G2981">
        <v>2012</v>
      </c>
      <c r="H2981" s="7">
        <f t="shared" si="141"/>
        <v>40969</v>
      </c>
      <c r="I2981" s="8">
        <f t="shared" si="142"/>
        <v>1.3633610200955881E-2</v>
      </c>
      <c r="J2981" s="8" t="str">
        <f t="shared" si="143"/>
        <v>S</v>
      </c>
    </row>
    <row r="2982" spans="1:10" x14ac:dyDescent="0.25">
      <c r="A2982" s="1" t="s">
        <v>3669</v>
      </c>
      <c r="B2982" s="8">
        <v>0.41969894652346362</v>
      </c>
      <c r="C2982" s="8">
        <v>0.4305533201791798</v>
      </c>
      <c r="D2982" t="s">
        <v>2988</v>
      </c>
      <c r="E2982" s="3">
        <v>12</v>
      </c>
      <c r="F2982">
        <v>3</v>
      </c>
      <c r="G2982">
        <v>2012</v>
      </c>
      <c r="H2982" s="7">
        <f t="shared" si="141"/>
        <v>40980</v>
      </c>
      <c r="I2982" s="8">
        <f t="shared" si="142"/>
        <v>1.0854373655716176E-2</v>
      </c>
      <c r="J2982" s="8" t="str">
        <f t="shared" si="143"/>
        <v>S</v>
      </c>
    </row>
    <row r="2983" spans="1:10" x14ac:dyDescent="0.25">
      <c r="A2983" s="1" t="s">
        <v>3651</v>
      </c>
      <c r="B2983" s="8">
        <v>0.65852938298350161</v>
      </c>
      <c r="C2983" s="8">
        <v>0.66422602730966263</v>
      </c>
      <c r="D2983" t="s">
        <v>2989</v>
      </c>
      <c r="E2983" s="3">
        <v>16</v>
      </c>
      <c r="F2983">
        <v>3</v>
      </c>
      <c r="G2983">
        <v>2012</v>
      </c>
      <c r="H2983" s="7">
        <f t="shared" si="141"/>
        <v>40984</v>
      </c>
      <c r="I2983" s="8">
        <f t="shared" si="142"/>
        <v>5.6966443261610156E-3</v>
      </c>
      <c r="J2983" s="8" t="str">
        <f t="shared" si="143"/>
        <v>S</v>
      </c>
    </row>
    <row r="2984" spans="1:10" x14ac:dyDescent="0.25">
      <c r="A2984" s="1" t="s">
        <v>3650</v>
      </c>
      <c r="B2984" s="8">
        <v>0.43742777349246997</v>
      </c>
      <c r="C2984" s="8">
        <v>0.44915175443653044</v>
      </c>
      <c r="D2984" t="s">
        <v>2990</v>
      </c>
      <c r="E2984" s="3">
        <v>9</v>
      </c>
      <c r="F2984">
        <v>3</v>
      </c>
      <c r="G2984">
        <v>2012</v>
      </c>
      <c r="H2984" s="7">
        <f t="shared" si="141"/>
        <v>40977</v>
      </c>
      <c r="I2984" s="8">
        <f t="shared" si="142"/>
        <v>1.1723980944060464E-2</v>
      </c>
      <c r="J2984" s="8" t="str">
        <f t="shared" si="143"/>
        <v>S</v>
      </c>
    </row>
    <row r="2985" spans="1:10" x14ac:dyDescent="0.25">
      <c r="A2985" s="1" t="s">
        <v>3650</v>
      </c>
      <c r="B2985" s="8">
        <v>0.46788147407092395</v>
      </c>
      <c r="C2985" s="8">
        <v>0.47289869871102846</v>
      </c>
      <c r="D2985" t="s">
        <v>2991</v>
      </c>
      <c r="E2985" s="3">
        <v>9</v>
      </c>
      <c r="F2985">
        <v>3</v>
      </c>
      <c r="G2985">
        <v>2012</v>
      </c>
      <c r="H2985" s="7">
        <f t="shared" si="141"/>
        <v>40977</v>
      </c>
      <c r="I2985" s="8">
        <f t="shared" si="142"/>
        <v>5.0172246401045117E-3</v>
      </c>
      <c r="J2985" s="8" t="str">
        <f t="shared" si="143"/>
        <v>S</v>
      </c>
    </row>
    <row r="2986" spans="1:10" x14ac:dyDescent="0.25">
      <c r="A2986" s="1" t="s">
        <v>3670</v>
      </c>
      <c r="B2986" s="8">
        <v>0.50551149816581031</v>
      </c>
      <c r="C2986" s="8">
        <v>0.51425435259911145</v>
      </c>
      <c r="D2986" t="s">
        <v>2992</v>
      </c>
      <c r="E2986" s="3">
        <v>20</v>
      </c>
      <c r="F2986">
        <v>3</v>
      </c>
      <c r="G2986">
        <v>2012</v>
      </c>
      <c r="H2986" s="7">
        <f t="shared" si="141"/>
        <v>40988</v>
      </c>
      <c r="I2986" s="8">
        <f t="shared" si="142"/>
        <v>8.7428544333011393E-3</v>
      </c>
      <c r="J2986" s="8" t="str">
        <f t="shared" si="143"/>
        <v>S</v>
      </c>
    </row>
    <row r="2987" spans="1:10" x14ac:dyDescent="0.25">
      <c r="A2987" s="1" t="s">
        <v>3659</v>
      </c>
      <c r="B2987" s="8">
        <v>0.35654906965147765</v>
      </c>
      <c r="C2987" s="8">
        <v>0.36759055859163353</v>
      </c>
      <c r="D2987" t="s">
        <v>2993</v>
      </c>
      <c r="E2987" s="3">
        <v>6</v>
      </c>
      <c r="F2987">
        <v>3</v>
      </c>
      <c r="G2987">
        <v>2012</v>
      </c>
      <c r="H2987" s="7">
        <f t="shared" si="141"/>
        <v>40974</v>
      </c>
      <c r="I2987" s="8">
        <f t="shared" si="142"/>
        <v>1.1041488940155886E-2</v>
      </c>
      <c r="J2987" s="8" t="str">
        <f t="shared" si="143"/>
        <v>S</v>
      </c>
    </row>
    <row r="2988" spans="1:10" x14ac:dyDescent="0.25">
      <c r="A2988" s="1" t="s">
        <v>3657</v>
      </c>
      <c r="B2988" s="8">
        <v>0.37372164713755868</v>
      </c>
      <c r="C2988" s="8">
        <v>0.37763708739267415</v>
      </c>
      <c r="D2988" t="s">
        <v>2994</v>
      </c>
      <c r="E2988" s="3">
        <v>30</v>
      </c>
      <c r="F2988">
        <v>3</v>
      </c>
      <c r="G2988">
        <v>2012</v>
      </c>
      <c r="H2988" s="7">
        <f t="shared" si="141"/>
        <v>40998</v>
      </c>
      <c r="I2988" s="8">
        <f t="shared" si="142"/>
        <v>3.9154402551154766E-3</v>
      </c>
      <c r="J2988" s="8" t="str">
        <f t="shared" si="143"/>
        <v>S</v>
      </c>
    </row>
    <row r="2989" spans="1:10" x14ac:dyDescent="0.25">
      <c r="A2989" s="1" t="s">
        <v>3651</v>
      </c>
      <c r="B2989" s="8">
        <v>0.52839198783795793</v>
      </c>
      <c r="C2989" s="8">
        <v>0.54138966711642167</v>
      </c>
      <c r="D2989" t="s">
        <v>2995</v>
      </c>
      <c r="E2989" s="3">
        <v>16</v>
      </c>
      <c r="F2989">
        <v>3</v>
      </c>
      <c r="G2989">
        <v>2012</v>
      </c>
      <c r="H2989" s="7">
        <f t="shared" si="141"/>
        <v>40984</v>
      </c>
      <c r="I2989" s="8">
        <f t="shared" si="142"/>
        <v>1.2997679278463736E-2</v>
      </c>
      <c r="J2989" s="8" t="str">
        <f t="shared" si="143"/>
        <v>S</v>
      </c>
    </row>
    <row r="2990" spans="1:10" x14ac:dyDescent="0.25">
      <c r="A2990" s="1" t="s">
        <v>3661</v>
      </c>
      <c r="B2990" s="8">
        <v>0.7133136472909527</v>
      </c>
      <c r="C2990" s="8">
        <v>0.7167551684040947</v>
      </c>
      <c r="D2990" t="s">
        <v>2996</v>
      </c>
      <c r="E2990" s="3">
        <v>1</v>
      </c>
      <c r="F2990">
        <v>3</v>
      </c>
      <c r="G2990">
        <v>2012</v>
      </c>
      <c r="H2990" s="7">
        <f t="shared" si="141"/>
        <v>40969</v>
      </c>
      <c r="I2990" s="8">
        <f t="shared" si="142"/>
        <v>3.4415211131419987E-3</v>
      </c>
      <c r="J2990" s="8" t="str">
        <f t="shared" si="143"/>
        <v>S</v>
      </c>
    </row>
    <row r="2991" spans="1:10" x14ac:dyDescent="0.25">
      <c r="A2991" s="1" t="s">
        <v>3662</v>
      </c>
      <c r="B2991" s="8">
        <v>0.68429642307471505</v>
      </c>
      <c r="C2991" s="8">
        <v>0.68843053510293195</v>
      </c>
      <c r="D2991" t="s">
        <v>2997</v>
      </c>
      <c r="E2991" s="3">
        <v>7</v>
      </c>
      <c r="F2991">
        <v>3</v>
      </c>
      <c r="G2991">
        <v>2012</v>
      </c>
      <c r="H2991" s="7">
        <f t="shared" si="141"/>
        <v>40975</v>
      </c>
      <c r="I2991" s="8">
        <f t="shared" si="142"/>
        <v>4.1341120282168964E-3</v>
      </c>
      <c r="J2991" s="8" t="str">
        <f t="shared" si="143"/>
        <v>S</v>
      </c>
    </row>
    <row r="2992" spans="1:10" x14ac:dyDescent="0.25">
      <c r="A2992" s="1" t="s">
        <v>3652</v>
      </c>
      <c r="B2992" s="8">
        <v>0.55003056505351933</v>
      </c>
      <c r="C2992" s="8">
        <v>0.55760397591074551</v>
      </c>
      <c r="D2992" t="s">
        <v>2998</v>
      </c>
      <c r="E2992" s="3">
        <v>2</v>
      </c>
      <c r="F2992">
        <v>3</v>
      </c>
      <c r="G2992">
        <v>2012</v>
      </c>
      <c r="H2992" s="7">
        <f t="shared" si="141"/>
        <v>40970</v>
      </c>
      <c r="I2992" s="8">
        <f t="shared" si="142"/>
        <v>7.5734108572261816E-3</v>
      </c>
      <c r="J2992" s="8" t="str">
        <f t="shared" si="143"/>
        <v>S</v>
      </c>
    </row>
    <row r="2993" spans="1:10" x14ac:dyDescent="0.25">
      <c r="A2993" s="1" t="s">
        <v>3666</v>
      </c>
      <c r="B2993" s="8">
        <v>0.64102738938225201</v>
      </c>
      <c r="C2993" s="8">
        <v>0.64712234678197589</v>
      </c>
      <c r="D2993" t="s">
        <v>2999</v>
      </c>
      <c r="E2993" s="3">
        <v>19</v>
      </c>
      <c r="F2993">
        <v>3</v>
      </c>
      <c r="G2993">
        <v>2012</v>
      </c>
      <c r="H2993" s="7">
        <f t="shared" si="141"/>
        <v>40987</v>
      </c>
      <c r="I2993" s="8">
        <f t="shared" si="142"/>
        <v>6.0949573997238771E-3</v>
      </c>
      <c r="J2993" s="8" t="str">
        <f t="shared" si="143"/>
        <v>S</v>
      </c>
    </row>
    <row r="2994" spans="1:10" x14ac:dyDescent="0.25">
      <c r="A2994" s="1" t="s">
        <v>3652</v>
      </c>
      <c r="B2994" s="8">
        <v>0.51280412355273719</v>
      </c>
      <c r="C2994" s="8">
        <v>0.51853300462798835</v>
      </c>
      <c r="D2994" t="s">
        <v>3000</v>
      </c>
      <c r="E2994" s="3">
        <v>2</v>
      </c>
      <c r="F2994">
        <v>3</v>
      </c>
      <c r="G2994">
        <v>2012</v>
      </c>
      <c r="H2994" s="7">
        <f t="shared" si="141"/>
        <v>40970</v>
      </c>
      <c r="I2994" s="8">
        <f t="shared" si="142"/>
        <v>5.7288810752511576E-3</v>
      </c>
      <c r="J2994" s="8" t="str">
        <f t="shared" si="143"/>
        <v>S</v>
      </c>
    </row>
    <row r="2995" spans="1:10" x14ac:dyDescent="0.25">
      <c r="A2995" s="1" t="s">
        <v>3670</v>
      </c>
      <c r="B2995" s="8">
        <v>0.5766608943168543</v>
      </c>
      <c r="C2995" s="8">
        <v>0.58023048883319994</v>
      </c>
      <c r="D2995" t="s">
        <v>3001</v>
      </c>
      <c r="E2995" s="3">
        <v>20</v>
      </c>
      <c r="F2995">
        <v>3</v>
      </c>
      <c r="G2995">
        <v>2012</v>
      </c>
      <c r="H2995" s="7">
        <f t="shared" si="141"/>
        <v>40988</v>
      </c>
      <c r="I2995" s="8">
        <f t="shared" si="142"/>
        <v>3.5695945163456422E-3</v>
      </c>
      <c r="J2995" s="8" t="str">
        <f t="shared" si="143"/>
        <v>S</v>
      </c>
    </row>
    <row r="2996" spans="1:10" x14ac:dyDescent="0.25">
      <c r="A2996" s="1" t="s">
        <v>3670</v>
      </c>
      <c r="B2996" s="8">
        <v>0.72516099374997922</v>
      </c>
      <c r="C2996" s="8">
        <v>0.73877511392622286</v>
      </c>
      <c r="D2996" t="s">
        <v>3002</v>
      </c>
      <c r="E2996" s="3">
        <v>20</v>
      </c>
      <c r="F2996">
        <v>3</v>
      </c>
      <c r="G2996">
        <v>2012</v>
      </c>
      <c r="H2996" s="7">
        <f t="shared" si="141"/>
        <v>40988</v>
      </c>
      <c r="I2996" s="8">
        <f t="shared" si="142"/>
        <v>1.3614120176243638E-2</v>
      </c>
      <c r="J2996" s="8" t="str">
        <f t="shared" si="143"/>
        <v>S</v>
      </c>
    </row>
    <row r="2997" spans="1:10" x14ac:dyDescent="0.25">
      <c r="A2997" s="1" t="s">
        <v>3670</v>
      </c>
      <c r="B2997" s="8">
        <v>0.71605394571619052</v>
      </c>
      <c r="C2997" s="8">
        <v>0.71911790573034362</v>
      </c>
      <c r="D2997" t="s">
        <v>3003</v>
      </c>
      <c r="E2997" s="3">
        <v>20</v>
      </c>
      <c r="F2997">
        <v>3</v>
      </c>
      <c r="G2997">
        <v>2012</v>
      </c>
      <c r="H2997" s="7">
        <f t="shared" si="141"/>
        <v>40988</v>
      </c>
      <c r="I2997" s="8">
        <f t="shared" si="142"/>
        <v>3.0639600141530998E-3</v>
      </c>
      <c r="J2997" s="8" t="str">
        <f t="shared" si="143"/>
        <v>S</v>
      </c>
    </row>
    <row r="2998" spans="1:10" x14ac:dyDescent="0.25">
      <c r="A2998" s="1" t="s">
        <v>3657</v>
      </c>
      <c r="B2998" s="8">
        <v>0.63668661086601241</v>
      </c>
      <c r="C2998" s="8">
        <v>0.64584696408093623</v>
      </c>
      <c r="D2998" t="s">
        <v>3004</v>
      </c>
      <c r="E2998" s="3">
        <v>30</v>
      </c>
      <c r="F2998">
        <v>3</v>
      </c>
      <c r="G2998">
        <v>2012</v>
      </c>
      <c r="H2998" s="7">
        <f t="shared" si="141"/>
        <v>40998</v>
      </c>
      <c r="I2998" s="8">
        <f t="shared" si="142"/>
        <v>9.1603532149238109E-3</v>
      </c>
      <c r="J2998" s="8" t="str">
        <f t="shared" si="143"/>
        <v>S</v>
      </c>
    </row>
    <row r="2999" spans="1:10" x14ac:dyDescent="0.25">
      <c r="A2999" s="1" t="s">
        <v>3659</v>
      </c>
      <c r="B2999" s="8">
        <v>0.59275937432410375</v>
      </c>
      <c r="C2999" s="8">
        <v>0.60029268173454819</v>
      </c>
      <c r="D2999" t="s">
        <v>3005</v>
      </c>
      <c r="E2999" s="3">
        <v>6</v>
      </c>
      <c r="F2999">
        <v>3</v>
      </c>
      <c r="G2999">
        <v>2012</v>
      </c>
      <c r="H2999" s="7">
        <f t="shared" si="141"/>
        <v>40974</v>
      </c>
      <c r="I2999" s="8">
        <f t="shared" si="142"/>
        <v>7.5333074104444453E-3</v>
      </c>
      <c r="J2999" s="8" t="str">
        <f t="shared" si="143"/>
        <v>S</v>
      </c>
    </row>
    <row r="3000" spans="1:10" x14ac:dyDescent="0.25">
      <c r="A3000" s="1" t="s">
        <v>3664</v>
      </c>
      <c r="B3000" s="8">
        <v>0.53469966479762499</v>
      </c>
      <c r="C3000" s="8">
        <v>0.54342439320534985</v>
      </c>
      <c r="D3000" t="s">
        <v>3006</v>
      </c>
      <c r="E3000" s="3">
        <v>28</v>
      </c>
      <c r="F3000">
        <v>3</v>
      </c>
      <c r="G3000">
        <v>2012</v>
      </c>
      <c r="H3000" s="7">
        <f t="shared" si="141"/>
        <v>40996</v>
      </c>
      <c r="I3000" s="8">
        <f t="shared" si="142"/>
        <v>8.7247284077248688E-3</v>
      </c>
      <c r="J3000" s="8" t="str">
        <f t="shared" si="143"/>
        <v>K</v>
      </c>
    </row>
    <row r="3001" spans="1:10" x14ac:dyDescent="0.25">
      <c r="A3001" s="1" t="s">
        <v>3666</v>
      </c>
      <c r="B3001" s="8">
        <v>0.65645276476319436</v>
      </c>
      <c r="C3001" s="8">
        <v>0.66576317003766372</v>
      </c>
      <c r="D3001" t="s">
        <v>3007</v>
      </c>
      <c r="E3001" s="3">
        <v>19</v>
      </c>
      <c r="F3001">
        <v>3</v>
      </c>
      <c r="G3001">
        <v>2012</v>
      </c>
      <c r="H3001" s="7">
        <f t="shared" si="141"/>
        <v>40987</v>
      </c>
      <c r="I3001" s="8">
        <f t="shared" si="142"/>
        <v>9.3104052744693577E-3</v>
      </c>
      <c r="J3001" s="8" t="str">
        <f t="shared" si="143"/>
        <v>S</v>
      </c>
    </row>
    <row r="3002" spans="1:10" x14ac:dyDescent="0.25">
      <c r="A3002" s="1" t="s">
        <v>3650</v>
      </c>
      <c r="B3002" s="8">
        <v>0.53782046284876617</v>
      </c>
      <c r="C3002" s="8">
        <v>0.54233077228589288</v>
      </c>
      <c r="D3002" t="s">
        <v>3008</v>
      </c>
      <c r="E3002" s="3">
        <v>9</v>
      </c>
      <c r="F3002">
        <v>3</v>
      </c>
      <c r="G3002">
        <v>2012</v>
      </c>
      <c r="H3002" s="7">
        <f t="shared" si="141"/>
        <v>40977</v>
      </c>
      <c r="I3002" s="8">
        <f t="shared" si="142"/>
        <v>4.5103094371267138E-3</v>
      </c>
      <c r="J3002" s="8" t="str">
        <f t="shared" si="143"/>
        <v>S</v>
      </c>
    </row>
    <row r="3003" spans="1:10" x14ac:dyDescent="0.25">
      <c r="A3003" s="1" t="s">
        <v>3651</v>
      </c>
      <c r="B3003" s="8">
        <v>0.63846023143575603</v>
      </c>
      <c r="C3003" s="8">
        <v>0.65113634096919892</v>
      </c>
      <c r="D3003" t="s">
        <v>3009</v>
      </c>
      <c r="E3003" s="3">
        <v>16</v>
      </c>
      <c r="F3003">
        <v>3</v>
      </c>
      <c r="G3003">
        <v>2012</v>
      </c>
      <c r="H3003" s="7">
        <f t="shared" si="141"/>
        <v>40984</v>
      </c>
      <c r="I3003" s="8">
        <f t="shared" si="142"/>
        <v>1.2676109533442892E-2</v>
      </c>
      <c r="J3003" s="8" t="str">
        <f t="shared" si="143"/>
        <v>S</v>
      </c>
    </row>
    <row r="3004" spans="1:10" x14ac:dyDescent="0.25">
      <c r="A3004" s="1" t="s">
        <v>3658</v>
      </c>
      <c r="B3004" s="8">
        <v>0.58206422019386261</v>
      </c>
      <c r="C3004" s="8">
        <v>0.58571520238558028</v>
      </c>
      <c r="D3004" t="s">
        <v>3010</v>
      </c>
      <c r="E3004" s="3">
        <v>22</v>
      </c>
      <c r="F3004">
        <v>3</v>
      </c>
      <c r="G3004">
        <v>2012</v>
      </c>
      <c r="H3004" s="7">
        <f t="shared" si="141"/>
        <v>40990</v>
      </c>
      <c r="I3004" s="8">
        <f t="shared" si="142"/>
        <v>3.6509821917176666E-3</v>
      </c>
      <c r="J3004" s="8" t="str">
        <f t="shared" si="143"/>
        <v>S</v>
      </c>
    </row>
    <row r="3005" spans="1:10" x14ac:dyDescent="0.25">
      <c r="A3005" s="1" t="s">
        <v>3663</v>
      </c>
      <c r="B3005" s="8">
        <v>0.46854708433056502</v>
      </c>
      <c r="C3005" s="8">
        <v>0.47276066673417477</v>
      </c>
      <c r="D3005" t="s">
        <v>3011</v>
      </c>
      <c r="E3005" s="3">
        <v>27</v>
      </c>
      <c r="F3005">
        <v>3</v>
      </c>
      <c r="G3005">
        <v>2012</v>
      </c>
      <c r="H3005" s="7">
        <f t="shared" si="141"/>
        <v>40995</v>
      </c>
      <c r="I3005" s="8">
        <f t="shared" si="142"/>
        <v>4.2135824036097502E-3</v>
      </c>
      <c r="J3005" s="8" t="str">
        <f t="shared" si="143"/>
        <v>S</v>
      </c>
    </row>
    <row r="3006" spans="1:10" x14ac:dyDescent="0.25">
      <c r="A3006" s="1" t="s">
        <v>3670</v>
      </c>
      <c r="B3006" s="8">
        <v>0.5065797489623336</v>
      </c>
      <c r="C3006" s="8">
        <v>0.51732053219584773</v>
      </c>
      <c r="D3006" t="s">
        <v>3012</v>
      </c>
      <c r="E3006" s="3">
        <v>20</v>
      </c>
      <c r="F3006">
        <v>3</v>
      </c>
      <c r="G3006">
        <v>2012</v>
      </c>
      <c r="H3006" s="7">
        <f t="shared" si="141"/>
        <v>40988</v>
      </c>
      <c r="I3006" s="8">
        <f t="shared" si="142"/>
        <v>1.0740783233514128E-2</v>
      </c>
      <c r="J3006" s="8" t="str">
        <f t="shared" si="143"/>
        <v>S</v>
      </c>
    </row>
    <row r="3007" spans="1:10" x14ac:dyDescent="0.25">
      <c r="A3007" s="1" t="s">
        <v>3655</v>
      </c>
      <c r="B3007" s="8">
        <v>0.4666461522772215</v>
      </c>
      <c r="C3007" s="8">
        <v>0.48036408184008866</v>
      </c>
      <c r="D3007" t="s">
        <v>3013</v>
      </c>
      <c r="E3007" s="3">
        <v>26</v>
      </c>
      <c r="F3007">
        <v>3</v>
      </c>
      <c r="G3007">
        <v>2012</v>
      </c>
      <c r="H3007" s="7">
        <f t="shared" si="141"/>
        <v>40994</v>
      </c>
      <c r="I3007" s="8">
        <f t="shared" si="142"/>
        <v>1.3717929562867159E-2</v>
      </c>
      <c r="J3007" s="8" t="str">
        <f t="shared" si="143"/>
        <v>S</v>
      </c>
    </row>
    <row r="3008" spans="1:10" x14ac:dyDescent="0.25">
      <c r="A3008" s="1" t="s">
        <v>3650</v>
      </c>
      <c r="B3008" s="8">
        <v>0.5463180623859869</v>
      </c>
      <c r="C3008" s="8">
        <v>0.55490488033448926</v>
      </c>
      <c r="D3008" t="s">
        <v>3014</v>
      </c>
      <c r="E3008" s="3">
        <v>9</v>
      </c>
      <c r="F3008">
        <v>3</v>
      </c>
      <c r="G3008">
        <v>2012</v>
      </c>
      <c r="H3008" s="7">
        <f t="shared" si="141"/>
        <v>40977</v>
      </c>
      <c r="I3008" s="8">
        <f t="shared" si="142"/>
        <v>8.5868179485023566E-3</v>
      </c>
      <c r="J3008" s="8" t="str">
        <f t="shared" si="143"/>
        <v>S</v>
      </c>
    </row>
    <row r="3009" spans="1:10" x14ac:dyDescent="0.25">
      <c r="A3009" s="1" t="s">
        <v>3664</v>
      </c>
      <c r="B3009" s="8">
        <v>0.67989149361242673</v>
      </c>
      <c r="C3009" s="8">
        <v>0.68159959533858172</v>
      </c>
      <c r="D3009" t="s">
        <v>3015</v>
      </c>
      <c r="E3009" s="3">
        <v>28</v>
      </c>
      <c r="F3009">
        <v>3</v>
      </c>
      <c r="G3009">
        <v>2012</v>
      </c>
      <c r="H3009" s="7">
        <f t="shared" si="141"/>
        <v>40996</v>
      </c>
      <c r="I3009" s="8">
        <f t="shared" si="142"/>
        <v>1.7081017261549869E-3</v>
      </c>
      <c r="J3009" s="8" t="str">
        <f t="shared" si="143"/>
        <v>S</v>
      </c>
    </row>
    <row r="3010" spans="1:10" x14ac:dyDescent="0.25">
      <c r="A3010" s="1" t="s">
        <v>3664</v>
      </c>
      <c r="B3010" s="8">
        <v>0.68856625583782272</v>
      </c>
      <c r="C3010" s="8">
        <v>0.69249285999632504</v>
      </c>
      <c r="D3010" t="s">
        <v>3016</v>
      </c>
      <c r="E3010" s="3">
        <v>28</v>
      </c>
      <c r="F3010">
        <v>3</v>
      </c>
      <c r="G3010">
        <v>2012</v>
      </c>
      <c r="H3010" s="7">
        <f t="shared" si="141"/>
        <v>40996</v>
      </c>
      <c r="I3010" s="8">
        <f t="shared" si="142"/>
        <v>3.9266041585023226E-3</v>
      </c>
      <c r="J3010" s="8" t="str">
        <f t="shared" si="143"/>
        <v>S</v>
      </c>
    </row>
    <row r="3011" spans="1:10" x14ac:dyDescent="0.25">
      <c r="A3011" s="1" t="s">
        <v>3655</v>
      </c>
      <c r="B3011" s="8">
        <v>0.39239448757106005</v>
      </c>
      <c r="C3011" s="8">
        <v>0.39836203788408098</v>
      </c>
      <c r="D3011" t="s">
        <v>3017</v>
      </c>
      <c r="E3011" s="3">
        <v>26</v>
      </c>
      <c r="F3011">
        <v>3</v>
      </c>
      <c r="G3011">
        <v>2012</v>
      </c>
      <c r="H3011" s="7">
        <f t="shared" ref="H3011:H3074" si="144">DATE(G3011,F3011,E3011)</f>
        <v>40994</v>
      </c>
      <c r="I3011" s="8">
        <f t="shared" ref="I3011:I3074" si="145">C3011-B3011</f>
        <v>5.9675503130209306E-3</v>
      </c>
      <c r="J3011" s="8" t="str">
        <f t="shared" ref="J3011:J3074" si="146">IF(LEN(D3011)=9,"S","K")</f>
        <v>S</v>
      </c>
    </row>
    <row r="3012" spans="1:10" x14ac:dyDescent="0.25">
      <c r="A3012" s="1" t="s">
        <v>3660</v>
      </c>
      <c r="B3012" s="8">
        <v>0.36018455251201686</v>
      </c>
      <c r="C3012" s="8">
        <v>0.36472837200004421</v>
      </c>
      <c r="D3012" t="s">
        <v>3018</v>
      </c>
      <c r="E3012" s="3">
        <v>29</v>
      </c>
      <c r="F3012">
        <v>3</v>
      </c>
      <c r="G3012">
        <v>2012</v>
      </c>
      <c r="H3012" s="7">
        <f t="shared" si="144"/>
        <v>40997</v>
      </c>
      <c r="I3012" s="8">
        <f t="shared" si="145"/>
        <v>4.5438194880273453E-3</v>
      </c>
      <c r="J3012" s="8" t="str">
        <f t="shared" si="146"/>
        <v>S</v>
      </c>
    </row>
    <row r="3013" spans="1:10" x14ac:dyDescent="0.25">
      <c r="A3013" s="1" t="s">
        <v>3671</v>
      </c>
      <c r="B3013" s="8">
        <v>0.63317046147018152</v>
      </c>
      <c r="C3013" s="8">
        <v>0.63845321155154067</v>
      </c>
      <c r="D3013" t="s">
        <v>3019</v>
      </c>
      <c r="E3013" s="3">
        <v>8</v>
      </c>
      <c r="F3013">
        <v>3</v>
      </c>
      <c r="G3013">
        <v>2012</v>
      </c>
      <c r="H3013" s="7">
        <f t="shared" si="144"/>
        <v>40976</v>
      </c>
      <c r="I3013" s="8">
        <f t="shared" si="145"/>
        <v>5.2827500813591444E-3</v>
      </c>
      <c r="J3013" s="8" t="str">
        <f t="shared" si="146"/>
        <v>S</v>
      </c>
    </row>
    <row r="3014" spans="1:10" x14ac:dyDescent="0.25">
      <c r="A3014" s="1" t="s">
        <v>3652</v>
      </c>
      <c r="B3014" s="8">
        <v>0.58923637589035682</v>
      </c>
      <c r="C3014" s="8">
        <v>0.59114524293561221</v>
      </c>
      <c r="D3014" t="s">
        <v>3020</v>
      </c>
      <c r="E3014" s="3">
        <v>2</v>
      </c>
      <c r="F3014">
        <v>3</v>
      </c>
      <c r="G3014">
        <v>2012</v>
      </c>
      <c r="H3014" s="7">
        <f t="shared" si="144"/>
        <v>40970</v>
      </c>
      <c r="I3014" s="8">
        <f t="shared" si="145"/>
        <v>1.9088670452553913E-3</v>
      </c>
      <c r="J3014" s="8" t="str">
        <f t="shared" si="146"/>
        <v>S</v>
      </c>
    </row>
    <row r="3015" spans="1:10" x14ac:dyDescent="0.25">
      <c r="A3015" s="1" t="s">
        <v>3663</v>
      </c>
      <c r="B3015" s="8">
        <v>0.49856208415431014</v>
      </c>
      <c r="C3015" s="8">
        <v>0.50299230383488402</v>
      </c>
      <c r="D3015" t="s">
        <v>3021</v>
      </c>
      <c r="E3015" s="3">
        <v>27</v>
      </c>
      <c r="F3015">
        <v>3</v>
      </c>
      <c r="G3015">
        <v>2012</v>
      </c>
      <c r="H3015" s="7">
        <f t="shared" si="144"/>
        <v>40995</v>
      </c>
      <c r="I3015" s="8">
        <f t="shared" si="145"/>
        <v>4.430219680573888E-3</v>
      </c>
      <c r="J3015" s="8" t="str">
        <f t="shared" si="146"/>
        <v>S</v>
      </c>
    </row>
    <row r="3016" spans="1:10" x14ac:dyDescent="0.25">
      <c r="A3016" s="1" t="s">
        <v>3658</v>
      </c>
      <c r="B3016" s="8">
        <v>0.40240483034805818</v>
      </c>
      <c r="C3016" s="8">
        <v>0.40892295197419765</v>
      </c>
      <c r="D3016" t="s">
        <v>3022</v>
      </c>
      <c r="E3016" s="3">
        <v>22</v>
      </c>
      <c r="F3016">
        <v>3</v>
      </c>
      <c r="G3016">
        <v>2012</v>
      </c>
      <c r="H3016" s="7">
        <f t="shared" si="144"/>
        <v>40990</v>
      </c>
      <c r="I3016" s="8">
        <f t="shared" si="145"/>
        <v>6.5181216261394614E-3</v>
      </c>
      <c r="J3016" s="8" t="str">
        <f t="shared" si="146"/>
        <v>S</v>
      </c>
    </row>
    <row r="3017" spans="1:10" x14ac:dyDescent="0.25">
      <c r="A3017" s="1" t="s">
        <v>3669</v>
      </c>
      <c r="B3017" s="8">
        <v>0.65765939862644995</v>
      </c>
      <c r="C3017" s="8">
        <v>0.66119014356665218</v>
      </c>
      <c r="D3017" t="s">
        <v>3023</v>
      </c>
      <c r="E3017" s="3">
        <v>12</v>
      </c>
      <c r="F3017">
        <v>3</v>
      </c>
      <c r="G3017">
        <v>2012</v>
      </c>
      <c r="H3017" s="7">
        <f t="shared" si="144"/>
        <v>40980</v>
      </c>
      <c r="I3017" s="8">
        <f t="shared" si="145"/>
        <v>3.530744940202224E-3</v>
      </c>
      <c r="J3017" s="8" t="str">
        <f t="shared" si="146"/>
        <v>S</v>
      </c>
    </row>
    <row r="3018" spans="1:10" x14ac:dyDescent="0.25">
      <c r="A3018" s="1" t="s">
        <v>3666</v>
      </c>
      <c r="B3018" s="8">
        <v>0.53423062971660795</v>
      </c>
      <c r="C3018" s="8">
        <v>0.53551555218025437</v>
      </c>
      <c r="D3018" t="s">
        <v>3024</v>
      </c>
      <c r="E3018" s="3">
        <v>19</v>
      </c>
      <c r="F3018">
        <v>3</v>
      </c>
      <c r="G3018">
        <v>2012</v>
      </c>
      <c r="H3018" s="7">
        <f t="shared" si="144"/>
        <v>40987</v>
      </c>
      <c r="I3018" s="8">
        <f t="shared" si="145"/>
        <v>1.2849224636464207E-3</v>
      </c>
      <c r="J3018" s="8" t="str">
        <f t="shared" si="146"/>
        <v>S</v>
      </c>
    </row>
    <row r="3019" spans="1:10" x14ac:dyDescent="0.25">
      <c r="A3019" s="1" t="s">
        <v>3661</v>
      </c>
      <c r="B3019" s="8">
        <v>0.37415753313039024</v>
      </c>
      <c r="C3019" s="8">
        <v>0.38423930927394301</v>
      </c>
      <c r="D3019" t="s">
        <v>3025</v>
      </c>
      <c r="E3019" s="3">
        <v>1</v>
      </c>
      <c r="F3019">
        <v>3</v>
      </c>
      <c r="G3019">
        <v>2012</v>
      </c>
      <c r="H3019" s="7">
        <f t="shared" si="144"/>
        <v>40969</v>
      </c>
      <c r="I3019" s="8">
        <f t="shared" si="145"/>
        <v>1.0081776143552768E-2</v>
      </c>
      <c r="J3019" s="8" t="str">
        <f t="shared" si="146"/>
        <v>S</v>
      </c>
    </row>
    <row r="3020" spans="1:10" x14ac:dyDescent="0.25">
      <c r="A3020" s="1" t="s">
        <v>3670</v>
      </c>
      <c r="B3020" s="8">
        <v>0.43257090340543192</v>
      </c>
      <c r="C3020" s="8">
        <v>0.44410694742629325</v>
      </c>
      <c r="D3020" t="s">
        <v>3026</v>
      </c>
      <c r="E3020" s="3">
        <v>20</v>
      </c>
      <c r="F3020">
        <v>3</v>
      </c>
      <c r="G3020">
        <v>2012</v>
      </c>
      <c r="H3020" s="7">
        <f t="shared" si="144"/>
        <v>40988</v>
      </c>
      <c r="I3020" s="8">
        <f t="shared" si="145"/>
        <v>1.1536044020861336E-2</v>
      </c>
      <c r="J3020" s="8" t="str">
        <f t="shared" si="146"/>
        <v>S</v>
      </c>
    </row>
    <row r="3021" spans="1:10" x14ac:dyDescent="0.25">
      <c r="A3021" s="1" t="s">
        <v>3667</v>
      </c>
      <c r="B3021" s="8">
        <v>0.42268067126485259</v>
      </c>
      <c r="C3021" s="8">
        <v>0.42708963348226286</v>
      </c>
      <c r="D3021" t="s">
        <v>3027</v>
      </c>
      <c r="E3021" s="3">
        <v>13</v>
      </c>
      <c r="F3021">
        <v>3</v>
      </c>
      <c r="G3021">
        <v>2012</v>
      </c>
      <c r="H3021" s="7">
        <f t="shared" si="144"/>
        <v>40981</v>
      </c>
      <c r="I3021" s="8">
        <f t="shared" si="145"/>
        <v>4.4089622174102727E-3</v>
      </c>
      <c r="J3021" s="8" t="str">
        <f t="shared" si="146"/>
        <v>S</v>
      </c>
    </row>
    <row r="3022" spans="1:10" x14ac:dyDescent="0.25">
      <c r="A3022" s="1" t="s">
        <v>3651</v>
      </c>
      <c r="B3022" s="8">
        <v>0.52369255617894439</v>
      </c>
      <c r="C3022" s="8">
        <v>0.53462450283202967</v>
      </c>
      <c r="D3022" t="s">
        <v>3028</v>
      </c>
      <c r="E3022" s="3">
        <v>16</v>
      </c>
      <c r="F3022">
        <v>3</v>
      </c>
      <c r="G3022">
        <v>2012</v>
      </c>
      <c r="H3022" s="7">
        <f t="shared" si="144"/>
        <v>40984</v>
      </c>
      <c r="I3022" s="8">
        <f t="shared" si="145"/>
        <v>1.0931946653085278E-2</v>
      </c>
      <c r="J3022" s="8" t="str">
        <f t="shared" si="146"/>
        <v>S</v>
      </c>
    </row>
    <row r="3023" spans="1:10" x14ac:dyDescent="0.25">
      <c r="A3023" s="1" t="s">
        <v>3663</v>
      </c>
      <c r="B3023" s="8">
        <v>0.62023594997704334</v>
      </c>
      <c r="C3023" s="8">
        <v>0.62835652071449211</v>
      </c>
      <c r="D3023" t="s">
        <v>3029</v>
      </c>
      <c r="E3023" s="3">
        <v>27</v>
      </c>
      <c r="F3023">
        <v>3</v>
      </c>
      <c r="G3023">
        <v>2012</v>
      </c>
      <c r="H3023" s="7">
        <f t="shared" si="144"/>
        <v>40995</v>
      </c>
      <c r="I3023" s="8">
        <f t="shared" si="145"/>
        <v>8.1205707374487623E-3</v>
      </c>
      <c r="J3023" s="8" t="str">
        <f t="shared" si="146"/>
        <v>S</v>
      </c>
    </row>
    <row r="3024" spans="1:10" x14ac:dyDescent="0.25">
      <c r="A3024" s="1" t="s">
        <v>3654</v>
      </c>
      <c r="B3024" s="8">
        <v>0.42671591415521215</v>
      </c>
      <c r="C3024" s="8">
        <v>0.43751303060914648</v>
      </c>
      <c r="D3024" t="s">
        <v>3030</v>
      </c>
      <c r="E3024" s="3">
        <v>14</v>
      </c>
      <c r="F3024">
        <v>3</v>
      </c>
      <c r="G3024">
        <v>2012</v>
      </c>
      <c r="H3024" s="7">
        <f t="shared" si="144"/>
        <v>40982</v>
      </c>
      <c r="I3024" s="8">
        <f t="shared" si="145"/>
        <v>1.079711645393433E-2</v>
      </c>
      <c r="J3024" s="8" t="str">
        <f t="shared" si="146"/>
        <v>S</v>
      </c>
    </row>
    <row r="3025" spans="1:10" x14ac:dyDescent="0.25">
      <c r="A3025" s="1" t="s">
        <v>3655</v>
      </c>
      <c r="B3025" s="8">
        <v>0.68693851543862927</v>
      </c>
      <c r="C3025" s="8">
        <v>0.69059818090496194</v>
      </c>
      <c r="D3025" t="s">
        <v>3031</v>
      </c>
      <c r="E3025" s="3">
        <v>26</v>
      </c>
      <c r="F3025">
        <v>3</v>
      </c>
      <c r="G3025">
        <v>2012</v>
      </c>
      <c r="H3025" s="7">
        <f t="shared" si="144"/>
        <v>40994</v>
      </c>
      <c r="I3025" s="8">
        <f t="shared" si="145"/>
        <v>3.6596654663326733E-3</v>
      </c>
      <c r="J3025" s="8" t="str">
        <f t="shared" si="146"/>
        <v>S</v>
      </c>
    </row>
    <row r="3026" spans="1:10" x14ac:dyDescent="0.25">
      <c r="A3026" s="1" t="s">
        <v>3666</v>
      </c>
      <c r="B3026" s="8">
        <v>0.72735890709313111</v>
      </c>
      <c r="C3026" s="8">
        <v>0.73353994758126773</v>
      </c>
      <c r="D3026" t="s">
        <v>3032</v>
      </c>
      <c r="E3026" s="3">
        <v>19</v>
      </c>
      <c r="F3026">
        <v>3</v>
      </c>
      <c r="G3026">
        <v>2012</v>
      </c>
      <c r="H3026" s="7">
        <f t="shared" si="144"/>
        <v>40987</v>
      </c>
      <c r="I3026" s="8">
        <f t="shared" si="145"/>
        <v>6.1810404881366132E-3</v>
      </c>
      <c r="J3026" s="8" t="str">
        <f t="shared" si="146"/>
        <v>S</v>
      </c>
    </row>
    <row r="3027" spans="1:10" x14ac:dyDescent="0.25">
      <c r="A3027" s="1" t="s">
        <v>3658</v>
      </c>
      <c r="B3027" s="8">
        <v>0.35442446148729501</v>
      </c>
      <c r="C3027" s="8">
        <v>0.3569376533043685</v>
      </c>
      <c r="D3027" t="s">
        <v>3033</v>
      </c>
      <c r="E3027" s="3">
        <v>22</v>
      </c>
      <c r="F3027">
        <v>3</v>
      </c>
      <c r="G3027">
        <v>2012</v>
      </c>
      <c r="H3027" s="7">
        <f t="shared" si="144"/>
        <v>40990</v>
      </c>
      <c r="I3027" s="8">
        <f t="shared" si="145"/>
        <v>2.5131918170734902E-3</v>
      </c>
      <c r="J3027" s="8" t="str">
        <f t="shared" si="146"/>
        <v>S</v>
      </c>
    </row>
    <row r="3028" spans="1:10" x14ac:dyDescent="0.25">
      <c r="A3028" s="1" t="s">
        <v>3654</v>
      </c>
      <c r="B3028" s="8">
        <v>0.56698499654157075</v>
      </c>
      <c r="C3028" s="8">
        <v>0.57448399909360159</v>
      </c>
      <c r="D3028" t="s">
        <v>3034</v>
      </c>
      <c r="E3028" s="3">
        <v>14</v>
      </c>
      <c r="F3028">
        <v>3</v>
      </c>
      <c r="G3028">
        <v>2012</v>
      </c>
      <c r="H3028" s="7">
        <f t="shared" si="144"/>
        <v>40982</v>
      </c>
      <c r="I3028" s="8">
        <f t="shared" si="145"/>
        <v>7.4990025520308423E-3</v>
      </c>
      <c r="J3028" s="8" t="str">
        <f t="shared" si="146"/>
        <v>S</v>
      </c>
    </row>
    <row r="3029" spans="1:10" x14ac:dyDescent="0.25">
      <c r="A3029" s="1" t="s">
        <v>3651</v>
      </c>
      <c r="B3029" s="8">
        <v>0.44326430967770059</v>
      </c>
      <c r="C3029" s="8">
        <v>0.45450555564008477</v>
      </c>
      <c r="D3029" t="s">
        <v>3035</v>
      </c>
      <c r="E3029" s="3">
        <v>16</v>
      </c>
      <c r="F3029">
        <v>3</v>
      </c>
      <c r="G3029">
        <v>2012</v>
      </c>
      <c r="H3029" s="7">
        <f t="shared" si="144"/>
        <v>40984</v>
      </c>
      <c r="I3029" s="8">
        <f t="shared" si="145"/>
        <v>1.1241245962384183E-2</v>
      </c>
      <c r="J3029" s="8" t="str">
        <f t="shared" si="146"/>
        <v>S</v>
      </c>
    </row>
    <row r="3030" spans="1:10" x14ac:dyDescent="0.25">
      <c r="A3030" s="1" t="s">
        <v>3651</v>
      </c>
      <c r="B3030" s="8">
        <v>0.7001275220813481</v>
      </c>
      <c r="C3030" s="8">
        <v>0.70460617759530808</v>
      </c>
      <c r="D3030" t="s">
        <v>3036</v>
      </c>
      <c r="E3030" s="3">
        <v>16</v>
      </c>
      <c r="F3030">
        <v>3</v>
      </c>
      <c r="G3030">
        <v>2012</v>
      </c>
      <c r="H3030" s="7">
        <f t="shared" si="144"/>
        <v>40984</v>
      </c>
      <c r="I3030" s="8">
        <f t="shared" si="145"/>
        <v>4.4786555139599837E-3</v>
      </c>
      <c r="J3030" s="8" t="str">
        <f t="shared" si="146"/>
        <v>S</v>
      </c>
    </row>
    <row r="3031" spans="1:10" x14ac:dyDescent="0.25">
      <c r="A3031" s="1" t="s">
        <v>3657</v>
      </c>
      <c r="B3031" s="8">
        <v>0.54946425968886836</v>
      </c>
      <c r="C3031" s="8">
        <v>0.56189235585135144</v>
      </c>
      <c r="D3031" t="s">
        <v>3037</v>
      </c>
      <c r="E3031" s="3">
        <v>30</v>
      </c>
      <c r="F3031">
        <v>3</v>
      </c>
      <c r="G3031">
        <v>2012</v>
      </c>
      <c r="H3031" s="7">
        <f t="shared" si="144"/>
        <v>40998</v>
      </c>
      <c r="I3031" s="8">
        <f t="shared" si="145"/>
        <v>1.2428096162483082E-2</v>
      </c>
      <c r="J3031" s="8" t="str">
        <f t="shared" si="146"/>
        <v>S</v>
      </c>
    </row>
    <row r="3032" spans="1:10" x14ac:dyDescent="0.25">
      <c r="A3032" s="1" t="s">
        <v>3666</v>
      </c>
      <c r="B3032" s="8">
        <v>0.72460211232434002</v>
      </c>
      <c r="C3032" s="8">
        <v>0.73080920945790584</v>
      </c>
      <c r="D3032" t="s">
        <v>3038</v>
      </c>
      <c r="E3032" s="3">
        <v>19</v>
      </c>
      <c r="F3032">
        <v>3</v>
      </c>
      <c r="G3032">
        <v>2012</v>
      </c>
      <c r="H3032" s="7">
        <f t="shared" si="144"/>
        <v>40987</v>
      </c>
      <c r="I3032" s="8">
        <f t="shared" si="145"/>
        <v>6.2070971335658198E-3</v>
      </c>
      <c r="J3032" s="8" t="str">
        <f t="shared" si="146"/>
        <v>S</v>
      </c>
    </row>
    <row r="3033" spans="1:10" x14ac:dyDescent="0.25">
      <c r="A3033" s="1" t="s">
        <v>3652</v>
      </c>
      <c r="B3033" s="8">
        <v>0.38637391928421266</v>
      </c>
      <c r="C3033" s="8">
        <v>0.38738719363795404</v>
      </c>
      <c r="D3033" t="s">
        <v>3039</v>
      </c>
      <c r="E3033" s="3">
        <v>2</v>
      </c>
      <c r="F3033">
        <v>3</v>
      </c>
      <c r="G3033">
        <v>2012</v>
      </c>
      <c r="H3033" s="7">
        <f t="shared" si="144"/>
        <v>40970</v>
      </c>
      <c r="I3033" s="8">
        <f t="shared" si="145"/>
        <v>1.013274353741378E-3</v>
      </c>
      <c r="J3033" s="8" t="str">
        <f t="shared" si="146"/>
        <v>S</v>
      </c>
    </row>
    <row r="3034" spans="1:10" x14ac:dyDescent="0.25">
      <c r="A3034" s="1" t="s">
        <v>3665</v>
      </c>
      <c r="B3034" s="8">
        <v>0.63657037497959368</v>
      </c>
      <c r="C3034" s="8">
        <v>0.64395376603836862</v>
      </c>
      <c r="D3034" t="s">
        <v>3040</v>
      </c>
      <c r="E3034" s="3">
        <v>21</v>
      </c>
      <c r="F3034">
        <v>3</v>
      </c>
      <c r="G3034">
        <v>2012</v>
      </c>
      <c r="H3034" s="7">
        <f t="shared" si="144"/>
        <v>40989</v>
      </c>
      <c r="I3034" s="8">
        <f t="shared" si="145"/>
        <v>7.3833910587749463E-3</v>
      </c>
      <c r="J3034" s="8" t="str">
        <f t="shared" si="146"/>
        <v>S</v>
      </c>
    </row>
    <row r="3035" spans="1:10" x14ac:dyDescent="0.25">
      <c r="A3035" s="1" t="s">
        <v>3662</v>
      </c>
      <c r="B3035" s="8">
        <v>0.36643268303155641</v>
      </c>
      <c r="C3035" s="8">
        <v>0.37119944028849622</v>
      </c>
      <c r="D3035" t="s">
        <v>3041</v>
      </c>
      <c r="E3035" s="3">
        <v>7</v>
      </c>
      <c r="F3035">
        <v>3</v>
      </c>
      <c r="G3035">
        <v>2012</v>
      </c>
      <c r="H3035" s="7">
        <f t="shared" si="144"/>
        <v>40975</v>
      </c>
      <c r="I3035" s="8">
        <f t="shared" si="145"/>
        <v>4.7667572569398131E-3</v>
      </c>
      <c r="J3035" s="8" t="str">
        <f t="shared" si="146"/>
        <v>S</v>
      </c>
    </row>
    <row r="3036" spans="1:10" x14ac:dyDescent="0.25">
      <c r="A3036" s="1" t="s">
        <v>3656</v>
      </c>
      <c r="B3036" s="8">
        <v>0.52104589220870645</v>
      </c>
      <c r="C3036" s="8">
        <v>0.53220389540725233</v>
      </c>
      <c r="D3036" t="s">
        <v>3042</v>
      </c>
      <c r="E3036" s="3">
        <v>15</v>
      </c>
      <c r="F3036">
        <v>3</v>
      </c>
      <c r="G3036">
        <v>2012</v>
      </c>
      <c r="H3036" s="7">
        <f t="shared" si="144"/>
        <v>40983</v>
      </c>
      <c r="I3036" s="8">
        <f t="shared" si="145"/>
        <v>1.1158003198545874E-2</v>
      </c>
      <c r="J3036" s="8" t="str">
        <f t="shared" si="146"/>
        <v>S</v>
      </c>
    </row>
    <row r="3037" spans="1:10" x14ac:dyDescent="0.25">
      <c r="A3037" s="1" t="s">
        <v>3665</v>
      </c>
      <c r="B3037" s="8">
        <v>0.55107439456558616</v>
      </c>
      <c r="C3037" s="8">
        <v>0.55913721547886208</v>
      </c>
      <c r="D3037" t="s">
        <v>3043</v>
      </c>
      <c r="E3037" s="3">
        <v>21</v>
      </c>
      <c r="F3037">
        <v>3</v>
      </c>
      <c r="G3037">
        <v>2012</v>
      </c>
      <c r="H3037" s="7">
        <f t="shared" si="144"/>
        <v>40989</v>
      </c>
      <c r="I3037" s="8">
        <f t="shared" si="145"/>
        <v>8.0628209132759254E-3</v>
      </c>
      <c r="J3037" s="8" t="str">
        <f t="shared" si="146"/>
        <v>S</v>
      </c>
    </row>
    <row r="3038" spans="1:10" x14ac:dyDescent="0.25">
      <c r="A3038" s="1" t="s">
        <v>3653</v>
      </c>
      <c r="B3038" s="8">
        <v>0.6269747516133064</v>
      </c>
      <c r="C3038" s="8">
        <v>0.63320470400946827</v>
      </c>
      <c r="D3038" t="s">
        <v>3044</v>
      </c>
      <c r="E3038" s="3">
        <v>5</v>
      </c>
      <c r="F3038">
        <v>3</v>
      </c>
      <c r="G3038">
        <v>2012</v>
      </c>
      <c r="H3038" s="7">
        <f t="shared" si="144"/>
        <v>40973</v>
      </c>
      <c r="I3038" s="8">
        <f t="shared" si="145"/>
        <v>6.2299523961618641E-3</v>
      </c>
      <c r="J3038" s="8" t="str">
        <f t="shared" si="146"/>
        <v>S</v>
      </c>
    </row>
    <row r="3039" spans="1:10" x14ac:dyDescent="0.25">
      <c r="A3039" s="1" t="s">
        <v>3665</v>
      </c>
      <c r="B3039" s="8">
        <v>0.35629212524389037</v>
      </c>
      <c r="C3039" s="8">
        <v>0.36989493288067388</v>
      </c>
      <c r="D3039" t="s">
        <v>3045</v>
      </c>
      <c r="E3039" s="3">
        <v>21</v>
      </c>
      <c r="F3039">
        <v>3</v>
      </c>
      <c r="G3039">
        <v>2012</v>
      </c>
      <c r="H3039" s="7">
        <f t="shared" si="144"/>
        <v>40989</v>
      </c>
      <c r="I3039" s="8">
        <f t="shared" si="145"/>
        <v>1.3602807636783509E-2</v>
      </c>
      <c r="J3039" s="8" t="str">
        <f t="shared" si="146"/>
        <v>S</v>
      </c>
    </row>
    <row r="3040" spans="1:10" x14ac:dyDescent="0.25">
      <c r="A3040" s="1" t="s">
        <v>3657</v>
      </c>
      <c r="B3040" s="8">
        <v>0.64074019257620107</v>
      </c>
      <c r="C3040" s="8">
        <v>0.64258624096910033</v>
      </c>
      <c r="D3040" t="s">
        <v>3046</v>
      </c>
      <c r="E3040" s="3">
        <v>30</v>
      </c>
      <c r="F3040">
        <v>3</v>
      </c>
      <c r="G3040">
        <v>2012</v>
      </c>
      <c r="H3040" s="7">
        <f t="shared" si="144"/>
        <v>40998</v>
      </c>
      <c r="I3040" s="8">
        <f t="shared" si="145"/>
        <v>1.8460483928992577E-3</v>
      </c>
      <c r="J3040" s="8" t="str">
        <f t="shared" si="146"/>
        <v>S</v>
      </c>
    </row>
    <row r="3041" spans="1:10" x14ac:dyDescent="0.25">
      <c r="A3041" s="1" t="s">
        <v>3670</v>
      </c>
      <c r="B3041" s="8">
        <v>0.47373168603749127</v>
      </c>
      <c r="C3041" s="8">
        <v>0.47473535232343766</v>
      </c>
      <c r="D3041" t="s">
        <v>3047</v>
      </c>
      <c r="E3041" s="3">
        <v>20</v>
      </c>
      <c r="F3041">
        <v>3</v>
      </c>
      <c r="G3041">
        <v>2012</v>
      </c>
      <c r="H3041" s="7">
        <f t="shared" si="144"/>
        <v>40988</v>
      </c>
      <c r="I3041" s="8">
        <f t="shared" si="145"/>
        <v>1.0036662859463918E-3</v>
      </c>
      <c r="J3041" s="8" t="str">
        <f t="shared" si="146"/>
        <v>S</v>
      </c>
    </row>
    <row r="3042" spans="1:10" x14ac:dyDescent="0.25">
      <c r="A3042" s="1" t="s">
        <v>3663</v>
      </c>
      <c r="B3042" s="8">
        <v>0.51365167295205372</v>
      </c>
      <c r="C3042" s="8">
        <v>0.52482998311965767</v>
      </c>
      <c r="D3042" t="s">
        <v>3048</v>
      </c>
      <c r="E3042" s="3">
        <v>27</v>
      </c>
      <c r="F3042">
        <v>3</v>
      </c>
      <c r="G3042">
        <v>2012</v>
      </c>
      <c r="H3042" s="7">
        <f t="shared" si="144"/>
        <v>40995</v>
      </c>
      <c r="I3042" s="8">
        <f t="shared" si="145"/>
        <v>1.1178310167603955E-2</v>
      </c>
      <c r="J3042" s="8" t="str">
        <f t="shared" si="146"/>
        <v>S</v>
      </c>
    </row>
    <row r="3043" spans="1:10" x14ac:dyDescent="0.25">
      <c r="A3043" s="1" t="s">
        <v>3667</v>
      </c>
      <c r="B3043" s="8">
        <v>0.36553330159733088</v>
      </c>
      <c r="C3043" s="8">
        <v>0.37484462020762899</v>
      </c>
      <c r="D3043" t="s">
        <v>3049</v>
      </c>
      <c r="E3043" s="3">
        <v>13</v>
      </c>
      <c r="F3043">
        <v>3</v>
      </c>
      <c r="G3043">
        <v>2012</v>
      </c>
      <c r="H3043" s="7">
        <f t="shared" si="144"/>
        <v>40981</v>
      </c>
      <c r="I3043" s="8">
        <f t="shared" si="145"/>
        <v>9.3113186102981027E-3</v>
      </c>
      <c r="J3043" s="8" t="str">
        <f t="shared" si="146"/>
        <v>S</v>
      </c>
    </row>
    <row r="3044" spans="1:10" x14ac:dyDescent="0.25">
      <c r="A3044" s="1" t="s">
        <v>3664</v>
      </c>
      <c r="B3044" s="8">
        <v>0.41179599676071366</v>
      </c>
      <c r="C3044" s="8">
        <v>0.41673101785561101</v>
      </c>
      <c r="D3044" t="s">
        <v>3050</v>
      </c>
      <c r="E3044" s="3">
        <v>28</v>
      </c>
      <c r="F3044">
        <v>3</v>
      </c>
      <c r="G3044">
        <v>2012</v>
      </c>
      <c r="H3044" s="7">
        <f t="shared" si="144"/>
        <v>40996</v>
      </c>
      <c r="I3044" s="8">
        <f t="shared" si="145"/>
        <v>4.9350210948973516E-3</v>
      </c>
      <c r="J3044" s="8" t="str">
        <f t="shared" si="146"/>
        <v>S</v>
      </c>
    </row>
    <row r="3045" spans="1:10" x14ac:dyDescent="0.25">
      <c r="A3045" s="1" t="s">
        <v>3664</v>
      </c>
      <c r="B3045" s="8">
        <v>0.40084288239205534</v>
      </c>
      <c r="C3045" s="8">
        <v>0.40955639641779046</v>
      </c>
      <c r="D3045" t="s">
        <v>3051</v>
      </c>
      <c r="E3045" s="3">
        <v>28</v>
      </c>
      <c r="F3045">
        <v>3</v>
      </c>
      <c r="G3045">
        <v>2012</v>
      </c>
      <c r="H3045" s="7">
        <f t="shared" si="144"/>
        <v>40996</v>
      </c>
      <c r="I3045" s="8">
        <f t="shared" si="145"/>
        <v>8.713514025735114E-3</v>
      </c>
      <c r="J3045" s="8" t="str">
        <f t="shared" si="146"/>
        <v>S</v>
      </c>
    </row>
    <row r="3046" spans="1:10" x14ac:dyDescent="0.25">
      <c r="A3046" s="1" t="s">
        <v>3650</v>
      </c>
      <c r="B3046" s="8">
        <v>0.65726230683441189</v>
      </c>
      <c r="C3046" s="8">
        <v>0.66493015169722358</v>
      </c>
      <c r="D3046" t="s">
        <v>3052</v>
      </c>
      <c r="E3046" s="3">
        <v>9</v>
      </c>
      <c r="F3046">
        <v>3</v>
      </c>
      <c r="G3046">
        <v>2012</v>
      </c>
      <c r="H3046" s="7">
        <f t="shared" si="144"/>
        <v>40977</v>
      </c>
      <c r="I3046" s="8">
        <f t="shared" si="145"/>
        <v>7.6678448628116902E-3</v>
      </c>
      <c r="J3046" s="8" t="str">
        <f t="shared" si="146"/>
        <v>S</v>
      </c>
    </row>
    <row r="3047" spans="1:10" x14ac:dyDescent="0.25">
      <c r="A3047" s="1" t="s">
        <v>3657</v>
      </c>
      <c r="B3047" s="8">
        <v>0.4151298585615808</v>
      </c>
      <c r="C3047" s="8">
        <v>0.4177493419562433</v>
      </c>
      <c r="D3047" t="s">
        <v>3053</v>
      </c>
      <c r="E3047" s="3">
        <v>30</v>
      </c>
      <c r="F3047">
        <v>3</v>
      </c>
      <c r="G3047">
        <v>2012</v>
      </c>
      <c r="H3047" s="7">
        <f t="shared" si="144"/>
        <v>40998</v>
      </c>
      <c r="I3047" s="8">
        <f t="shared" si="145"/>
        <v>2.6194833946625029E-3</v>
      </c>
      <c r="J3047" s="8" t="str">
        <f t="shared" si="146"/>
        <v>S</v>
      </c>
    </row>
    <row r="3048" spans="1:10" x14ac:dyDescent="0.25">
      <c r="A3048" s="1" t="s">
        <v>3659</v>
      </c>
      <c r="B3048" s="8">
        <v>0.47426189458930995</v>
      </c>
      <c r="C3048" s="8">
        <v>0.48674335960294624</v>
      </c>
      <c r="D3048" t="s">
        <v>3054</v>
      </c>
      <c r="E3048" s="3">
        <v>6</v>
      </c>
      <c r="F3048">
        <v>3</v>
      </c>
      <c r="G3048">
        <v>2012</v>
      </c>
      <c r="H3048" s="7">
        <f t="shared" si="144"/>
        <v>40974</v>
      </c>
      <c r="I3048" s="8">
        <f t="shared" si="145"/>
        <v>1.2481465013636284E-2</v>
      </c>
      <c r="J3048" s="8" t="str">
        <f t="shared" si="146"/>
        <v>S</v>
      </c>
    </row>
    <row r="3049" spans="1:10" x14ac:dyDescent="0.25">
      <c r="A3049" s="1" t="s">
        <v>3659</v>
      </c>
      <c r="B3049" s="8">
        <v>0.51114435273858394</v>
      </c>
      <c r="C3049" s="8">
        <v>0.51955115804606011</v>
      </c>
      <c r="D3049" t="s">
        <v>3055</v>
      </c>
      <c r="E3049" s="3">
        <v>6</v>
      </c>
      <c r="F3049">
        <v>3</v>
      </c>
      <c r="G3049">
        <v>2012</v>
      </c>
      <c r="H3049" s="7">
        <f t="shared" si="144"/>
        <v>40974</v>
      </c>
      <c r="I3049" s="8">
        <f t="shared" si="145"/>
        <v>8.4068053074761728E-3</v>
      </c>
      <c r="J3049" s="8" t="str">
        <f t="shared" si="146"/>
        <v>S</v>
      </c>
    </row>
    <row r="3050" spans="1:10" x14ac:dyDescent="0.25">
      <c r="A3050" s="1" t="s">
        <v>3670</v>
      </c>
      <c r="B3050" s="8">
        <v>0.68749674920137971</v>
      </c>
      <c r="C3050" s="8">
        <v>0.70052221588286001</v>
      </c>
      <c r="D3050" t="s">
        <v>3056</v>
      </c>
      <c r="E3050" s="3">
        <v>20</v>
      </c>
      <c r="F3050">
        <v>3</v>
      </c>
      <c r="G3050">
        <v>2012</v>
      </c>
      <c r="H3050" s="7">
        <f t="shared" si="144"/>
        <v>40988</v>
      </c>
      <c r="I3050" s="8">
        <f t="shared" si="145"/>
        <v>1.3025466681480302E-2</v>
      </c>
      <c r="J3050" s="8" t="str">
        <f t="shared" si="146"/>
        <v>S</v>
      </c>
    </row>
    <row r="3051" spans="1:10" x14ac:dyDescent="0.25">
      <c r="A3051" s="1" t="s">
        <v>3670</v>
      </c>
      <c r="B3051" s="8">
        <v>0.5136036265635423</v>
      </c>
      <c r="C3051" s="8">
        <v>0.51365296750402389</v>
      </c>
      <c r="D3051" t="s">
        <v>3057</v>
      </c>
      <c r="E3051" s="3">
        <v>20</v>
      </c>
      <c r="F3051">
        <v>3</v>
      </c>
      <c r="G3051">
        <v>2012</v>
      </c>
      <c r="H3051" s="7">
        <f t="shared" si="144"/>
        <v>40988</v>
      </c>
      <c r="I3051" s="8">
        <f t="shared" si="145"/>
        <v>4.9340940481590323E-5</v>
      </c>
      <c r="J3051" s="8" t="str">
        <f t="shared" si="146"/>
        <v>S</v>
      </c>
    </row>
    <row r="3052" spans="1:10" x14ac:dyDescent="0.25">
      <c r="A3052" s="1" t="s">
        <v>3660</v>
      </c>
      <c r="B3052" s="8">
        <v>0.46166707930549189</v>
      </c>
      <c r="C3052" s="8">
        <v>0.46744975798666588</v>
      </c>
      <c r="D3052" t="s">
        <v>3058</v>
      </c>
      <c r="E3052" s="3">
        <v>29</v>
      </c>
      <c r="F3052">
        <v>3</v>
      </c>
      <c r="G3052">
        <v>2012</v>
      </c>
      <c r="H3052" s="7">
        <f t="shared" si="144"/>
        <v>40997</v>
      </c>
      <c r="I3052" s="8">
        <f t="shared" si="145"/>
        <v>5.7826786811739916E-3</v>
      </c>
      <c r="J3052" s="8" t="str">
        <f t="shared" si="146"/>
        <v>S</v>
      </c>
    </row>
    <row r="3053" spans="1:10" x14ac:dyDescent="0.25">
      <c r="A3053" s="1" t="s">
        <v>3660</v>
      </c>
      <c r="B3053" s="8">
        <v>0.6937580056506959</v>
      </c>
      <c r="C3053" s="8">
        <v>0.69903440547848594</v>
      </c>
      <c r="D3053" t="s">
        <v>3059</v>
      </c>
      <c r="E3053" s="3">
        <v>29</v>
      </c>
      <c r="F3053">
        <v>3</v>
      </c>
      <c r="G3053">
        <v>2012</v>
      </c>
      <c r="H3053" s="7">
        <f t="shared" si="144"/>
        <v>40997</v>
      </c>
      <c r="I3053" s="8">
        <f t="shared" si="145"/>
        <v>5.2763998277900459E-3</v>
      </c>
      <c r="J3053" s="8" t="str">
        <f t="shared" si="146"/>
        <v>S</v>
      </c>
    </row>
    <row r="3054" spans="1:10" x14ac:dyDescent="0.25">
      <c r="A3054" s="1" t="s">
        <v>3656</v>
      </c>
      <c r="B3054" s="8">
        <v>0.40196616168103866</v>
      </c>
      <c r="C3054" s="8">
        <v>0.40996047596231955</v>
      </c>
      <c r="D3054" t="s">
        <v>3060</v>
      </c>
      <c r="E3054" s="3">
        <v>15</v>
      </c>
      <c r="F3054">
        <v>3</v>
      </c>
      <c r="G3054">
        <v>2012</v>
      </c>
      <c r="H3054" s="7">
        <f t="shared" si="144"/>
        <v>40983</v>
      </c>
      <c r="I3054" s="8">
        <f t="shared" si="145"/>
        <v>7.9943142812808898E-3</v>
      </c>
      <c r="J3054" s="8" t="str">
        <f t="shared" si="146"/>
        <v>S</v>
      </c>
    </row>
    <row r="3055" spans="1:10" x14ac:dyDescent="0.25">
      <c r="A3055" s="1" t="s">
        <v>3651</v>
      </c>
      <c r="B3055" s="8">
        <v>0.46967332863355699</v>
      </c>
      <c r="C3055" s="8">
        <v>0.47658967618091114</v>
      </c>
      <c r="D3055" t="s">
        <v>3061</v>
      </c>
      <c r="E3055" s="3">
        <v>16</v>
      </c>
      <c r="F3055">
        <v>3</v>
      </c>
      <c r="G3055">
        <v>2012</v>
      </c>
      <c r="H3055" s="7">
        <f t="shared" si="144"/>
        <v>40984</v>
      </c>
      <c r="I3055" s="8">
        <f t="shared" si="145"/>
        <v>6.9163475473541514E-3</v>
      </c>
      <c r="J3055" s="8" t="str">
        <f t="shared" si="146"/>
        <v>S</v>
      </c>
    </row>
    <row r="3056" spans="1:10" x14ac:dyDescent="0.25">
      <c r="A3056" s="1" t="s">
        <v>3666</v>
      </c>
      <c r="B3056" s="8">
        <v>0.69788215331079861</v>
      </c>
      <c r="C3056" s="8">
        <v>0.69834608180167623</v>
      </c>
      <c r="D3056" t="s">
        <v>3062</v>
      </c>
      <c r="E3056" s="3">
        <v>19</v>
      </c>
      <c r="F3056">
        <v>3</v>
      </c>
      <c r="G3056">
        <v>2012</v>
      </c>
      <c r="H3056" s="7">
        <f t="shared" si="144"/>
        <v>40987</v>
      </c>
      <c r="I3056" s="8">
        <f t="shared" si="145"/>
        <v>4.6392849087761867E-4</v>
      </c>
      <c r="J3056" s="8" t="str">
        <f t="shared" si="146"/>
        <v>S</v>
      </c>
    </row>
    <row r="3057" spans="1:10" x14ac:dyDescent="0.25">
      <c r="A3057" s="1" t="s">
        <v>3658</v>
      </c>
      <c r="B3057" s="8">
        <v>0.65737712925308123</v>
      </c>
      <c r="C3057" s="8">
        <v>0.66271939891855514</v>
      </c>
      <c r="D3057" t="s">
        <v>3063</v>
      </c>
      <c r="E3057" s="3">
        <v>22</v>
      </c>
      <c r="F3057">
        <v>3</v>
      </c>
      <c r="G3057">
        <v>2012</v>
      </c>
      <c r="H3057" s="7">
        <f t="shared" si="144"/>
        <v>40990</v>
      </c>
      <c r="I3057" s="8">
        <f t="shared" si="145"/>
        <v>5.3422696654739088E-3</v>
      </c>
      <c r="J3057" s="8" t="str">
        <f t="shared" si="146"/>
        <v>S</v>
      </c>
    </row>
    <row r="3058" spans="1:10" x14ac:dyDescent="0.25">
      <c r="A3058" s="1" t="s">
        <v>3651</v>
      </c>
      <c r="B3058" s="8">
        <v>0.6724835439780632</v>
      </c>
      <c r="C3058" s="8">
        <v>0.67966065155591238</v>
      </c>
      <c r="D3058" t="s">
        <v>3064</v>
      </c>
      <c r="E3058" s="3">
        <v>16</v>
      </c>
      <c r="F3058">
        <v>3</v>
      </c>
      <c r="G3058">
        <v>2012</v>
      </c>
      <c r="H3058" s="7">
        <f t="shared" si="144"/>
        <v>40984</v>
      </c>
      <c r="I3058" s="8">
        <f t="shared" si="145"/>
        <v>7.1771075778491733E-3</v>
      </c>
      <c r="J3058" s="8" t="str">
        <f t="shared" si="146"/>
        <v>S</v>
      </c>
    </row>
    <row r="3059" spans="1:10" x14ac:dyDescent="0.25">
      <c r="A3059" s="1" t="s">
        <v>3667</v>
      </c>
      <c r="B3059" s="8">
        <v>0.55408059511884011</v>
      </c>
      <c r="C3059" s="8">
        <v>0.55438512110365912</v>
      </c>
      <c r="D3059" t="s">
        <v>3065</v>
      </c>
      <c r="E3059" s="3">
        <v>13</v>
      </c>
      <c r="F3059">
        <v>3</v>
      </c>
      <c r="G3059">
        <v>2012</v>
      </c>
      <c r="H3059" s="7">
        <f t="shared" si="144"/>
        <v>40981</v>
      </c>
      <c r="I3059" s="8">
        <f t="shared" si="145"/>
        <v>3.0452598481900406E-4</v>
      </c>
      <c r="J3059" s="8" t="str">
        <f t="shared" si="146"/>
        <v>S</v>
      </c>
    </row>
    <row r="3060" spans="1:10" x14ac:dyDescent="0.25">
      <c r="A3060" s="1" t="s">
        <v>3662</v>
      </c>
      <c r="B3060" s="8">
        <v>0.43758921292399366</v>
      </c>
      <c r="C3060" s="8">
        <v>0.44304629870816559</v>
      </c>
      <c r="D3060" t="s">
        <v>3066</v>
      </c>
      <c r="E3060" s="3">
        <v>7</v>
      </c>
      <c r="F3060">
        <v>3</v>
      </c>
      <c r="G3060">
        <v>2012</v>
      </c>
      <c r="H3060" s="7">
        <f t="shared" si="144"/>
        <v>40975</v>
      </c>
      <c r="I3060" s="8">
        <f t="shared" si="145"/>
        <v>5.4570857841719222E-3</v>
      </c>
      <c r="J3060" s="8" t="str">
        <f t="shared" si="146"/>
        <v>S</v>
      </c>
    </row>
    <row r="3061" spans="1:10" x14ac:dyDescent="0.25">
      <c r="A3061" s="1" t="s">
        <v>3668</v>
      </c>
      <c r="B3061" s="8">
        <v>0.47661964786000294</v>
      </c>
      <c r="C3061" s="8">
        <v>0.48133022645781764</v>
      </c>
      <c r="D3061" t="s">
        <v>3067</v>
      </c>
      <c r="E3061" s="3">
        <v>23</v>
      </c>
      <c r="F3061">
        <v>3</v>
      </c>
      <c r="G3061">
        <v>2012</v>
      </c>
      <c r="H3061" s="7">
        <f t="shared" si="144"/>
        <v>40991</v>
      </c>
      <c r="I3061" s="8">
        <f t="shared" si="145"/>
        <v>4.7105785978147074E-3</v>
      </c>
      <c r="J3061" s="8" t="str">
        <f t="shared" si="146"/>
        <v>S</v>
      </c>
    </row>
    <row r="3062" spans="1:10" x14ac:dyDescent="0.25">
      <c r="A3062" s="1" t="s">
        <v>3657</v>
      </c>
      <c r="B3062" s="8">
        <v>0.72195071235874608</v>
      </c>
      <c r="C3062" s="8">
        <v>0.72896908582299658</v>
      </c>
      <c r="D3062" t="s">
        <v>3068</v>
      </c>
      <c r="E3062" s="3">
        <v>30</v>
      </c>
      <c r="F3062">
        <v>3</v>
      </c>
      <c r="G3062">
        <v>2012</v>
      </c>
      <c r="H3062" s="7">
        <f t="shared" si="144"/>
        <v>40998</v>
      </c>
      <c r="I3062" s="8">
        <f t="shared" si="145"/>
        <v>7.0183734642504936E-3</v>
      </c>
      <c r="J3062" s="8" t="str">
        <f t="shared" si="146"/>
        <v>S</v>
      </c>
    </row>
    <row r="3063" spans="1:10" x14ac:dyDescent="0.25">
      <c r="A3063" s="1" t="s">
        <v>3671</v>
      </c>
      <c r="B3063" s="8">
        <v>0.42385227875833031</v>
      </c>
      <c r="C3063" s="8">
        <v>0.43598623553305405</v>
      </c>
      <c r="D3063" t="s">
        <v>3069</v>
      </c>
      <c r="E3063" s="3">
        <v>8</v>
      </c>
      <c r="F3063">
        <v>3</v>
      </c>
      <c r="G3063">
        <v>2012</v>
      </c>
      <c r="H3063" s="7">
        <f t="shared" si="144"/>
        <v>40976</v>
      </c>
      <c r="I3063" s="8">
        <f t="shared" si="145"/>
        <v>1.2133956774723731E-2</v>
      </c>
      <c r="J3063" s="8" t="str">
        <f t="shared" si="146"/>
        <v>S</v>
      </c>
    </row>
    <row r="3064" spans="1:10" x14ac:dyDescent="0.25">
      <c r="A3064" s="1" t="s">
        <v>3653</v>
      </c>
      <c r="B3064" s="8">
        <v>0.46761985631333419</v>
      </c>
      <c r="C3064" s="8">
        <v>0.46986634758679713</v>
      </c>
      <c r="D3064" t="s">
        <v>3070</v>
      </c>
      <c r="E3064" s="3">
        <v>5</v>
      </c>
      <c r="F3064">
        <v>3</v>
      </c>
      <c r="G3064">
        <v>2012</v>
      </c>
      <c r="H3064" s="7">
        <f t="shared" si="144"/>
        <v>40973</v>
      </c>
      <c r="I3064" s="8">
        <f t="shared" si="145"/>
        <v>2.2464912734629361E-3</v>
      </c>
      <c r="J3064" s="8" t="str">
        <f t="shared" si="146"/>
        <v>S</v>
      </c>
    </row>
    <row r="3065" spans="1:10" x14ac:dyDescent="0.25">
      <c r="A3065" s="1" t="s">
        <v>3659</v>
      </c>
      <c r="B3065" s="8">
        <v>0.67823858484395272</v>
      </c>
      <c r="C3065" s="8">
        <v>0.68928206553455906</v>
      </c>
      <c r="D3065" t="s">
        <v>3071</v>
      </c>
      <c r="E3065" s="3">
        <v>6</v>
      </c>
      <c r="F3065">
        <v>3</v>
      </c>
      <c r="G3065">
        <v>2012</v>
      </c>
      <c r="H3065" s="7">
        <f t="shared" si="144"/>
        <v>40974</v>
      </c>
      <c r="I3065" s="8">
        <f t="shared" si="145"/>
        <v>1.1043480690606344E-2</v>
      </c>
      <c r="J3065" s="8" t="str">
        <f t="shared" si="146"/>
        <v>S</v>
      </c>
    </row>
    <row r="3066" spans="1:10" x14ac:dyDescent="0.25">
      <c r="A3066" s="1" t="s">
        <v>3657</v>
      </c>
      <c r="B3066" s="8">
        <v>0.42258157356593845</v>
      </c>
      <c r="C3066" s="8">
        <v>0.4289335624930633</v>
      </c>
      <c r="D3066" t="s">
        <v>3072</v>
      </c>
      <c r="E3066" s="3">
        <v>30</v>
      </c>
      <c r="F3066">
        <v>3</v>
      </c>
      <c r="G3066">
        <v>2012</v>
      </c>
      <c r="H3066" s="7">
        <f t="shared" si="144"/>
        <v>40998</v>
      </c>
      <c r="I3066" s="8">
        <f t="shared" si="145"/>
        <v>6.351988927124852E-3</v>
      </c>
      <c r="J3066" s="8" t="str">
        <f t="shared" si="146"/>
        <v>S</v>
      </c>
    </row>
    <row r="3067" spans="1:10" x14ac:dyDescent="0.25">
      <c r="A3067" s="1" t="s">
        <v>3660</v>
      </c>
      <c r="B3067" s="8">
        <v>0.39072512465514347</v>
      </c>
      <c r="C3067" s="8">
        <v>0.39543714725494755</v>
      </c>
      <c r="D3067" t="s">
        <v>3073</v>
      </c>
      <c r="E3067" s="3">
        <v>29</v>
      </c>
      <c r="F3067">
        <v>3</v>
      </c>
      <c r="G3067">
        <v>2012</v>
      </c>
      <c r="H3067" s="7">
        <f t="shared" si="144"/>
        <v>40997</v>
      </c>
      <c r="I3067" s="8">
        <f t="shared" si="145"/>
        <v>4.7120225998040777E-3</v>
      </c>
      <c r="J3067" s="8" t="str">
        <f t="shared" si="146"/>
        <v>S</v>
      </c>
    </row>
    <row r="3068" spans="1:10" x14ac:dyDescent="0.25">
      <c r="A3068" s="1" t="s">
        <v>3663</v>
      </c>
      <c r="B3068" s="8">
        <v>0.43290020598468848</v>
      </c>
      <c r="C3068" s="8">
        <v>0.44277687819640016</v>
      </c>
      <c r="D3068" t="s">
        <v>3074</v>
      </c>
      <c r="E3068" s="3">
        <v>27</v>
      </c>
      <c r="F3068">
        <v>3</v>
      </c>
      <c r="G3068">
        <v>2012</v>
      </c>
      <c r="H3068" s="7">
        <f t="shared" si="144"/>
        <v>40995</v>
      </c>
      <c r="I3068" s="8">
        <f t="shared" si="145"/>
        <v>9.876672211711679E-3</v>
      </c>
      <c r="J3068" s="8" t="str">
        <f t="shared" si="146"/>
        <v>S</v>
      </c>
    </row>
    <row r="3069" spans="1:10" x14ac:dyDescent="0.25">
      <c r="A3069" s="1" t="s">
        <v>3651</v>
      </c>
      <c r="B3069" s="8">
        <v>0.66094698058875845</v>
      </c>
      <c r="C3069" s="8">
        <v>0.67188358907711687</v>
      </c>
      <c r="D3069" t="s">
        <v>3075</v>
      </c>
      <c r="E3069" s="3">
        <v>16</v>
      </c>
      <c r="F3069">
        <v>3</v>
      </c>
      <c r="G3069">
        <v>2012</v>
      </c>
      <c r="H3069" s="7">
        <f t="shared" si="144"/>
        <v>40984</v>
      </c>
      <c r="I3069" s="8">
        <f t="shared" si="145"/>
        <v>1.0936608488358424E-2</v>
      </c>
      <c r="J3069" s="8" t="str">
        <f t="shared" si="146"/>
        <v>S</v>
      </c>
    </row>
    <row r="3070" spans="1:10" x14ac:dyDescent="0.25">
      <c r="A3070" s="1" t="s">
        <v>3660</v>
      </c>
      <c r="B3070" s="8">
        <v>0.40941820325704975</v>
      </c>
      <c r="C3070" s="8">
        <v>0.42188792337196818</v>
      </c>
      <c r="D3070" t="s">
        <v>3076</v>
      </c>
      <c r="E3070" s="3">
        <v>29</v>
      </c>
      <c r="F3070">
        <v>3</v>
      </c>
      <c r="G3070">
        <v>2012</v>
      </c>
      <c r="H3070" s="7">
        <f t="shared" si="144"/>
        <v>40997</v>
      </c>
      <c r="I3070" s="8">
        <f t="shared" si="145"/>
        <v>1.2469720114918426E-2</v>
      </c>
      <c r="J3070" s="8" t="str">
        <f t="shared" si="146"/>
        <v>S</v>
      </c>
    </row>
    <row r="3071" spans="1:10" x14ac:dyDescent="0.25">
      <c r="A3071" s="1" t="s">
        <v>3656</v>
      </c>
      <c r="B3071" s="8">
        <v>0.44617041912832472</v>
      </c>
      <c r="C3071" s="8">
        <v>0.45410384943455367</v>
      </c>
      <c r="D3071" t="s">
        <v>3077</v>
      </c>
      <c r="E3071" s="3">
        <v>15</v>
      </c>
      <c r="F3071">
        <v>3</v>
      </c>
      <c r="G3071">
        <v>2012</v>
      </c>
      <c r="H3071" s="7">
        <f t="shared" si="144"/>
        <v>40983</v>
      </c>
      <c r="I3071" s="8">
        <f t="shared" si="145"/>
        <v>7.9334303062289502E-3</v>
      </c>
      <c r="J3071" s="8" t="str">
        <f t="shared" si="146"/>
        <v>S</v>
      </c>
    </row>
    <row r="3072" spans="1:10" x14ac:dyDescent="0.25">
      <c r="A3072" s="1" t="s">
        <v>3670</v>
      </c>
      <c r="B3072" s="8">
        <v>0.47931957082371257</v>
      </c>
      <c r="C3072" s="8">
        <v>0.48121140813372504</v>
      </c>
      <c r="D3072" t="s">
        <v>3078</v>
      </c>
      <c r="E3072" s="3">
        <v>20</v>
      </c>
      <c r="F3072">
        <v>3</v>
      </c>
      <c r="G3072">
        <v>2012</v>
      </c>
      <c r="H3072" s="7">
        <f t="shared" si="144"/>
        <v>40988</v>
      </c>
      <c r="I3072" s="8">
        <f t="shared" si="145"/>
        <v>1.8918373100124675E-3</v>
      </c>
      <c r="J3072" s="8" t="str">
        <f t="shared" si="146"/>
        <v>S</v>
      </c>
    </row>
    <row r="3073" spans="1:10" x14ac:dyDescent="0.25">
      <c r="A3073" s="1" t="s">
        <v>3664</v>
      </c>
      <c r="B3073" s="8">
        <v>0.56095223571231156</v>
      </c>
      <c r="C3073" s="8">
        <v>0.57046886148105214</v>
      </c>
      <c r="D3073" t="s">
        <v>3079</v>
      </c>
      <c r="E3073" s="3">
        <v>28</v>
      </c>
      <c r="F3073">
        <v>3</v>
      </c>
      <c r="G3073">
        <v>2012</v>
      </c>
      <c r="H3073" s="7">
        <f t="shared" si="144"/>
        <v>40996</v>
      </c>
      <c r="I3073" s="8">
        <f t="shared" si="145"/>
        <v>9.516625768740572E-3</v>
      </c>
      <c r="J3073" s="8" t="str">
        <f t="shared" si="146"/>
        <v>S</v>
      </c>
    </row>
    <row r="3074" spans="1:10" x14ac:dyDescent="0.25">
      <c r="A3074" s="1" t="s">
        <v>3654</v>
      </c>
      <c r="B3074" s="8">
        <v>0.41234221347687483</v>
      </c>
      <c r="C3074" s="8">
        <v>0.41695257303923211</v>
      </c>
      <c r="D3074" t="s">
        <v>3080</v>
      </c>
      <c r="E3074" s="3">
        <v>14</v>
      </c>
      <c r="F3074">
        <v>3</v>
      </c>
      <c r="G3074">
        <v>2012</v>
      </c>
      <c r="H3074" s="7">
        <f t="shared" si="144"/>
        <v>40982</v>
      </c>
      <c r="I3074" s="8">
        <f t="shared" si="145"/>
        <v>4.6103595623572802E-3</v>
      </c>
      <c r="J3074" s="8" t="str">
        <f t="shared" si="146"/>
        <v>S</v>
      </c>
    </row>
    <row r="3075" spans="1:10" x14ac:dyDescent="0.25">
      <c r="A3075" s="1" t="s">
        <v>3671</v>
      </c>
      <c r="B3075" s="8">
        <v>0.40512627551309727</v>
      </c>
      <c r="C3075" s="8">
        <v>0.40597743605493336</v>
      </c>
      <c r="D3075" t="s">
        <v>3081</v>
      </c>
      <c r="E3075" s="3">
        <v>8</v>
      </c>
      <c r="F3075">
        <v>3</v>
      </c>
      <c r="G3075">
        <v>2012</v>
      </c>
      <c r="H3075" s="7">
        <f t="shared" ref="H3075:H3138" si="147">DATE(G3075,F3075,E3075)</f>
        <v>40976</v>
      </c>
      <c r="I3075" s="8">
        <f t="shared" ref="I3075:I3138" si="148">C3075-B3075</f>
        <v>8.5116054183609346E-4</v>
      </c>
      <c r="J3075" s="8" t="str">
        <f t="shared" ref="J3075:J3138" si="149">IF(LEN(D3075)=9,"S","K")</f>
        <v>S</v>
      </c>
    </row>
    <row r="3076" spans="1:10" x14ac:dyDescent="0.25">
      <c r="A3076" s="1" t="s">
        <v>3650</v>
      </c>
      <c r="B3076" s="8">
        <v>0.40535121965967441</v>
      </c>
      <c r="C3076" s="8">
        <v>0.4063713765412077</v>
      </c>
      <c r="D3076" t="s">
        <v>3082</v>
      </c>
      <c r="E3076" s="3">
        <v>9</v>
      </c>
      <c r="F3076">
        <v>3</v>
      </c>
      <c r="G3076">
        <v>2012</v>
      </c>
      <c r="H3076" s="7">
        <f t="shared" si="147"/>
        <v>40977</v>
      </c>
      <c r="I3076" s="8">
        <f t="shared" si="148"/>
        <v>1.0201568815332851E-3</v>
      </c>
      <c r="J3076" s="8" t="str">
        <f t="shared" si="149"/>
        <v>S</v>
      </c>
    </row>
    <row r="3077" spans="1:10" x14ac:dyDescent="0.25">
      <c r="A3077" s="1" t="s">
        <v>3658</v>
      </c>
      <c r="B3077" s="8">
        <v>0.50813103993621078</v>
      </c>
      <c r="C3077" s="8">
        <v>0.51504091474666391</v>
      </c>
      <c r="D3077" t="s">
        <v>3083</v>
      </c>
      <c r="E3077" s="3">
        <v>22</v>
      </c>
      <c r="F3077">
        <v>3</v>
      </c>
      <c r="G3077">
        <v>2012</v>
      </c>
      <c r="H3077" s="7">
        <f t="shared" si="147"/>
        <v>40990</v>
      </c>
      <c r="I3077" s="8">
        <f t="shared" si="148"/>
        <v>6.9098748104531316E-3</v>
      </c>
      <c r="J3077" s="8" t="str">
        <f t="shared" si="149"/>
        <v>S</v>
      </c>
    </row>
    <row r="3078" spans="1:10" x14ac:dyDescent="0.25">
      <c r="A3078" s="1" t="s">
        <v>3669</v>
      </c>
      <c r="B3078" s="8">
        <v>0.48845435082455724</v>
      </c>
      <c r="C3078" s="8">
        <v>0.49867599426224318</v>
      </c>
      <c r="D3078" t="s">
        <v>3084</v>
      </c>
      <c r="E3078" s="3">
        <v>12</v>
      </c>
      <c r="F3078">
        <v>3</v>
      </c>
      <c r="G3078">
        <v>2012</v>
      </c>
      <c r="H3078" s="7">
        <f t="shared" si="147"/>
        <v>40980</v>
      </c>
      <c r="I3078" s="8">
        <f t="shared" si="148"/>
        <v>1.0221643437685946E-2</v>
      </c>
      <c r="J3078" s="8" t="str">
        <f t="shared" si="149"/>
        <v>S</v>
      </c>
    </row>
    <row r="3079" spans="1:10" x14ac:dyDescent="0.25">
      <c r="A3079" s="1" t="s">
        <v>3660</v>
      </c>
      <c r="B3079" s="8">
        <v>0.71874990384365023</v>
      </c>
      <c r="C3079" s="8">
        <v>0.72485701385769208</v>
      </c>
      <c r="D3079" t="s">
        <v>3085</v>
      </c>
      <c r="E3079" s="3">
        <v>29</v>
      </c>
      <c r="F3079">
        <v>3</v>
      </c>
      <c r="G3079">
        <v>2012</v>
      </c>
      <c r="H3079" s="7">
        <f t="shared" si="147"/>
        <v>40997</v>
      </c>
      <c r="I3079" s="8">
        <f t="shared" si="148"/>
        <v>6.1071100140418499E-3</v>
      </c>
      <c r="J3079" s="8" t="str">
        <f t="shared" si="149"/>
        <v>K</v>
      </c>
    </row>
    <row r="3080" spans="1:10" x14ac:dyDescent="0.25">
      <c r="A3080" s="1" t="s">
        <v>3667</v>
      </c>
      <c r="B3080" s="8">
        <v>0.37244062866546229</v>
      </c>
      <c r="C3080" s="8">
        <v>0.37423595349504207</v>
      </c>
      <c r="D3080" t="s">
        <v>3086</v>
      </c>
      <c r="E3080" s="3">
        <v>13</v>
      </c>
      <c r="F3080">
        <v>3</v>
      </c>
      <c r="G3080">
        <v>2012</v>
      </c>
      <c r="H3080" s="7">
        <f t="shared" si="147"/>
        <v>40981</v>
      </c>
      <c r="I3080" s="8">
        <f t="shared" si="148"/>
        <v>1.7953248295797808E-3</v>
      </c>
      <c r="J3080" s="8" t="str">
        <f t="shared" si="149"/>
        <v>S</v>
      </c>
    </row>
    <row r="3081" spans="1:10" x14ac:dyDescent="0.25">
      <c r="A3081" s="1" t="s">
        <v>3650</v>
      </c>
      <c r="B3081" s="8">
        <v>0.5717993948821698</v>
      </c>
      <c r="C3081" s="8">
        <v>0.57705321824199141</v>
      </c>
      <c r="D3081" t="s">
        <v>3087</v>
      </c>
      <c r="E3081" s="3">
        <v>9</v>
      </c>
      <c r="F3081">
        <v>3</v>
      </c>
      <c r="G3081">
        <v>2012</v>
      </c>
      <c r="H3081" s="7">
        <f t="shared" si="147"/>
        <v>40977</v>
      </c>
      <c r="I3081" s="8">
        <f t="shared" si="148"/>
        <v>5.2538233598216078E-3</v>
      </c>
      <c r="J3081" s="8" t="str">
        <f t="shared" si="149"/>
        <v>S</v>
      </c>
    </row>
    <row r="3082" spans="1:10" x14ac:dyDescent="0.25">
      <c r="A3082" s="1" t="s">
        <v>3669</v>
      </c>
      <c r="B3082" s="8">
        <v>0.68083517903908053</v>
      </c>
      <c r="C3082" s="8">
        <v>0.69287331322028567</v>
      </c>
      <c r="D3082" t="s">
        <v>3088</v>
      </c>
      <c r="E3082" s="3">
        <v>12</v>
      </c>
      <c r="F3082">
        <v>3</v>
      </c>
      <c r="G3082">
        <v>2012</v>
      </c>
      <c r="H3082" s="7">
        <f t="shared" si="147"/>
        <v>40980</v>
      </c>
      <c r="I3082" s="8">
        <f t="shared" si="148"/>
        <v>1.203813418120514E-2</v>
      </c>
      <c r="J3082" s="8" t="str">
        <f t="shared" si="149"/>
        <v>S</v>
      </c>
    </row>
    <row r="3083" spans="1:10" x14ac:dyDescent="0.25">
      <c r="A3083" s="1" t="s">
        <v>3656</v>
      </c>
      <c r="B3083" s="8">
        <v>0.55267647214112314</v>
      </c>
      <c r="C3083" s="8">
        <v>0.55473714145406927</v>
      </c>
      <c r="D3083" t="s">
        <v>3089</v>
      </c>
      <c r="E3083" s="3">
        <v>15</v>
      </c>
      <c r="F3083">
        <v>3</v>
      </c>
      <c r="G3083">
        <v>2012</v>
      </c>
      <c r="H3083" s="7">
        <f t="shared" si="147"/>
        <v>40983</v>
      </c>
      <c r="I3083" s="8">
        <f t="shared" si="148"/>
        <v>2.0606693129461284E-3</v>
      </c>
      <c r="J3083" s="8" t="str">
        <f t="shared" si="149"/>
        <v>S</v>
      </c>
    </row>
    <row r="3084" spans="1:10" x14ac:dyDescent="0.25">
      <c r="A3084" s="1" t="s">
        <v>3651</v>
      </c>
      <c r="B3084" s="8">
        <v>0.51016552885433941</v>
      </c>
      <c r="C3084" s="8">
        <v>0.52081705081417706</v>
      </c>
      <c r="D3084" t="s">
        <v>3090</v>
      </c>
      <c r="E3084" s="3">
        <v>16</v>
      </c>
      <c r="F3084">
        <v>3</v>
      </c>
      <c r="G3084">
        <v>2012</v>
      </c>
      <c r="H3084" s="7">
        <f t="shared" si="147"/>
        <v>40984</v>
      </c>
      <c r="I3084" s="8">
        <f t="shared" si="148"/>
        <v>1.0651521959837651E-2</v>
      </c>
      <c r="J3084" s="8" t="str">
        <f t="shared" si="149"/>
        <v>S</v>
      </c>
    </row>
    <row r="3085" spans="1:10" x14ac:dyDescent="0.25">
      <c r="A3085" s="1" t="s">
        <v>3667</v>
      </c>
      <c r="B3085" s="8">
        <v>0.41434338466025061</v>
      </c>
      <c r="C3085" s="8">
        <v>0.42401826423884204</v>
      </c>
      <c r="D3085" t="s">
        <v>3091</v>
      </c>
      <c r="E3085" s="3">
        <v>13</v>
      </c>
      <c r="F3085">
        <v>3</v>
      </c>
      <c r="G3085">
        <v>2012</v>
      </c>
      <c r="H3085" s="7">
        <f t="shared" si="147"/>
        <v>40981</v>
      </c>
      <c r="I3085" s="8">
        <f t="shared" si="148"/>
        <v>9.6748795785914221E-3</v>
      </c>
      <c r="J3085" s="8" t="str">
        <f t="shared" si="149"/>
        <v>S</v>
      </c>
    </row>
    <row r="3086" spans="1:10" x14ac:dyDescent="0.25">
      <c r="A3086" s="1" t="s">
        <v>3650</v>
      </c>
      <c r="B3086" s="8">
        <v>0.67344945908102227</v>
      </c>
      <c r="C3086" s="8">
        <v>0.67905332341510483</v>
      </c>
      <c r="D3086" t="s">
        <v>3092</v>
      </c>
      <c r="E3086" s="3">
        <v>9</v>
      </c>
      <c r="F3086">
        <v>3</v>
      </c>
      <c r="G3086">
        <v>2012</v>
      </c>
      <c r="H3086" s="7">
        <f t="shared" si="147"/>
        <v>40977</v>
      </c>
      <c r="I3086" s="8">
        <f t="shared" si="148"/>
        <v>5.6038643340825534E-3</v>
      </c>
      <c r="J3086" s="8" t="str">
        <f t="shared" si="149"/>
        <v>S</v>
      </c>
    </row>
    <row r="3087" spans="1:10" x14ac:dyDescent="0.25">
      <c r="A3087" s="1" t="s">
        <v>3657</v>
      </c>
      <c r="B3087" s="8">
        <v>0.43717211861321148</v>
      </c>
      <c r="C3087" s="8">
        <v>0.4466648077326803</v>
      </c>
      <c r="D3087" t="s">
        <v>3093</v>
      </c>
      <c r="E3087" s="3">
        <v>30</v>
      </c>
      <c r="F3087">
        <v>3</v>
      </c>
      <c r="G3087">
        <v>2012</v>
      </c>
      <c r="H3087" s="7">
        <f t="shared" si="147"/>
        <v>40998</v>
      </c>
      <c r="I3087" s="8">
        <f t="shared" si="148"/>
        <v>9.4926891194688223E-3</v>
      </c>
      <c r="J3087" s="8" t="str">
        <f t="shared" si="149"/>
        <v>S</v>
      </c>
    </row>
    <row r="3088" spans="1:10" x14ac:dyDescent="0.25">
      <c r="A3088" s="1" t="s">
        <v>3670</v>
      </c>
      <c r="B3088" s="8">
        <v>0.41185597665390239</v>
      </c>
      <c r="C3088" s="8">
        <v>0.41402833320545801</v>
      </c>
      <c r="D3088" t="s">
        <v>3094</v>
      </c>
      <c r="E3088" s="3">
        <v>20</v>
      </c>
      <c r="F3088">
        <v>3</v>
      </c>
      <c r="G3088">
        <v>2012</v>
      </c>
      <c r="H3088" s="7">
        <f t="shared" si="147"/>
        <v>40988</v>
      </c>
      <c r="I3088" s="8">
        <f t="shared" si="148"/>
        <v>2.1723565515556209E-3</v>
      </c>
      <c r="J3088" s="8" t="str">
        <f t="shared" si="149"/>
        <v>S</v>
      </c>
    </row>
    <row r="3089" spans="1:10" x14ac:dyDescent="0.25">
      <c r="A3089" s="1" t="s">
        <v>3669</v>
      </c>
      <c r="B3089" s="8">
        <v>0.68042479064829897</v>
      </c>
      <c r="C3089" s="8">
        <v>0.68440231124445683</v>
      </c>
      <c r="D3089" t="s">
        <v>3095</v>
      </c>
      <c r="E3089" s="3">
        <v>12</v>
      </c>
      <c r="F3089">
        <v>3</v>
      </c>
      <c r="G3089">
        <v>2012</v>
      </c>
      <c r="H3089" s="7">
        <f t="shared" si="147"/>
        <v>40980</v>
      </c>
      <c r="I3089" s="8">
        <f t="shared" si="148"/>
        <v>3.9775205961578575E-3</v>
      </c>
      <c r="J3089" s="8" t="str">
        <f t="shared" si="149"/>
        <v>S</v>
      </c>
    </row>
    <row r="3090" spans="1:10" x14ac:dyDescent="0.25">
      <c r="A3090" s="1" t="s">
        <v>3670</v>
      </c>
      <c r="B3090" s="8">
        <v>0.3859700647429225</v>
      </c>
      <c r="C3090" s="8">
        <v>0.39440483195953246</v>
      </c>
      <c r="D3090" t="s">
        <v>3096</v>
      </c>
      <c r="E3090" s="3">
        <v>20</v>
      </c>
      <c r="F3090">
        <v>3</v>
      </c>
      <c r="G3090">
        <v>2012</v>
      </c>
      <c r="H3090" s="7">
        <f t="shared" si="147"/>
        <v>40988</v>
      </c>
      <c r="I3090" s="8">
        <f t="shared" si="148"/>
        <v>8.4347672166099619E-3</v>
      </c>
      <c r="J3090" s="8" t="str">
        <f t="shared" si="149"/>
        <v>S</v>
      </c>
    </row>
    <row r="3091" spans="1:10" x14ac:dyDescent="0.25">
      <c r="A3091" s="1" t="s">
        <v>3661</v>
      </c>
      <c r="B3091" s="8">
        <v>0.68652573384519322</v>
      </c>
      <c r="C3091" s="8">
        <v>0.68850364588747515</v>
      </c>
      <c r="D3091" t="s">
        <v>3097</v>
      </c>
      <c r="E3091" s="3">
        <v>1</v>
      </c>
      <c r="F3091">
        <v>3</v>
      </c>
      <c r="G3091">
        <v>2012</v>
      </c>
      <c r="H3091" s="7">
        <f t="shared" si="147"/>
        <v>40969</v>
      </c>
      <c r="I3091" s="8">
        <f t="shared" si="148"/>
        <v>1.9779120422819263E-3</v>
      </c>
      <c r="J3091" s="8" t="str">
        <f t="shared" si="149"/>
        <v>S</v>
      </c>
    </row>
    <row r="3092" spans="1:10" x14ac:dyDescent="0.25">
      <c r="A3092" s="1" t="s">
        <v>3655</v>
      </c>
      <c r="B3092" s="8">
        <v>0.50574741272864032</v>
      </c>
      <c r="C3092" s="8">
        <v>0.5101886631602115</v>
      </c>
      <c r="D3092" t="s">
        <v>3098</v>
      </c>
      <c r="E3092" s="3">
        <v>26</v>
      </c>
      <c r="F3092">
        <v>3</v>
      </c>
      <c r="G3092">
        <v>2012</v>
      </c>
      <c r="H3092" s="7">
        <f t="shared" si="147"/>
        <v>40994</v>
      </c>
      <c r="I3092" s="8">
        <f t="shared" si="148"/>
        <v>4.4412504315711754E-3</v>
      </c>
      <c r="J3092" s="8" t="str">
        <f t="shared" si="149"/>
        <v>S</v>
      </c>
    </row>
    <row r="3093" spans="1:10" x14ac:dyDescent="0.25">
      <c r="A3093" s="1" t="s">
        <v>3663</v>
      </c>
      <c r="B3093" s="8">
        <v>0.63871992898239749</v>
      </c>
      <c r="C3093" s="8">
        <v>0.64415957432747362</v>
      </c>
      <c r="D3093" t="s">
        <v>3099</v>
      </c>
      <c r="E3093" s="3">
        <v>27</v>
      </c>
      <c r="F3093">
        <v>3</v>
      </c>
      <c r="G3093">
        <v>2012</v>
      </c>
      <c r="H3093" s="7">
        <f t="shared" si="147"/>
        <v>40995</v>
      </c>
      <c r="I3093" s="8">
        <f t="shared" si="148"/>
        <v>5.4396453450761273E-3</v>
      </c>
      <c r="J3093" s="8" t="str">
        <f t="shared" si="149"/>
        <v>S</v>
      </c>
    </row>
    <row r="3094" spans="1:10" x14ac:dyDescent="0.25">
      <c r="A3094" s="1" t="s">
        <v>3658</v>
      </c>
      <c r="B3094" s="8">
        <v>0.62779174348753619</v>
      </c>
      <c r="C3094" s="8">
        <v>0.63933148870535184</v>
      </c>
      <c r="D3094" t="s">
        <v>3100</v>
      </c>
      <c r="E3094" s="3">
        <v>22</v>
      </c>
      <c r="F3094">
        <v>3</v>
      </c>
      <c r="G3094">
        <v>2012</v>
      </c>
      <c r="H3094" s="7">
        <f t="shared" si="147"/>
        <v>40990</v>
      </c>
      <c r="I3094" s="8">
        <f t="shared" si="148"/>
        <v>1.1539745217815645E-2</v>
      </c>
      <c r="J3094" s="8" t="str">
        <f t="shared" si="149"/>
        <v>S</v>
      </c>
    </row>
    <row r="3095" spans="1:10" x14ac:dyDescent="0.25">
      <c r="A3095" s="1" t="s">
        <v>3661</v>
      </c>
      <c r="B3095" s="8">
        <v>0.54993179245180457</v>
      </c>
      <c r="C3095" s="8">
        <v>0.55262150950629185</v>
      </c>
      <c r="D3095" t="s">
        <v>3101</v>
      </c>
      <c r="E3095" s="3">
        <v>1</v>
      </c>
      <c r="F3095">
        <v>3</v>
      </c>
      <c r="G3095">
        <v>2012</v>
      </c>
      <c r="H3095" s="7">
        <f t="shared" si="147"/>
        <v>40969</v>
      </c>
      <c r="I3095" s="8">
        <f t="shared" si="148"/>
        <v>2.6897170544872839E-3</v>
      </c>
      <c r="J3095" s="8" t="str">
        <f t="shared" si="149"/>
        <v>S</v>
      </c>
    </row>
    <row r="3096" spans="1:10" x14ac:dyDescent="0.25">
      <c r="A3096" s="1" t="s">
        <v>3671</v>
      </c>
      <c r="B3096" s="8">
        <v>0.72590551955965044</v>
      </c>
      <c r="C3096" s="8">
        <v>0.73694772687820265</v>
      </c>
      <c r="D3096" t="s">
        <v>3102</v>
      </c>
      <c r="E3096" s="3">
        <v>8</v>
      </c>
      <c r="F3096">
        <v>3</v>
      </c>
      <c r="G3096">
        <v>2012</v>
      </c>
      <c r="H3096" s="7">
        <f t="shared" si="147"/>
        <v>40976</v>
      </c>
      <c r="I3096" s="8">
        <f t="shared" si="148"/>
        <v>1.1042207318552211E-2</v>
      </c>
      <c r="J3096" s="8" t="str">
        <f t="shared" si="149"/>
        <v>S</v>
      </c>
    </row>
    <row r="3097" spans="1:10" x14ac:dyDescent="0.25">
      <c r="A3097" s="1" t="s">
        <v>3655</v>
      </c>
      <c r="B3097" s="8">
        <v>0.509411481195441</v>
      </c>
      <c r="C3097" s="8">
        <v>0.51577642236787724</v>
      </c>
      <c r="D3097" t="s">
        <v>3103</v>
      </c>
      <c r="E3097" s="3">
        <v>26</v>
      </c>
      <c r="F3097">
        <v>3</v>
      </c>
      <c r="G3097">
        <v>2012</v>
      </c>
      <c r="H3097" s="7">
        <f t="shared" si="147"/>
        <v>40994</v>
      </c>
      <c r="I3097" s="8">
        <f t="shared" si="148"/>
        <v>6.3649411724362448E-3</v>
      </c>
      <c r="J3097" s="8" t="str">
        <f t="shared" si="149"/>
        <v>S</v>
      </c>
    </row>
    <row r="3098" spans="1:10" x14ac:dyDescent="0.25">
      <c r="A3098" s="1" t="s">
        <v>3659</v>
      </c>
      <c r="B3098" s="8">
        <v>0.63218221413219178</v>
      </c>
      <c r="C3098" s="8">
        <v>0.63561655064989031</v>
      </c>
      <c r="D3098" t="s">
        <v>3104</v>
      </c>
      <c r="E3098" s="3">
        <v>6</v>
      </c>
      <c r="F3098">
        <v>3</v>
      </c>
      <c r="G3098">
        <v>2012</v>
      </c>
      <c r="H3098" s="7">
        <f t="shared" si="147"/>
        <v>40974</v>
      </c>
      <c r="I3098" s="8">
        <f t="shared" si="148"/>
        <v>3.434336517698533E-3</v>
      </c>
      <c r="J3098" s="8" t="str">
        <f t="shared" si="149"/>
        <v>S</v>
      </c>
    </row>
    <row r="3099" spans="1:10" x14ac:dyDescent="0.25">
      <c r="A3099" s="1" t="s">
        <v>3658</v>
      </c>
      <c r="B3099" s="8">
        <v>0.51317673640796435</v>
      </c>
      <c r="C3099" s="8">
        <v>0.51481321376444755</v>
      </c>
      <c r="D3099" t="s">
        <v>3105</v>
      </c>
      <c r="E3099" s="3">
        <v>22</v>
      </c>
      <c r="F3099">
        <v>3</v>
      </c>
      <c r="G3099">
        <v>2012</v>
      </c>
      <c r="H3099" s="7">
        <f t="shared" si="147"/>
        <v>40990</v>
      </c>
      <c r="I3099" s="8">
        <f t="shared" si="148"/>
        <v>1.6364773564832014E-3</v>
      </c>
      <c r="J3099" s="8" t="str">
        <f t="shared" si="149"/>
        <v>S</v>
      </c>
    </row>
    <row r="3100" spans="1:10" x14ac:dyDescent="0.25">
      <c r="A3100" s="1" t="s">
        <v>3658</v>
      </c>
      <c r="B3100" s="8">
        <v>0.46632730816942625</v>
      </c>
      <c r="C3100" s="8">
        <v>0.4684372693173926</v>
      </c>
      <c r="D3100" t="s">
        <v>3106</v>
      </c>
      <c r="E3100" s="3">
        <v>22</v>
      </c>
      <c r="F3100">
        <v>3</v>
      </c>
      <c r="G3100">
        <v>2012</v>
      </c>
      <c r="H3100" s="7">
        <f t="shared" si="147"/>
        <v>40990</v>
      </c>
      <c r="I3100" s="8">
        <f t="shared" si="148"/>
        <v>2.1099611479663549E-3</v>
      </c>
      <c r="J3100" s="8" t="str">
        <f t="shared" si="149"/>
        <v>S</v>
      </c>
    </row>
    <row r="3101" spans="1:10" x14ac:dyDescent="0.25">
      <c r="A3101" s="1" t="s">
        <v>3658</v>
      </c>
      <c r="B3101" s="8">
        <v>0.56405594077910592</v>
      </c>
      <c r="C3101" s="8">
        <v>0.57115536953439316</v>
      </c>
      <c r="D3101" t="s">
        <v>3107</v>
      </c>
      <c r="E3101" s="3">
        <v>22</v>
      </c>
      <c r="F3101">
        <v>3</v>
      </c>
      <c r="G3101">
        <v>2012</v>
      </c>
      <c r="H3101" s="7">
        <f t="shared" si="147"/>
        <v>40990</v>
      </c>
      <c r="I3101" s="8">
        <f t="shared" si="148"/>
        <v>7.0994287552872404E-3</v>
      </c>
      <c r="J3101" s="8" t="str">
        <f t="shared" si="149"/>
        <v>S</v>
      </c>
    </row>
    <row r="3102" spans="1:10" x14ac:dyDescent="0.25">
      <c r="A3102" s="1" t="s">
        <v>3671</v>
      </c>
      <c r="B3102" s="8">
        <v>0.65445426739523693</v>
      </c>
      <c r="C3102" s="8">
        <v>0.65984475194016812</v>
      </c>
      <c r="D3102" t="s">
        <v>3108</v>
      </c>
      <c r="E3102" s="3">
        <v>8</v>
      </c>
      <c r="F3102">
        <v>3</v>
      </c>
      <c r="G3102">
        <v>2012</v>
      </c>
      <c r="H3102" s="7">
        <f t="shared" si="147"/>
        <v>40976</v>
      </c>
      <c r="I3102" s="8">
        <f t="shared" si="148"/>
        <v>5.3904845449311845E-3</v>
      </c>
      <c r="J3102" s="8" t="str">
        <f t="shared" si="149"/>
        <v>S</v>
      </c>
    </row>
    <row r="3103" spans="1:10" x14ac:dyDescent="0.25">
      <c r="A3103" s="1" t="s">
        <v>3671</v>
      </c>
      <c r="B3103" s="8">
        <v>0.41443150275931118</v>
      </c>
      <c r="C3103" s="8">
        <v>0.42792256771652182</v>
      </c>
      <c r="D3103" t="s">
        <v>3109</v>
      </c>
      <c r="E3103" s="3">
        <v>8</v>
      </c>
      <c r="F3103">
        <v>3</v>
      </c>
      <c r="G3103">
        <v>2012</v>
      </c>
      <c r="H3103" s="7">
        <f t="shared" si="147"/>
        <v>40976</v>
      </c>
      <c r="I3103" s="8">
        <f t="shared" si="148"/>
        <v>1.3491064957210641E-2</v>
      </c>
      <c r="J3103" s="8" t="str">
        <f t="shared" si="149"/>
        <v>S</v>
      </c>
    </row>
    <row r="3104" spans="1:10" x14ac:dyDescent="0.25">
      <c r="A3104" s="1" t="s">
        <v>3656</v>
      </c>
      <c r="B3104" s="8">
        <v>0.35667248495876414</v>
      </c>
      <c r="C3104" s="8">
        <v>0.36628448416979664</v>
      </c>
      <c r="D3104" t="s">
        <v>3110</v>
      </c>
      <c r="E3104" s="3">
        <v>15</v>
      </c>
      <c r="F3104">
        <v>3</v>
      </c>
      <c r="G3104">
        <v>2012</v>
      </c>
      <c r="H3104" s="7">
        <f t="shared" si="147"/>
        <v>40983</v>
      </c>
      <c r="I3104" s="8">
        <f t="shared" si="148"/>
        <v>9.611999211032507E-3</v>
      </c>
      <c r="J3104" s="8" t="str">
        <f t="shared" si="149"/>
        <v>S</v>
      </c>
    </row>
    <row r="3105" spans="1:10" x14ac:dyDescent="0.25">
      <c r="A3105" s="1" t="s">
        <v>3654</v>
      </c>
      <c r="B3105" s="8">
        <v>0.4700594824403303</v>
      </c>
      <c r="C3105" s="8">
        <v>0.47291188632274445</v>
      </c>
      <c r="D3105" t="s">
        <v>3111</v>
      </c>
      <c r="E3105" s="3">
        <v>14</v>
      </c>
      <c r="F3105">
        <v>3</v>
      </c>
      <c r="G3105">
        <v>2012</v>
      </c>
      <c r="H3105" s="7">
        <f t="shared" si="147"/>
        <v>40982</v>
      </c>
      <c r="I3105" s="8">
        <f t="shared" si="148"/>
        <v>2.8524038824141451E-3</v>
      </c>
      <c r="J3105" s="8" t="str">
        <f t="shared" si="149"/>
        <v>S</v>
      </c>
    </row>
    <row r="3106" spans="1:10" x14ac:dyDescent="0.25">
      <c r="A3106" s="1" t="s">
        <v>3653</v>
      </c>
      <c r="B3106" s="8">
        <v>0.63659926306506964</v>
      </c>
      <c r="C3106" s="8">
        <v>0.64909986898408933</v>
      </c>
      <c r="D3106" t="s">
        <v>3112</v>
      </c>
      <c r="E3106" s="3">
        <v>5</v>
      </c>
      <c r="F3106">
        <v>3</v>
      </c>
      <c r="G3106">
        <v>2012</v>
      </c>
      <c r="H3106" s="7">
        <f t="shared" si="147"/>
        <v>40973</v>
      </c>
      <c r="I3106" s="8">
        <f t="shared" si="148"/>
        <v>1.2500605919019692E-2</v>
      </c>
      <c r="J3106" s="8" t="str">
        <f t="shared" si="149"/>
        <v>S</v>
      </c>
    </row>
    <row r="3107" spans="1:10" x14ac:dyDescent="0.25">
      <c r="A3107" s="1" t="s">
        <v>3666</v>
      </c>
      <c r="B3107" s="8">
        <v>0.46037781545077666</v>
      </c>
      <c r="C3107" s="8">
        <v>0.46063413757128596</v>
      </c>
      <c r="D3107" t="s">
        <v>3113</v>
      </c>
      <c r="E3107" s="3">
        <v>19</v>
      </c>
      <c r="F3107">
        <v>3</v>
      </c>
      <c r="G3107">
        <v>2012</v>
      </c>
      <c r="H3107" s="7">
        <f t="shared" si="147"/>
        <v>40987</v>
      </c>
      <c r="I3107" s="8">
        <f t="shared" si="148"/>
        <v>2.5632212050930026E-4</v>
      </c>
      <c r="J3107" s="8" t="str">
        <f t="shared" si="149"/>
        <v>S</v>
      </c>
    </row>
    <row r="3108" spans="1:10" x14ac:dyDescent="0.25">
      <c r="A3108" s="1" t="s">
        <v>3652</v>
      </c>
      <c r="B3108" s="8">
        <v>0.50162011122327388</v>
      </c>
      <c r="C3108" s="8">
        <v>0.51471535687003567</v>
      </c>
      <c r="D3108" t="s">
        <v>3114</v>
      </c>
      <c r="E3108" s="3">
        <v>2</v>
      </c>
      <c r="F3108">
        <v>3</v>
      </c>
      <c r="G3108">
        <v>2012</v>
      </c>
      <c r="H3108" s="7">
        <f t="shared" si="147"/>
        <v>40970</v>
      </c>
      <c r="I3108" s="8">
        <f t="shared" si="148"/>
        <v>1.3095245646761788E-2</v>
      </c>
      <c r="J3108" s="8" t="str">
        <f t="shared" si="149"/>
        <v>S</v>
      </c>
    </row>
    <row r="3109" spans="1:10" x14ac:dyDescent="0.25">
      <c r="A3109" s="1" t="s">
        <v>3668</v>
      </c>
      <c r="B3109" s="8">
        <v>0.69030024140557011</v>
      </c>
      <c r="C3109" s="8">
        <v>0.69815150505196766</v>
      </c>
      <c r="D3109" t="s">
        <v>3115</v>
      </c>
      <c r="E3109" s="3">
        <v>23</v>
      </c>
      <c r="F3109">
        <v>3</v>
      </c>
      <c r="G3109">
        <v>2012</v>
      </c>
      <c r="H3109" s="7">
        <f t="shared" si="147"/>
        <v>40991</v>
      </c>
      <c r="I3109" s="8">
        <f t="shared" si="148"/>
        <v>7.8512636463975438E-3</v>
      </c>
      <c r="J3109" s="8" t="str">
        <f t="shared" si="149"/>
        <v>S</v>
      </c>
    </row>
    <row r="3110" spans="1:10" x14ac:dyDescent="0.25">
      <c r="A3110" s="1" t="s">
        <v>3671</v>
      </c>
      <c r="B3110" s="8">
        <v>0.64530426762000759</v>
      </c>
      <c r="C3110" s="8">
        <v>0.65603880463512043</v>
      </c>
      <c r="D3110" t="s">
        <v>3116</v>
      </c>
      <c r="E3110" s="3">
        <v>8</v>
      </c>
      <c r="F3110">
        <v>3</v>
      </c>
      <c r="G3110">
        <v>2012</v>
      </c>
      <c r="H3110" s="7">
        <f t="shared" si="147"/>
        <v>40976</v>
      </c>
      <c r="I3110" s="8">
        <f t="shared" si="148"/>
        <v>1.0734537015112844E-2</v>
      </c>
      <c r="J3110" s="8" t="str">
        <f t="shared" si="149"/>
        <v>S</v>
      </c>
    </row>
    <row r="3111" spans="1:10" x14ac:dyDescent="0.25">
      <c r="A3111" s="1" t="s">
        <v>3664</v>
      </c>
      <c r="B3111" s="8">
        <v>0.71161934451196562</v>
      </c>
      <c r="C3111" s="8">
        <v>0.71644930064506473</v>
      </c>
      <c r="D3111" t="s">
        <v>3117</v>
      </c>
      <c r="E3111" s="3">
        <v>28</v>
      </c>
      <c r="F3111">
        <v>3</v>
      </c>
      <c r="G3111">
        <v>2012</v>
      </c>
      <c r="H3111" s="7">
        <f t="shared" si="147"/>
        <v>40996</v>
      </c>
      <c r="I3111" s="8">
        <f t="shared" si="148"/>
        <v>4.8299561330991114E-3</v>
      </c>
      <c r="J3111" s="8" t="str">
        <f t="shared" si="149"/>
        <v>S</v>
      </c>
    </row>
    <row r="3112" spans="1:10" x14ac:dyDescent="0.25">
      <c r="A3112" s="1" t="s">
        <v>3661</v>
      </c>
      <c r="B3112" s="8">
        <v>0.54931347467682912</v>
      </c>
      <c r="C3112" s="8">
        <v>0.55557889755722956</v>
      </c>
      <c r="D3112" t="s">
        <v>3118</v>
      </c>
      <c r="E3112" s="3">
        <v>1</v>
      </c>
      <c r="F3112">
        <v>3</v>
      </c>
      <c r="G3112">
        <v>2012</v>
      </c>
      <c r="H3112" s="7">
        <f t="shared" si="147"/>
        <v>40969</v>
      </c>
      <c r="I3112" s="8">
        <f t="shared" si="148"/>
        <v>6.2654228804004397E-3</v>
      </c>
      <c r="J3112" s="8" t="str">
        <f t="shared" si="149"/>
        <v>S</v>
      </c>
    </row>
    <row r="3113" spans="1:10" x14ac:dyDescent="0.25">
      <c r="A3113" s="1" t="s">
        <v>3660</v>
      </c>
      <c r="B3113" s="8">
        <v>0.67170954820934381</v>
      </c>
      <c r="C3113" s="8">
        <v>0.68133970007168176</v>
      </c>
      <c r="D3113" t="s">
        <v>3119</v>
      </c>
      <c r="E3113" s="3">
        <v>29</v>
      </c>
      <c r="F3113">
        <v>3</v>
      </c>
      <c r="G3113">
        <v>2012</v>
      </c>
      <c r="H3113" s="7">
        <f t="shared" si="147"/>
        <v>40997</v>
      </c>
      <c r="I3113" s="8">
        <f t="shared" si="148"/>
        <v>9.6301518623379545E-3</v>
      </c>
      <c r="J3113" s="8" t="str">
        <f t="shared" si="149"/>
        <v>S</v>
      </c>
    </row>
    <row r="3114" spans="1:10" x14ac:dyDescent="0.25">
      <c r="A3114" s="1" t="s">
        <v>3671</v>
      </c>
      <c r="B3114" s="8">
        <v>0.43941633717960077</v>
      </c>
      <c r="C3114" s="8">
        <v>0.44016490276239995</v>
      </c>
      <c r="D3114" t="s">
        <v>3120</v>
      </c>
      <c r="E3114" s="3">
        <v>8</v>
      </c>
      <c r="F3114">
        <v>3</v>
      </c>
      <c r="G3114">
        <v>2012</v>
      </c>
      <c r="H3114" s="7">
        <f t="shared" si="147"/>
        <v>40976</v>
      </c>
      <c r="I3114" s="8">
        <f t="shared" si="148"/>
        <v>7.4856558279917662E-4</v>
      </c>
      <c r="J3114" s="8" t="str">
        <f t="shared" si="149"/>
        <v>S</v>
      </c>
    </row>
    <row r="3115" spans="1:10" x14ac:dyDescent="0.25">
      <c r="A3115" s="1" t="s">
        <v>3657</v>
      </c>
      <c r="B3115" s="8">
        <v>0.70581634920881531</v>
      </c>
      <c r="C3115" s="8">
        <v>0.70612538493795485</v>
      </c>
      <c r="D3115" t="s">
        <v>3121</v>
      </c>
      <c r="E3115" s="3">
        <v>30</v>
      </c>
      <c r="F3115">
        <v>3</v>
      </c>
      <c r="G3115">
        <v>2012</v>
      </c>
      <c r="H3115" s="7">
        <f t="shared" si="147"/>
        <v>40998</v>
      </c>
      <c r="I3115" s="8">
        <f t="shared" si="148"/>
        <v>3.0903572913953958E-4</v>
      </c>
      <c r="J3115" s="8" t="str">
        <f t="shared" si="149"/>
        <v>S</v>
      </c>
    </row>
    <row r="3116" spans="1:10" x14ac:dyDescent="0.25">
      <c r="A3116" s="1" t="s">
        <v>3656</v>
      </c>
      <c r="B3116" s="8">
        <v>0.68776015268521395</v>
      </c>
      <c r="C3116" s="8">
        <v>0.69073990768420834</v>
      </c>
      <c r="D3116" t="s">
        <v>3122</v>
      </c>
      <c r="E3116" s="3">
        <v>15</v>
      </c>
      <c r="F3116">
        <v>3</v>
      </c>
      <c r="G3116">
        <v>2012</v>
      </c>
      <c r="H3116" s="7">
        <f t="shared" si="147"/>
        <v>40983</v>
      </c>
      <c r="I3116" s="8">
        <f t="shared" si="148"/>
        <v>2.9797549989943883E-3</v>
      </c>
      <c r="J3116" s="8" t="str">
        <f t="shared" si="149"/>
        <v>S</v>
      </c>
    </row>
    <row r="3117" spans="1:10" x14ac:dyDescent="0.25">
      <c r="A3117" s="1" t="s">
        <v>3651</v>
      </c>
      <c r="B3117" s="8">
        <v>0.6366453259111905</v>
      </c>
      <c r="C3117" s="8">
        <v>0.64258641969048047</v>
      </c>
      <c r="D3117" t="s">
        <v>3123</v>
      </c>
      <c r="E3117" s="3">
        <v>16</v>
      </c>
      <c r="F3117">
        <v>3</v>
      </c>
      <c r="G3117">
        <v>2012</v>
      </c>
      <c r="H3117" s="7">
        <f t="shared" si="147"/>
        <v>40984</v>
      </c>
      <c r="I3117" s="8">
        <f t="shared" si="148"/>
        <v>5.9410937792899743E-3</v>
      </c>
      <c r="J3117" s="8" t="str">
        <f t="shared" si="149"/>
        <v>S</v>
      </c>
    </row>
    <row r="3118" spans="1:10" x14ac:dyDescent="0.25">
      <c r="A3118" s="1" t="s">
        <v>3663</v>
      </c>
      <c r="B3118" s="8">
        <v>0.66626737569539018</v>
      </c>
      <c r="C3118" s="8">
        <v>0.67122703816936857</v>
      </c>
      <c r="D3118" t="s">
        <v>3124</v>
      </c>
      <c r="E3118" s="3">
        <v>27</v>
      </c>
      <c r="F3118">
        <v>3</v>
      </c>
      <c r="G3118">
        <v>2012</v>
      </c>
      <c r="H3118" s="7">
        <f t="shared" si="147"/>
        <v>40995</v>
      </c>
      <c r="I3118" s="8">
        <f t="shared" si="148"/>
        <v>4.9596624739783879E-3</v>
      </c>
      <c r="J3118" s="8" t="str">
        <f t="shared" si="149"/>
        <v>S</v>
      </c>
    </row>
    <row r="3119" spans="1:10" x14ac:dyDescent="0.25">
      <c r="A3119" s="1" t="s">
        <v>3671</v>
      </c>
      <c r="B3119" s="8">
        <v>0.5205653735076583</v>
      </c>
      <c r="C3119" s="8">
        <v>0.52229731657710465</v>
      </c>
      <c r="D3119" t="s">
        <v>3125</v>
      </c>
      <c r="E3119" s="3">
        <v>8</v>
      </c>
      <c r="F3119">
        <v>3</v>
      </c>
      <c r="G3119">
        <v>2012</v>
      </c>
      <c r="H3119" s="7">
        <f t="shared" si="147"/>
        <v>40976</v>
      </c>
      <c r="I3119" s="8">
        <f t="shared" si="148"/>
        <v>1.7319430694463511E-3</v>
      </c>
      <c r="J3119" s="8" t="str">
        <f t="shared" si="149"/>
        <v>S</v>
      </c>
    </row>
    <row r="3120" spans="1:10" x14ac:dyDescent="0.25">
      <c r="A3120" s="1" t="s">
        <v>3666</v>
      </c>
      <c r="B3120" s="8">
        <v>0.67479058238389555</v>
      </c>
      <c r="C3120" s="8">
        <v>0.67911810782308757</v>
      </c>
      <c r="D3120" t="s">
        <v>3126</v>
      </c>
      <c r="E3120" s="3">
        <v>19</v>
      </c>
      <c r="F3120">
        <v>3</v>
      </c>
      <c r="G3120">
        <v>2012</v>
      </c>
      <c r="H3120" s="7">
        <f t="shared" si="147"/>
        <v>40987</v>
      </c>
      <c r="I3120" s="8">
        <f t="shared" si="148"/>
        <v>4.3275254391920148E-3</v>
      </c>
      <c r="J3120" s="8" t="str">
        <f t="shared" si="149"/>
        <v>S</v>
      </c>
    </row>
    <row r="3121" spans="1:10" x14ac:dyDescent="0.25">
      <c r="A3121" s="1" t="s">
        <v>3670</v>
      </c>
      <c r="B3121" s="8">
        <v>0.41080648534665648</v>
      </c>
      <c r="C3121" s="8">
        <v>0.41202307841972413</v>
      </c>
      <c r="D3121" t="s">
        <v>3127</v>
      </c>
      <c r="E3121" s="3">
        <v>20</v>
      </c>
      <c r="F3121">
        <v>3</v>
      </c>
      <c r="G3121">
        <v>2012</v>
      </c>
      <c r="H3121" s="7">
        <f t="shared" si="147"/>
        <v>40988</v>
      </c>
      <c r="I3121" s="8">
        <f t="shared" si="148"/>
        <v>1.2165930730676511E-3</v>
      </c>
      <c r="J3121" s="8" t="str">
        <f t="shared" si="149"/>
        <v>S</v>
      </c>
    </row>
    <row r="3122" spans="1:10" x14ac:dyDescent="0.25">
      <c r="A3122" s="1" t="s">
        <v>3671</v>
      </c>
      <c r="B3122" s="8">
        <v>0.60110197332978221</v>
      </c>
      <c r="C3122" s="8">
        <v>0.60379678000505543</v>
      </c>
      <c r="D3122" t="s">
        <v>3128</v>
      </c>
      <c r="E3122" s="3">
        <v>8</v>
      </c>
      <c r="F3122">
        <v>3</v>
      </c>
      <c r="G3122">
        <v>2012</v>
      </c>
      <c r="H3122" s="7">
        <f t="shared" si="147"/>
        <v>40976</v>
      </c>
      <c r="I3122" s="8">
        <f t="shared" si="148"/>
        <v>2.6948066752732203E-3</v>
      </c>
      <c r="J3122" s="8" t="str">
        <f t="shared" si="149"/>
        <v>S</v>
      </c>
    </row>
    <row r="3123" spans="1:10" x14ac:dyDescent="0.25">
      <c r="A3123" s="1" t="s">
        <v>3666</v>
      </c>
      <c r="B3123" s="8">
        <v>0.54644233315320156</v>
      </c>
      <c r="C3123" s="8">
        <v>0.54759758367934153</v>
      </c>
      <c r="D3123" t="s">
        <v>3129</v>
      </c>
      <c r="E3123" s="3">
        <v>19</v>
      </c>
      <c r="F3123">
        <v>3</v>
      </c>
      <c r="G3123">
        <v>2012</v>
      </c>
      <c r="H3123" s="7">
        <f t="shared" si="147"/>
        <v>40987</v>
      </c>
      <c r="I3123" s="8">
        <f t="shared" si="148"/>
        <v>1.1552505261399615E-3</v>
      </c>
      <c r="J3123" s="8" t="str">
        <f t="shared" si="149"/>
        <v>S</v>
      </c>
    </row>
    <row r="3124" spans="1:10" x14ac:dyDescent="0.25">
      <c r="A3124" s="1" t="s">
        <v>3667</v>
      </c>
      <c r="B3124" s="8">
        <v>0.4218027772606236</v>
      </c>
      <c r="C3124" s="8">
        <v>0.42634015815904813</v>
      </c>
      <c r="D3124" t="s">
        <v>3130</v>
      </c>
      <c r="E3124" s="3">
        <v>13</v>
      </c>
      <c r="F3124">
        <v>3</v>
      </c>
      <c r="G3124">
        <v>2012</v>
      </c>
      <c r="H3124" s="7">
        <f t="shared" si="147"/>
        <v>40981</v>
      </c>
      <c r="I3124" s="8">
        <f t="shared" si="148"/>
        <v>4.5373808984245367E-3</v>
      </c>
      <c r="J3124" s="8" t="str">
        <f t="shared" si="149"/>
        <v>S</v>
      </c>
    </row>
    <row r="3125" spans="1:10" x14ac:dyDescent="0.25">
      <c r="A3125" s="1" t="s">
        <v>3653</v>
      </c>
      <c r="B3125" s="8">
        <v>0.37121748802232651</v>
      </c>
      <c r="C3125" s="8">
        <v>0.37735100695562512</v>
      </c>
      <c r="D3125" t="s">
        <v>3131</v>
      </c>
      <c r="E3125" s="3">
        <v>5</v>
      </c>
      <c r="F3125">
        <v>3</v>
      </c>
      <c r="G3125">
        <v>2012</v>
      </c>
      <c r="H3125" s="7">
        <f t="shared" si="147"/>
        <v>40973</v>
      </c>
      <c r="I3125" s="8">
        <f t="shared" si="148"/>
        <v>6.1335189332986095E-3</v>
      </c>
      <c r="J3125" s="8" t="str">
        <f t="shared" si="149"/>
        <v>S</v>
      </c>
    </row>
    <row r="3126" spans="1:10" x14ac:dyDescent="0.25">
      <c r="A3126" s="1" t="s">
        <v>3653</v>
      </c>
      <c r="B3126" s="8">
        <v>0.6105728651238298</v>
      </c>
      <c r="C3126" s="8">
        <v>0.61247531052847104</v>
      </c>
      <c r="D3126" t="s">
        <v>3132</v>
      </c>
      <c r="E3126" s="3">
        <v>5</v>
      </c>
      <c r="F3126">
        <v>3</v>
      </c>
      <c r="G3126">
        <v>2012</v>
      </c>
      <c r="H3126" s="7">
        <f t="shared" si="147"/>
        <v>40973</v>
      </c>
      <c r="I3126" s="8">
        <f t="shared" si="148"/>
        <v>1.9024454046412398E-3</v>
      </c>
      <c r="J3126" s="8" t="str">
        <f t="shared" si="149"/>
        <v>S</v>
      </c>
    </row>
    <row r="3127" spans="1:10" x14ac:dyDescent="0.25">
      <c r="A3127" s="1" t="s">
        <v>3655</v>
      </c>
      <c r="B3127" s="8">
        <v>0.51664328898289003</v>
      </c>
      <c r="C3127" s="8">
        <v>0.52852192852806312</v>
      </c>
      <c r="D3127" t="s">
        <v>3133</v>
      </c>
      <c r="E3127" s="3">
        <v>26</v>
      </c>
      <c r="F3127">
        <v>3</v>
      </c>
      <c r="G3127">
        <v>2012</v>
      </c>
      <c r="H3127" s="7">
        <f t="shared" si="147"/>
        <v>40994</v>
      </c>
      <c r="I3127" s="8">
        <f t="shared" si="148"/>
        <v>1.1878639545173098E-2</v>
      </c>
      <c r="J3127" s="8" t="str">
        <f t="shared" si="149"/>
        <v>S</v>
      </c>
    </row>
    <row r="3128" spans="1:10" x14ac:dyDescent="0.25">
      <c r="A3128" s="1" t="s">
        <v>3660</v>
      </c>
      <c r="B3128" s="8">
        <v>0.40733437502583725</v>
      </c>
      <c r="C3128" s="8">
        <v>0.40860889067401618</v>
      </c>
      <c r="D3128" t="s">
        <v>3134</v>
      </c>
      <c r="E3128" s="3">
        <v>29</v>
      </c>
      <c r="F3128">
        <v>3</v>
      </c>
      <c r="G3128">
        <v>2012</v>
      </c>
      <c r="H3128" s="7">
        <f t="shared" si="147"/>
        <v>40997</v>
      </c>
      <c r="I3128" s="8">
        <f t="shared" si="148"/>
        <v>1.274515648178931E-3</v>
      </c>
      <c r="J3128" s="8" t="str">
        <f t="shared" si="149"/>
        <v>S</v>
      </c>
    </row>
    <row r="3129" spans="1:10" x14ac:dyDescent="0.25">
      <c r="A3129" s="1" t="s">
        <v>3671</v>
      </c>
      <c r="B3129" s="8">
        <v>0.37703362766842857</v>
      </c>
      <c r="C3129" s="8">
        <v>0.38517326867630852</v>
      </c>
      <c r="D3129" t="s">
        <v>3135</v>
      </c>
      <c r="E3129" s="3">
        <v>8</v>
      </c>
      <c r="F3129">
        <v>3</v>
      </c>
      <c r="G3129">
        <v>2012</v>
      </c>
      <c r="H3129" s="7">
        <f t="shared" si="147"/>
        <v>40976</v>
      </c>
      <c r="I3129" s="8">
        <f t="shared" si="148"/>
        <v>8.1396410078799497E-3</v>
      </c>
      <c r="J3129" s="8" t="str">
        <f t="shared" si="149"/>
        <v>S</v>
      </c>
    </row>
    <row r="3130" spans="1:10" x14ac:dyDescent="0.25">
      <c r="A3130" s="1" t="s">
        <v>3659</v>
      </c>
      <c r="B3130" s="8">
        <v>0.44286996241746113</v>
      </c>
      <c r="C3130" s="8">
        <v>0.44444248836190953</v>
      </c>
      <c r="D3130" t="s">
        <v>3136</v>
      </c>
      <c r="E3130" s="3">
        <v>6</v>
      </c>
      <c r="F3130">
        <v>3</v>
      </c>
      <c r="G3130">
        <v>2012</v>
      </c>
      <c r="H3130" s="7">
        <f t="shared" si="147"/>
        <v>40974</v>
      </c>
      <c r="I3130" s="8">
        <f t="shared" si="148"/>
        <v>1.5725259444483997E-3</v>
      </c>
      <c r="J3130" s="8" t="str">
        <f t="shared" si="149"/>
        <v>S</v>
      </c>
    </row>
    <row r="3131" spans="1:10" x14ac:dyDescent="0.25">
      <c r="A3131" s="1" t="s">
        <v>3669</v>
      </c>
      <c r="B3131" s="8">
        <v>0.42828342402450509</v>
      </c>
      <c r="C3131" s="8">
        <v>0.42931158317028761</v>
      </c>
      <c r="D3131" t="s">
        <v>3137</v>
      </c>
      <c r="E3131" s="3">
        <v>12</v>
      </c>
      <c r="F3131">
        <v>3</v>
      </c>
      <c r="G3131">
        <v>2012</v>
      </c>
      <c r="H3131" s="7">
        <f t="shared" si="147"/>
        <v>40980</v>
      </c>
      <c r="I3131" s="8">
        <f t="shared" si="148"/>
        <v>1.0281591457825257E-3</v>
      </c>
      <c r="J3131" s="8" t="str">
        <f t="shared" si="149"/>
        <v>S</v>
      </c>
    </row>
    <row r="3132" spans="1:10" x14ac:dyDescent="0.25">
      <c r="A3132" s="1" t="s">
        <v>3651</v>
      </c>
      <c r="B3132" s="8">
        <v>0.6791992609348827</v>
      </c>
      <c r="C3132" s="8">
        <v>0.68285143564571771</v>
      </c>
      <c r="D3132" t="s">
        <v>3138</v>
      </c>
      <c r="E3132" s="3">
        <v>16</v>
      </c>
      <c r="F3132">
        <v>3</v>
      </c>
      <c r="G3132">
        <v>2012</v>
      </c>
      <c r="H3132" s="7">
        <f t="shared" si="147"/>
        <v>40984</v>
      </c>
      <c r="I3132" s="8">
        <f t="shared" si="148"/>
        <v>3.65217471083501E-3</v>
      </c>
      <c r="J3132" s="8" t="str">
        <f t="shared" si="149"/>
        <v>S</v>
      </c>
    </row>
    <row r="3133" spans="1:10" x14ac:dyDescent="0.25">
      <c r="A3133" s="1" t="s">
        <v>3661</v>
      </c>
      <c r="B3133" s="8">
        <v>0.52935187346038293</v>
      </c>
      <c r="C3133" s="8">
        <v>0.53331187837393046</v>
      </c>
      <c r="D3133" t="s">
        <v>3139</v>
      </c>
      <c r="E3133" s="3">
        <v>1</v>
      </c>
      <c r="F3133">
        <v>3</v>
      </c>
      <c r="G3133">
        <v>2012</v>
      </c>
      <c r="H3133" s="7">
        <f t="shared" si="147"/>
        <v>40969</v>
      </c>
      <c r="I3133" s="8">
        <f t="shared" si="148"/>
        <v>3.9600049135475324E-3</v>
      </c>
      <c r="J3133" s="8" t="str">
        <f t="shared" si="149"/>
        <v>S</v>
      </c>
    </row>
    <row r="3134" spans="1:10" x14ac:dyDescent="0.25">
      <c r="A3134" s="1" t="s">
        <v>3650</v>
      </c>
      <c r="B3134" s="8">
        <v>0.53465931570961756</v>
      </c>
      <c r="C3134" s="8">
        <v>0.53729694883231038</v>
      </c>
      <c r="D3134" t="s">
        <v>3140</v>
      </c>
      <c r="E3134" s="3">
        <v>9</v>
      </c>
      <c r="F3134">
        <v>3</v>
      </c>
      <c r="G3134">
        <v>2012</v>
      </c>
      <c r="H3134" s="7">
        <f t="shared" si="147"/>
        <v>40977</v>
      </c>
      <c r="I3134" s="8">
        <f t="shared" si="148"/>
        <v>2.6376331226928285E-3</v>
      </c>
      <c r="J3134" s="8" t="str">
        <f t="shared" si="149"/>
        <v>S</v>
      </c>
    </row>
    <row r="3135" spans="1:10" x14ac:dyDescent="0.25">
      <c r="A3135" s="1" t="s">
        <v>3661</v>
      </c>
      <c r="B3135" s="8">
        <v>0.68782064918783448</v>
      </c>
      <c r="C3135" s="8">
        <v>0.68992001411504855</v>
      </c>
      <c r="D3135" t="s">
        <v>3141</v>
      </c>
      <c r="E3135" s="3">
        <v>1</v>
      </c>
      <c r="F3135">
        <v>3</v>
      </c>
      <c r="G3135">
        <v>2012</v>
      </c>
      <c r="H3135" s="7">
        <f t="shared" si="147"/>
        <v>40969</v>
      </c>
      <c r="I3135" s="8">
        <f t="shared" si="148"/>
        <v>2.0993649272140757E-3</v>
      </c>
      <c r="J3135" s="8" t="str">
        <f t="shared" si="149"/>
        <v>S</v>
      </c>
    </row>
    <row r="3136" spans="1:10" x14ac:dyDescent="0.25">
      <c r="A3136" s="1" t="s">
        <v>3671</v>
      </c>
      <c r="B3136" s="8">
        <v>0.56253775369102066</v>
      </c>
      <c r="C3136" s="8">
        <v>0.57628729282706115</v>
      </c>
      <c r="D3136" t="s">
        <v>3142</v>
      </c>
      <c r="E3136" s="3">
        <v>8</v>
      </c>
      <c r="F3136">
        <v>3</v>
      </c>
      <c r="G3136">
        <v>2012</v>
      </c>
      <c r="H3136" s="7">
        <f t="shared" si="147"/>
        <v>40976</v>
      </c>
      <c r="I3136" s="8">
        <f t="shared" si="148"/>
        <v>1.3749539136040489E-2</v>
      </c>
      <c r="J3136" s="8" t="str">
        <f t="shared" si="149"/>
        <v>S</v>
      </c>
    </row>
    <row r="3137" spans="1:10" x14ac:dyDescent="0.25">
      <c r="A3137" s="1" t="s">
        <v>3667</v>
      </c>
      <c r="B3137" s="8">
        <v>0.45302411548983545</v>
      </c>
      <c r="C3137" s="8">
        <v>0.46667578162391188</v>
      </c>
      <c r="D3137" t="s">
        <v>3143</v>
      </c>
      <c r="E3137" s="3">
        <v>13</v>
      </c>
      <c r="F3137">
        <v>3</v>
      </c>
      <c r="G3137">
        <v>2012</v>
      </c>
      <c r="H3137" s="7">
        <f t="shared" si="147"/>
        <v>40981</v>
      </c>
      <c r="I3137" s="8">
        <f t="shared" si="148"/>
        <v>1.3651666134076423E-2</v>
      </c>
      <c r="J3137" s="8" t="str">
        <f t="shared" si="149"/>
        <v>S</v>
      </c>
    </row>
    <row r="3138" spans="1:10" x14ac:dyDescent="0.25">
      <c r="A3138" s="1" t="s">
        <v>3669</v>
      </c>
      <c r="B3138" s="8">
        <v>0.46700860795478782</v>
      </c>
      <c r="C3138" s="8">
        <v>0.47793203093560238</v>
      </c>
      <c r="D3138" t="s">
        <v>3144</v>
      </c>
      <c r="E3138" s="3">
        <v>12</v>
      </c>
      <c r="F3138">
        <v>3</v>
      </c>
      <c r="G3138">
        <v>2012</v>
      </c>
      <c r="H3138" s="7">
        <f t="shared" si="147"/>
        <v>40980</v>
      </c>
      <c r="I3138" s="8">
        <f t="shared" si="148"/>
        <v>1.0923422980814557E-2</v>
      </c>
      <c r="J3138" s="8" t="str">
        <f t="shared" si="149"/>
        <v>S</v>
      </c>
    </row>
    <row r="3139" spans="1:10" x14ac:dyDescent="0.25">
      <c r="A3139" s="1" t="s">
        <v>3655</v>
      </c>
      <c r="B3139" s="8">
        <v>0.5260718595212126</v>
      </c>
      <c r="C3139" s="8">
        <v>0.53813732589299124</v>
      </c>
      <c r="D3139" t="s">
        <v>3145</v>
      </c>
      <c r="E3139" s="3">
        <v>26</v>
      </c>
      <c r="F3139">
        <v>3</v>
      </c>
      <c r="G3139">
        <v>2012</v>
      </c>
      <c r="H3139" s="7">
        <f t="shared" ref="H3139:H3202" si="150">DATE(G3139,F3139,E3139)</f>
        <v>40994</v>
      </c>
      <c r="I3139" s="8">
        <f t="shared" ref="I3139:I3202" si="151">C3139-B3139</f>
        <v>1.2065466371778633E-2</v>
      </c>
      <c r="J3139" s="8" t="str">
        <f t="shared" ref="J3139:J3202" si="152">IF(LEN(D3139)=9,"S","K")</f>
        <v>S</v>
      </c>
    </row>
    <row r="3140" spans="1:10" x14ac:dyDescent="0.25">
      <c r="A3140" s="1" t="s">
        <v>3652</v>
      </c>
      <c r="B3140" s="8">
        <v>0.45783505563389754</v>
      </c>
      <c r="C3140" s="8">
        <v>0.45804820413292591</v>
      </c>
      <c r="D3140" t="s">
        <v>3146</v>
      </c>
      <c r="E3140" s="3">
        <v>2</v>
      </c>
      <c r="F3140">
        <v>3</v>
      </c>
      <c r="G3140">
        <v>2012</v>
      </c>
      <c r="H3140" s="7">
        <f t="shared" si="150"/>
        <v>40970</v>
      </c>
      <c r="I3140" s="8">
        <f t="shared" si="151"/>
        <v>2.1314849902837052E-4</v>
      </c>
      <c r="J3140" s="8" t="str">
        <f t="shared" si="152"/>
        <v>S</v>
      </c>
    </row>
    <row r="3141" spans="1:10" x14ac:dyDescent="0.25">
      <c r="A3141" s="1" t="s">
        <v>3650</v>
      </c>
      <c r="B3141" s="8">
        <v>0.64332179536288958</v>
      </c>
      <c r="C3141" s="8">
        <v>0.65030055736611547</v>
      </c>
      <c r="D3141" t="s">
        <v>3147</v>
      </c>
      <c r="E3141" s="3">
        <v>9</v>
      </c>
      <c r="F3141">
        <v>3</v>
      </c>
      <c r="G3141">
        <v>2012</v>
      </c>
      <c r="H3141" s="7">
        <f t="shared" si="150"/>
        <v>40977</v>
      </c>
      <c r="I3141" s="8">
        <f t="shared" si="151"/>
        <v>6.9787620032258912E-3</v>
      </c>
      <c r="J3141" s="8" t="str">
        <f t="shared" si="152"/>
        <v>S</v>
      </c>
    </row>
    <row r="3142" spans="1:10" x14ac:dyDescent="0.25">
      <c r="A3142" s="1" t="s">
        <v>3651</v>
      </c>
      <c r="B3142" s="8">
        <v>0.38688474192030042</v>
      </c>
      <c r="C3142" s="8">
        <v>0.3907249054338392</v>
      </c>
      <c r="D3142" t="s">
        <v>3148</v>
      </c>
      <c r="E3142" s="3">
        <v>16</v>
      </c>
      <c r="F3142">
        <v>3</v>
      </c>
      <c r="G3142">
        <v>2012</v>
      </c>
      <c r="H3142" s="7">
        <f t="shared" si="150"/>
        <v>40984</v>
      </c>
      <c r="I3142" s="8">
        <f t="shared" si="151"/>
        <v>3.8401635135387746E-3</v>
      </c>
      <c r="J3142" s="8" t="str">
        <f t="shared" si="152"/>
        <v>S</v>
      </c>
    </row>
    <row r="3143" spans="1:10" x14ac:dyDescent="0.25">
      <c r="A3143" s="1" t="s">
        <v>3661</v>
      </c>
      <c r="B3143" s="8">
        <v>0.59452367358281322</v>
      </c>
      <c r="C3143" s="8">
        <v>0.59609206012178784</v>
      </c>
      <c r="D3143" t="s">
        <v>3149</v>
      </c>
      <c r="E3143" s="3">
        <v>1</v>
      </c>
      <c r="F3143">
        <v>3</v>
      </c>
      <c r="G3143">
        <v>2012</v>
      </c>
      <c r="H3143" s="7">
        <f t="shared" si="150"/>
        <v>40969</v>
      </c>
      <c r="I3143" s="8">
        <f t="shared" si="151"/>
        <v>1.5683865389746199E-3</v>
      </c>
      <c r="J3143" s="8" t="str">
        <f t="shared" si="152"/>
        <v>S</v>
      </c>
    </row>
    <row r="3144" spans="1:10" x14ac:dyDescent="0.25">
      <c r="A3144" s="1" t="s">
        <v>3669</v>
      </c>
      <c r="B3144" s="8">
        <v>0.38928412120235961</v>
      </c>
      <c r="C3144" s="8">
        <v>0.40104891576443197</v>
      </c>
      <c r="D3144" t="s">
        <v>3150</v>
      </c>
      <c r="E3144" s="3">
        <v>12</v>
      </c>
      <c r="F3144">
        <v>3</v>
      </c>
      <c r="G3144">
        <v>2012</v>
      </c>
      <c r="H3144" s="7">
        <f t="shared" si="150"/>
        <v>40980</v>
      </c>
      <c r="I3144" s="8">
        <f t="shared" si="151"/>
        <v>1.1764794562072356E-2</v>
      </c>
      <c r="J3144" s="8" t="str">
        <f t="shared" si="152"/>
        <v>S</v>
      </c>
    </row>
    <row r="3145" spans="1:10" x14ac:dyDescent="0.25">
      <c r="A3145" s="1" t="s">
        <v>3653</v>
      </c>
      <c r="B3145" s="8">
        <v>0.35824210464744355</v>
      </c>
      <c r="C3145" s="8">
        <v>0.36239535490664132</v>
      </c>
      <c r="D3145" t="s">
        <v>3151</v>
      </c>
      <c r="E3145" s="3">
        <v>5</v>
      </c>
      <c r="F3145">
        <v>3</v>
      </c>
      <c r="G3145">
        <v>2012</v>
      </c>
      <c r="H3145" s="7">
        <f t="shared" si="150"/>
        <v>40973</v>
      </c>
      <c r="I3145" s="8">
        <f t="shared" si="151"/>
        <v>4.1532502591977716E-3</v>
      </c>
      <c r="J3145" s="8" t="str">
        <f t="shared" si="152"/>
        <v>S</v>
      </c>
    </row>
    <row r="3146" spans="1:10" x14ac:dyDescent="0.25">
      <c r="A3146" s="1" t="s">
        <v>3663</v>
      </c>
      <c r="B3146" s="8">
        <v>0.65792285323739574</v>
      </c>
      <c r="C3146" s="8">
        <v>0.66825628730588893</v>
      </c>
      <c r="D3146" t="s">
        <v>3152</v>
      </c>
      <c r="E3146" s="3">
        <v>27</v>
      </c>
      <c r="F3146">
        <v>3</v>
      </c>
      <c r="G3146">
        <v>2012</v>
      </c>
      <c r="H3146" s="7">
        <f t="shared" si="150"/>
        <v>40995</v>
      </c>
      <c r="I3146" s="8">
        <f t="shared" si="151"/>
        <v>1.0333434068493186E-2</v>
      </c>
      <c r="J3146" s="8" t="str">
        <f t="shared" si="152"/>
        <v>S</v>
      </c>
    </row>
    <row r="3147" spans="1:10" x14ac:dyDescent="0.25">
      <c r="A3147" s="1" t="s">
        <v>3668</v>
      </c>
      <c r="B3147" s="8">
        <v>0.55816810161161201</v>
      </c>
      <c r="C3147" s="8">
        <v>0.56127407907802207</v>
      </c>
      <c r="D3147" t="s">
        <v>3153</v>
      </c>
      <c r="E3147" s="3">
        <v>23</v>
      </c>
      <c r="F3147">
        <v>3</v>
      </c>
      <c r="G3147">
        <v>2012</v>
      </c>
      <c r="H3147" s="7">
        <f t="shared" si="150"/>
        <v>40991</v>
      </c>
      <c r="I3147" s="8">
        <f t="shared" si="151"/>
        <v>3.1059774664100592E-3</v>
      </c>
      <c r="J3147" s="8" t="str">
        <f t="shared" si="152"/>
        <v>S</v>
      </c>
    </row>
    <row r="3148" spans="1:10" x14ac:dyDescent="0.25">
      <c r="A3148" s="1" t="s">
        <v>3650</v>
      </c>
      <c r="B3148" s="8">
        <v>0.48982784279003605</v>
      </c>
      <c r="C3148" s="8">
        <v>0.49800157961509151</v>
      </c>
      <c r="D3148" t="s">
        <v>3154</v>
      </c>
      <c r="E3148" s="3">
        <v>9</v>
      </c>
      <c r="F3148">
        <v>3</v>
      </c>
      <c r="G3148">
        <v>2012</v>
      </c>
      <c r="H3148" s="7">
        <f t="shared" si="150"/>
        <v>40977</v>
      </c>
      <c r="I3148" s="8">
        <f t="shared" si="151"/>
        <v>8.1737368250554554E-3</v>
      </c>
      <c r="J3148" s="8" t="str">
        <f t="shared" si="152"/>
        <v>K</v>
      </c>
    </row>
    <row r="3149" spans="1:10" x14ac:dyDescent="0.25">
      <c r="A3149" s="1" t="s">
        <v>3664</v>
      </c>
      <c r="B3149" s="8">
        <v>0.68167544018729709</v>
      </c>
      <c r="C3149" s="8">
        <v>0.69314570117336849</v>
      </c>
      <c r="D3149" t="s">
        <v>3155</v>
      </c>
      <c r="E3149" s="3">
        <v>28</v>
      </c>
      <c r="F3149">
        <v>3</v>
      </c>
      <c r="G3149">
        <v>2012</v>
      </c>
      <c r="H3149" s="7">
        <f t="shared" si="150"/>
        <v>40996</v>
      </c>
      <c r="I3149" s="8">
        <f t="shared" si="151"/>
        <v>1.1470260986071401E-2</v>
      </c>
      <c r="J3149" s="8" t="str">
        <f t="shared" si="152"/>
        <v>S</v>
      </c>
    </row>
    <row r="3150" spans="1:10" x14ac:dyDescent="0.25">
      <c r="A3150" s="1" t="s">
        <v>3663</v>
      </c>
      <c r="B3150" s="8">
        <v>0.6093586510885376</v>
      </c>
      <c r="C3150" s="8">
        <v>0.62226737821574629</v>
      </c>
      <c r="D3150" t="s">
        <v>3156</v>
      </c>
      <c r="E3150" s="3">
        <v>27</v>
      </c>
      <c r="F3150">
        <v>3</v>
      </c>
      <c r="G3150">
        <v>2012</v>
      </c>
      <c r="H3150" s="7">
        <f t="shared" si="150"/>
        <v>40995</v>
      </c>
      <c r="I3150" s="8">
        <f t="shared" si="151"/>
        <v>1.2908727127208697E-2</v>
      </c>
      <c r="J3150" s="8" t="str">
        <f t="shared" si="152"/>
        <v>S</v>
      </c>
    </row>
    <row r="3151" spans="1:10" x14ac:dyDescent="0.25">
      <c r="A3151" s="1" t="s">
        <v>3665</v>
      </c>
      <c r="B3151" s="8">
        <v>0.67714367580141765</v>
      </c>
      <c r="C3151" s="8">
        <v>0.68818493251770141</v>
      </c>
      <c r="D3151" t="s">
        <v>3157</v>
      </c>
      <c r="E3151" s="3">
        <v>21</v>
      </c>
      <c r="F3151">
        <v>3</v>
      </c>
      <c r="G3151">
        <v>2012</v>
      </c>
      <c r="H3151" s="7">
        <f t="shared" si="150"/>
        <v>40989</v>
      </c>
      <c r="I3151" s="8">
        <f t="shared" si="151"/>
        <v>1.1041256716283754E-2</v>
      </c>
      <c r="J3151" s="8" t="str">
        <f t="shared" si="152"/>
        <v>S</v>
      </c>
    </row>
    <row r="3152" spans="1:10" x14ac:dyDescent="0.25">
      <c r="A3152" s="1" t="s">
        <v>3665</v>
      </c>
      <c r="B3152" s="8">
        <v>0.57825612407857296</v>
      </c>
      <c r="C3152" s="8">
        <v>0.59151693595637855</v>
      </c>
      <c r="D3152" t="s">
        <v>3158</v>
      </c>
      <c r="E3152" s="3">
        <v>21</v>
      </c>
      <c r="F3152">
        <v>3</v>
      </c>
      <c r="G3152">
        <v>2012</v>
      </c>
      <c r="H3152" s="7">
        <f t="shared" si="150"/>
        <v>40989</v>
      </c>
      <c r="I3152" s="8">
        <f t="shared" si="151"/>
        <v>1.3260811877805589E-2</v>
      </c>
      <c r="J3152" s="8" t="str">
        <f t="shared" si="152"/>
        <v>S</v>
      </c>
    </row>
    <row r="3153" spans="1:10" x14ac:dyDescent="0.25">
      <c r="A3153" s="1" t="s">
        <v>3671</v>
      </c>
      <c r="B3153" s="8">
        <v>0.64521157559456155</v>
      </c>
      <c r="C3153" s="8">
        <v>0.65830066536983933</v>
      </c>
      <c r="D3153" t="s">
        <v>3159</v>
      </c>
      <c r="E3153" s="3">
        <v>8</v>
      </c>
      <c r="F3153">
        <v>3</v>
      </c>
      <c r="G3153">
        <v>2012</v>
      </c>
      <c r="H3153" s="7">
        <f t="shared" si="150"/>
        <v>40976</v>
      </c>
      <c r="I3153" s="8">
        <f t="shared" si="151"/>
        <v>1.3089089775277785E-2</v>
      </c>
      <c r="J3153" s="8" t="str">
        <f t="shared" si="152"/>
        <v>S</v>
      </c>
    </row>
    <row r="3154" spans="1:10" x14ac:dyDescent="0.25">
      <c r="A3154" s="1" t="s">
        <v>3660</v>
      </c>
      <c r="B3154" s="8">
        <v>0.43954694236780567</v>
      </c>
      <c r="C3154" s="8">
        <v>0.44328631967114646</v>
      </c>
      <c r="D3154" t="s">
        <v>3160</v>
      </c>
      <c r="E3154" s="3">
        <v>29</v>
      </c>
      <c r="F3154">
        <v>3</v>
      </c>
      <c r="G3154">
        <v>2012</v>
      </c>
      <c r="H3154" s="7">
        <f t="shared" si="150"/>
        <v>40997</v>
      </c>
      <c r="I3154" s="8">
        <f t="shared" si="151"/>
        <v>3.7393773033407851E-3</v>
      </c>
      <c r="J3154" s="8" t="str">
        <f t="shared" si="152"/>
        <v>S</v>
      </c>
    </row>
    <row r="3155" spans="1:10" x14ac:dyDescent="0.25">
      <c r="A3155" s="1" t="s">
        <v>3650</v>
      </c>
      <c r="B3155" s="8">
        <v>0.51425042180980085</v>
      </c>
      <c r="C3155" s="8">
        <v>0.51919383991841839</v>
      </c>
      <c r="D3155" t="s">
        <v>3161</v>
      </c>
      <c r="E3155" s="3">
        <v>9</v>
      </c>
      <c r="F3155">
        <v>3</v>
      </c>
      <c r="G3155">
        <v>2012</v>
      </c>
      <c r="H3155" s="7">
        <f t="shared" si="150"/>
        <v>40977</v>
      </c>
      <c r="I3155" s="8">
        <f t="shared" si="151"/>
        <v>4.9434181086175366E-3</v>
      </c>
      <c r="J3155" s="8" t="str">
        <f t="shared" si="152"/>
        <v>S</v>
      </c>
    </row>
    <row r="3156" spans="1:10" x14ac:dyDescent="0.25">
      <c r="A3156" s="1" t="s">
        <v>3660</v>
      </c>
      <c r="B3156" s="8">
        <v>0.46998101293972827</v>
      </c>
      <c r="C3156" s="8">
        <v>0.4748217337117781</v>
      </c>
      <c r="D3156" t="s">
        <v>3162</v>
      </c>
      <c r="E3156" s="3">
        <v>29</v>
      </c>
      <c r="F3156">
        <v>3</v>
      </c>
      <c r="G3156">
        <v>2012</v>
      </c>
      <c r="H3156" s="7">
        <f t="shared" si="150"/>
        <v>40997</v>
      </c>
      <c r="I3156" s="8">
        <f t="shared" si="151"/>
        <v>4.8407207720498335E-3</v>
      </c>
      <c r="J3156" s="8" t="str">
        <f t="shared" si="152"/>
        <v>S</v>
      </c>
    </row>
    <row r="3157" spans="1:10" x14ac:dyDescent="0.25">
      <c r="A3157" s="1" t="s">
        <v>3665</v>
      </c>
      <c r="B3157" s="8">
        <v>0.70295221242672745</v>
      </c>
      <c r="C3157" s="8">
        <v>0.7136512239589452</v>
      </c>
      <c r="D3157" t="s">
        <v>3163</v>
      </c>
      <c r="E3157" s="3">
        <v>21</v>
      </c>
      <c r="F3157">
        <v>3</v>
      </c>
      <c r="G3157">
        <v>2012</v>
      </c>
      <c r="H3157" s="7">
        <f t="shared" si="150"/>
        <v>40989</v>
      </c>
      <c r="I3157" s="8">
        <f t="shared" si="151"/>
        <v>1.069901153221775E-2</v>
      </c>
      <c r="J3157" s="8" t="str">
        <f t="shared" si="152"/>
        <v>S</v>
      </c>
    </row>
    <row r="3158" spans="1:10" x14ac:dyDescent="0.25">
      <c r="A3158" s="1" t="s">
        <v>3664</v>
      </c>
      <c r="B3158" s="8">
        <v>0.36618233883291162</v>
      </c>
      <c r="C3158" s="8">
        <v>0.37287094236419471</v>
      </c>
      <c r="D3158" t="s">
        <v>3164</v>
      </c>
      <c r="E3158" s="3">
        <v>28</v>
      </c>
      <c r="F3158">
        <v>3</v>
      </c>
      <c r="G3158">
        <v>2012</v>
      </c>
      <c r="H3158" s="7">
        <f t="shared" si="150"/>
        <v>40996</v>
      </c>
      <c r="I3158" s="8">
        <f t="shared" si="151"/>
        <v>6.6886035312830883E-3</v>
      </c>
      <c r="J3158" s="8" t="str">
        <f t="shared" si="152"/>
        <v>S</v>
      </c>
    </row>
    <row r="3159" spans="1:10" x14ac:dyDescent="0.25">
      <c r="A3159" s="1" t="s">
        <v>3660</v>
      </c>
      <c r="B3159" s="8">
        <v>0.60809141825950064</v>
      </c>
      <c r="C3159" s="8">
        <v>0.61652681101357898</v>
      </c>
      <c r="D3159" t="s">
        <v>3165</v>
      </c>
      <c r="E3159" s="3">
        <v>29</v>
      </c>
      <c r="F3159">
        <v>3</v>
      </c>
      <c r="G3159">
        <v>2012</v>
      </c>
      <c r="H3159" s="7">
        <f t="shared" si="150"/>
        <v>40997</v>
      </c>
      <c r="I3159" s="8">
        <f t="shared" si="151"/>
        <v>8.4353927540783413E-3</v>
      </c>
      <c r="J3159" s="8" t="str">
        <f t="shared" si="152"/>
        <v>S</v>
      </c>
    </row>
    <row r="3160" spans="1:10" x14ac:dyDescent="0.25">
      <c r="A3160" s="1" t="s">
        <v>3668</v>
      </c>
      <c r="B3160" s="8">
        <v>0.64948244407415423</v>
      </c>
      <c r="C3160" s="8">
        <v>0.66261349426336769</v>
      </c>
      <c r="D3160" t="s">
        <v>3166</v>
      </c>
      <c r="E3160" s="3">
        <v>23</v>
      </c>
      <c r="F3160">
        <v>3</v>
      </c>
      <c r="G3160">
        <v>2012</v>
      </c>
      <c r="H3160" s="7">
        <f t="shared" si="150"/>
        <v>40991</v>
      </c>
      <c r="I3160" s="8">
        <f t="shared" si="151"/>
        <v>1.3131050189213456E-2</v>
      </c>
      <c r="J3160" s="8" t="str">
        <f t="shared" si="152"/>
        <v>S</v>
      </c>
    </row>
    <row r="3161" spans="1:10" x14ac:dyDescent="0.25">
      <c r="A3161" s="1" t="s">
        <v>3656</v>
      </c>
      <c r="B3161" s="8">
        <v>0.42052958172441007</v>
      </c>
      <c r="C3161" s="8">
        <v>0.42510380509235157</v>
      </c>
      <c r="D3161" t="s">
        <v>3167</v>
      </c>
      <c r="E3161" s="3">
        <v>15</v>
      </c>
      <c r="F3161">
        <v>3</v>
      </c>
      <c r="G3161">
        <v>2012</v>
      </c>
      <c r="H3161" s="7">
        <f t="shared" si="150"/>
        <v>40983</v>
      </c>
      <c r="I3161" s="8">
        <f t="shared" si="151"/>
        <v>4.574223367941499E-3</v>
      </c>
      <c r="J3161" s="8" t="str">
        <f t="shared" si="152"/>
        <v>S</v>
      </c>
    </row>
    <row r="3162" spans="1:10" x14ac:dyDescent="0.25">
      <c r="A3162" s="1" t="s">
        <v>3663</v>
      </c>
      <c r="B3162" s="8">
        <v>0.63358486058086627</v>
      </c>
      <c r="C3162" s="8">
        <v>0.64739778621064903</v>
      </c>
      <c r="D3162" t="s">
        <v>3168</v>
      </c>
      <c r="E3162" s="3">
        <v>27</v>
      </c>
      <c r="F3162">
        <v>3</v>
      </c>
      <c r="G3162">
        <v>2012</v>
      </c>
      <c r="H3162" s="7">
        <f t="shared" si="150"/>
        <v>40995</v>
      </c>
      <c r="I3162" s="8">
        <f t="shared" si="151"/>
        <v>1.3812925629782757E-2</v>
      </c>
      <c r="J3162" s="8" t="str">
        <f t="shared" si="152"/>
        <v>S</v>
      </c>
    </row>
    <row r="3163" spans="1:10" x14ac:dyDescent="0.25">
      <c r="A3163" s="1" t="s">
        <v>3660</v>
      </c>
      <c r="B3163" s="8">
        <v>0.61174456735243232</v>
      </c>
      <c r="C3163" s="8">
        <v>0.62336800463201425</v>
      </c>
      <c r="D3163" t="s">
        <v>3169</v>
      </c>
      <c r="E3163" s="3">
        <v>29</v>
      </c>
      <c r="F3163">
        <v>3</v>
      </c>
      <c r="G3163">
        <v>2012</v>
      </c>
      <c r="H3163" s="7">
        <f t="shared" si="150"/>
        <v>40997</v>
      </c>
      <c r="I3163" s="8">
        <f t="shared" si="151"/>
        <v>1.1623437279581927E-2</v>
      </c>
      <c r="J3163" s="8" t="str">
        <f t="shared" si="152"/>
        <v>S</v>
      </c>
    </row>
    <row r="3164" spans="1:10" x14ac:dyDescent="0.25">
      <c r="A3164" s="1" t="s">
        <v>3659</v>
      </c>
      <c r="B3164" s="8">
        <v>0.46502513474886209</v>
      </c>
      <c r="C3164" s="8">
        <v>0.46575243623030205</v>
      </c>
      <c r="D3164" t="s">
        <v>3170</v>
      </c>
      <c r="E3164" s="3">
        <v>6</v>
      </c>
      <c r="F3164">
        <v>3</v>
      </c>
      <c r="G3164">
        <v>2012</v>
      </c>
      <c r="H3164" s="7">
        <f t="shared" si="150"/>
        <v>40974</v>
      </c>
      <c r="I3164" s="8">
        <f t="shared" si="151"/>
        <v>7.2730148143995699E-4</v>
      </c>
      <c r="J3164" s="8" t="str">
        <f t="shared" si="152"/>
        <v>S</v>
      </c>
    </row>
    <row r="3165" spans="1:10" x14ac:dyDescent="0.25">
      <c r="A3165" s="1" t="s">
        <v>3669</v>
      </c>
      <c r="B3165" s="8">
        <v>0.58611388299310652</v>
      </c>
      <c r="C3165" s="8">
        <v>0.5954010372803219</v>
      </c>
      <c r="D3165" t="s">
        <v>3171</v>
      </c>
      <c r="E3165" s="3">
        <v>12</v>
      </c>
      <c r="F3165">
        <v>3</v>
      </c>
      <c r="G3165">
        <v>2012</v>
      </c>
      <c r="H3165" s="7">
        <f t="shared" si="150"/>
        <v>40980</v>
      </c>
      <c r="I3165" s="8">
        <f t="shared" si="151"/>
        <v>9.2871542872153823E-3</v>
      </c>
      <c r="J3165" s="8" t="str">
        <f t="shared" si="152"/>
        <v>S</v>
      </c>
    </row>
    <row r="3166" spans="1:10" x14ac:dyDescent="0.25">
      <c r="A3166" s="1" t="s">
        <v>3669</v>
      </c>
      <c r="B3166" s="8">
        <v>0.40109649505571471</v>
      </c>
      <c r="C3166" s="8">
        <v>0.41269624286364603</v>
      </c>
      <c r="D3166" t="s">
        <v>3172</v>
      </c>
      <c r="E3166" s="3">
        <v>12</v>
      </c>
      <c r="F3166">
        <v>3</v>
      </c>
      <c r="G3166">
        <v>2012</v>
      </c>
      <c r="H3166" s="7">
        <f t="shared" si="150"/>
        <v>40980</v>
      </c>
      <c r="I3166" s="8">
        <f t="shared" si="151"/>
        <v>1.1599747807931327E-2</v>
      </c>
      <c r="J3166" s="8" t="str">
        <f t="shared" si="152"/>
        <v>S</v>
      </c>
    </row>
    <row r="3167" spans="1:10" x14ac:dyDescent="0.25">
      <c r="A3167" s="1" t="s">
        <v>3650</v>
      </c>
      <c r="B3167" s="8">
        <v>0.40792253290793717</v>
      </c>
      <c r="C3167" s="8">
        <v>0.41476680342781591</v>
      </c>
      <c r="D3167" t="s">
        <v>3173</v>
      </c>
      <c r="E3167" s="3">
        <v>9</v>
      </c>
      <c r="F3167">
        <v>3</v>
      </c>
      <c r="G3167">
        <v>2012</v>
      </c>
      <c r="H3167" s="7">
        <f t="shared" si="150"/>
        <v>40977</v>
      </c>
      <c r="I3167" s="8">
        <f t="shared" si="151"/>
        <v>6.8442705198787368E-3</v>
      </c>
      <c r="J3167" s="8" t="str">
        <f t="shared" si="152"/>
        <v>S</v>
      </c>
    </row>
    <row r="3168" spans="1:10" x14ac:dyDescent="0.25">
      <c r="A3168" s="1" t="s">
        <v>3666</v>
      </c>
      <c r="B3168" s="8">
        <v>0.68115460243558412</v>
      </c>
      <c r="C3168" s="8">
        <v>0.6924519637215496</v>
      </c>
      <c r="D3168" t="s">
        <v>3174</v>
      </c>
      <c r="E3168" s="3">
        <v>19</v>
      </c>
      <c r="F3168">
        <v>3</v>
      </c>
      <c r="G3168">
        <v>2012</v>
      </c>
      <c r="H3168" s="7">
        <f t="shared" si="150"/>
        <v>40987</v>
      </c>
      <c r="I3168" s="8">
        <f t="shared" si="151"/>
        <v>1.1297361285965479E-2</v>
      </c>
      <c r="J3168" s="8" t="str">
        <f t="shared" si="152"/>
        <v>S</v>
      </c>
    </row>
    <row r="3169" spans="1:10" x14ac:dyDescent="0.25">
      <c r="A3169" s="1" t="s">
        <v>3666</v>
      </c>
      <c r="B3169" s="8">
        <v>0.57330395380732924</v>
      </c>
      <c r="C3169" s="8">
        <v>0.5748256398968673</v>
      </c>
      <c r="D3169" t="s">
        <v>3175</v>
      </c>
      <c r="E3169" s="3">
        <v>19</v>
      </c>
      <c r="F3169">
        <v>3</v>
      </c>
      <c r="G3169">
        <v>2012</v>
      </c>
      <c r="H3169" s="7">
        <f t="shared" si="150"/>
        <v>40987</v>
      </c>
      <c r="I3169" s="8">
        <f t="shared" si="151"/>
        <v>1.5216860895380657E-3</v>
      </c>
      <c r="J3169" s="8" t="str">
        <f t="shared" si="152"/>
        <v>S</v>
      </c>
    </row>
    <row r="3170" spans="1:10" x14ac:dyDescent="0.25">
      <c r="A3170" s="1" t="s">
        <v>3663</v>
      </c>
      <c r="B3170" s="8">
        <v>0.69434189076105324</v>
      </c>
      <c r="C3170" s="8">
        <v>0.70041684247768854</v>
      </c>
      <c r="D3170" t="s">
        <v>3176</v>
      </c>
      <c r="E3170" s="3">
        <v>27</v>
      </c>
      <c r="F3170">
        <v>3</v>
      </c>
      <c r="G3170">
        <v>2012</v>
      </c>
      <c r="H3170" s="7">
        <f t="shared" si="150"/>
        <v>40995</v>
      </c>
      <c r="I3170" s="8">
        <f t="shared" si="151"/>
        <v>6.0749517166353018E-3</v>
      </c>
      <c r="J3170" s="8" t="str">
        <f t="shared" si="152"/>
        <v>S</v>
      </c>
    </row>
    <row r="3171" spans="1:10" x14ac:dyDescent="0.25">
      <c r="A3171" s="1" t="s">
        <v>3669</v>
      </c>
      <c r="B3171" s="8">
        <v>0.37844392361922718</v>
      </c>
      <c r="C3171" s="8">
        <v>0.38220911618908349</v>
      </c>
      <c r="D3171" t="s">
        <v>3177</v>
      </c>
      <c r="E3171" s="3">
        <v>12</v>
      </c>
      <c r="F3171">
        <v>3</v>
      </c>
      <c r="G3171">
        <v>2012</v>
      </c>
      <c r="H3171" s="7">
        <f t="shared" si="150"/>
        <v>40980</v>
      </c>
      <c r="I3171" s="8">
        <f t="shared" si="151"/>
        <v>3.7651925698563016E-3</v>
      </c>
      <c r="J3171" s="8" t="str">
        <f t="shared" si="152"/>
        <v>S</v>
      </c>
    </row>
    <row r="3172" spans="1:10" x14ac:dyDescent="0.25">
      <c r="A3172" s="1" t="s">
        <v>3654</v>
      </c>
      <c r="B3172" s="8">
        <v>0.67099302351267509</v>
      </c>
      <c r="C3172" s="8">
        <v>0.67720434499237103</v>
      </c>
      <c r="D3172" t="s">
        <v>3178</v>
      </c>
      <c r="E3172" s="3">
        <v>14</v>
      </c>
      <c r="F3172">
        <v>3</v>
      </c>
      <c r="G3172">
        <v>2012</v>
      </c>
      <c r="H3172" s="7">
        <f t="shared" si="150"/>
        <v>40982</v>
      </c>
      <c r="I3172" s="8">
        <f t="shared" si="151"/>
        <v>6.2113214796959415E-3</v>
      </c>
      <c r="J3172" s="8" t="str">
        <f t="shared" si="152"/>
        <v>S</v>
      </c>
    </row>
    <row r="3173" spans="1:10" x14ac:dyDescent="0.25">
      <c r="A3173" s="1" t="s">
        <v>3659</v>
      </c>
      <c r="B3173" s="8">
        <v>0.53986155186747187</v>
      </c>
      <c r="C3173" s="8">
        <v>0.54284870388469775</v>
      </c>
      <c r="D3173" t="s">
        <v>3179</v>
      </c>
      <c r="E3173" s="3">
        <v>6</v>
      </c>
      <c r="F3173">
        <v>3</v>
      </c>
      <c r="G3173">
        <v>2012</v>
      </c>
      <c r="H3173" s="7">
        <f t="shared" si="150"/>
        <v>40974</v>
      </c>
      <c r="I3173" s="8">
        <f t="shared" si="151"/>
        <v>2.9871520172258803E-3</v>
      </c>
      <c r="J3173" s="8" t="str">
        <f t="shared" si="152"/>
        <v>S</v>
      </c>
    </row>
    <row r="3174" spans="1:10" x14ac:dyDescent="0.25">
      <c r="A3174" s="1" t="s">
        <v>3664</v>
      </c>
      <c r="B3174" s="8">
        <v>0.55382947357013601</v>
      </c>
      <c r="C3174" s="8">
        <v>0.5631651405908088</v>
      </c>
      <c r="D3174" t="s">
        <v>3180</v>
      </c>
      <c r="E3174" s="3">
        <v>28</v>
      </c>
      <c r="F3174">
        <v>3</v>
      </c>
      <c r="G3174">
        <v>2012</v>
      </c>
      <c r="H3174" s="7">
        <f t="shared" si="150"/>
        <v>40996</v>
      </c>
      <c r="I3174" s="8">
        <f t="shared" si="151"/>
        <v>9.3356670206727888E-3</v>
      </c>
      <c r="J3174" s="8" t="str">
        <f t="shared" si="152"/>
        <v>S</v>
      </c>
    </row>
    <row r="3175" spans="1:10" x14ac:dyDescent="0.25">
      <c r="A3175" s="1" t="s">
        <v>3659</v>
      </c>
      <c r="B3175" s="8">
        <v>0.45754422697349845</v>
      </c>
      <c r="C3175" s="8">
        <v>0.46142422525509413</v>
      </c>
      <c r="D3175" t="s">
        <v>3181</v>
      </c>
      <c r="E3175" s="3">
        <v>6</v>
      </c>
      <c r="F3175">
        <v>3</v>
      </c>
      <c r="G3175">
        <v>2012</v>
      </c>
      <c r="H3175" s="7">
        <f t="shared" si="150"/>
        <v>40974</v>
      </c>
      <c r="I3175" s="8">
        <f t="shared" si="151"/>
        <v>3.8799982815956868E-3</v>
      </c>
      <c r="J3175" s="8" t="str">
        <f t="shared" si="152"/>
        <v>S</v>
      </c>
    </row>
    <row r="3176" spans="1:10" x14ac:dyDescent="0.25">
      <c r="A3176" s="1" t="s">
        <v>3656</v>
      </c>
      <c r="B3176" s="8">
        <v>0.40126395542649868</v>
      </c>
      <c r="C3176" s="8">
        <v>0.40473736486998851</v>
      </c>
      <c r="D3176" t="s">
        <v>3182</v>
      </c>
      <c r="E3176" s="3">
        <v>15</v>
      </c>
      <c r="F3176">
        <v>3</v>
      </c>
      <c r="G3176">
        <v>2012</v>
      </c>
      <c r="H3176" s="7">
        <f t="shared" si="150"/>
        <v>40983</v>
      </c>
      <c r="I3176" s="8">
        <f t="shared" si="151"/>
        <v>3.4734094434898388E-3</v>
      </c>
      <c r="J3176" s="8" t="str">
        <f t="shared" si="152"/>
        <v>S</v>
      </c>
    </row>
    <row r="3177" spans="1:10" x14ac:dyDescent="0.25">
      <c r="A3177" s="1" t="s">
        <v>3655</v>
      </c>
      <c r="B3177" s="8">
        <v>0.35725893035321415</v>
      </c>
      <c r="C3177" s="8">
        <v>0.37034624624650553</v>
      </c>
      <c r="D3177" t="s">
        <v>3183</v>
      </c>
      <c r="E3177" s="3">
        <v>26</v>
      </c>
      <c r="F3177">
        <v>3</v>
      </c>
      <c r="G3177">
        <v>2012</v>
      </c>
      <c r="H3177" s="7">
        <f t="shared" si="150"/>
        <v>40994</v>
      </c>
      <c r="I3177" s="8">
        <f t="shared" si="151"/>
        <v>1.3087315893291374E-2</v>
      </c>
      <c r="J3177" s="8" t="str">
        <f t="shared" si="152"/>
        <v>S</v>
      </c>
    </row>
    <row r="3178" spans="1:10" x14ac:dyDescent="0.25">
      <c r="A3178" s="1" t="s">
        <v>3671</v>
      </c>
      <c r="B3178" s="8">
        <v>0.45686042782770364</v>
      </c>
      <c r="C3178" s="8">
        <v>0.46053759795935145</v>
      </c>
      <c r="D3178" t="s">
        <v>3184</v>
      </c>
      <c r="E3178" s="3">
        <v>8</v>
      </c>
      <c r="F3178">
        <v>3</v>
      </c>
      <c r="G3178">
        <v>2012</v>
      </c>
      <c r="H3178" s="7">
        <f t="shared" si="150"/>
        <v>40976</v>
      </c>
      <c r="I3178" s="8">
        <f t="shared" si="151"/>
        <v>3.6771701316478111E-3</v>
      </c>
      <c r="J3178" s="8" t="str">
        <f t="shared" si="152"/>
        <v>K</v>
      </c>
    </row>
    <row r="3179" spans="1:10" x14ac:dyDescent="0.25">
      <c r="A3179" s="1" t="s">
        <v>3668</v>
      </c>
      <c r="B3179" s="8">
        <v>0.67174685218231511</v>
      </c>
      <c r="C3179" s="8">
        <v>0.68063941775847947</v>
      </c>
      <c r="D3179" t="s">
        <v>3185</v>
      </c>
      <c r="E3179" s="3">
        <v>23</v>
      </c>
      <c r="F3179">
        <v>3</v>
      </c>
      <c r="G3179">
        <v>2012</v>
      </c>
      <c r="H3179" s="7">
        <f t="shared" si="150"/>
        <v>40991</v>
      </c>
      <c r="I3179" s="8">
        <f t="shared" si="151"/>
        <v>8.8925655761643574E-3</v>
      </c>
      <c r="J3179" s="8" t="str">
        <f t="shared" si="152"/>
        <v>S</v>
      </c>
    </row>
    <row r="3180" spans="1:10" x14ac:dyDescent="0.25">
      <c r="A3180" s="1" t="s">
        <v>3662</v>
      </c>
      <c r="B3180" s="8">
        <v>0.46996824262673559</v>
      </c>
      <c r="C3180" s="8">
        <v>0.47846779068324541</v>
      </c>
      <c r="D3180" t="s">
        <v>3186</v>
      </c>
      <c r="E3180" s="3">
        <v>7</v>
      </c>
      <c r="F3180">
        <v>3</v>
      </c>
      <c r="G3180">
        <v>2012</v>
      </c>
      <c r="H3180" s="7">
        <f t="shared" si="150"/>
        <v>40975</v>
      </c>
      <c r="I3180" s="8">
        <f t="shared" si="151"/>
        <v>8.4995480565098203E-3</v>
      </c>
      <c r="J3180" s="8" t="str">
        <f t="shared" si="152"/>
        <v>S</v>
      </c>
    </row>
    <row r="3181" spans="1:10" x14ac:dyDescent="0.25">
      <c r="A3181" s="1" t="s">
        <v>3651</v>
      </c>
      <c r="B3181" s="8">
        <v>0.49328289235692135</v>
      </c>
      <c r="C3181" s="8">
        <v>0.5042244190112869</v>
      </c>
      <c r="D3181" t="s">
        <v>3187</v>
      </c>
      <c r="E3181" s="3">
        <v>16</v>
      </c>
      <c r="F3181">
        <v>3</v>
      </c>
      <c r="G3181">
        <v>2012</v>
      </c>
      <c r="H3181" s="7">
        <f t="shared" si="150"/>
        <v>40984</v>
      </c>
      <c r="I3181" s="8">
        <f t="shared" si="151"/>
        <v>1.0941526654365541E-2</v>
      </c>
      <c r="J3181" s="8" t="str">
        <f t="shared" si="152"/>
        <v>S</v>
      </c>
    </row>
    <row r="3182" spans="1:10" x14ac:dyDescent="0.25">
      <c r="A3182" s="1" t="s">
        <v>3666</v>
      </c>
      <c r="B3182" s="8">
        <v>0.70509787382836187</v>
      </c>
      <c r="C3182" s="8">
        <v>0.70531107253968706</v>
      </c>
      <c r="D3182" t="s">
        <v>3188</v>
      </c>
      <c r="E3182" s="3">
        <v>19</v>
      </c>
      <c r="F3182">
        <v>3</v>
      </c>
      <c r="G3182">
        <v>2012</v>
      </c>
      <c r="H3182" s="7">
        <f t="shared" si="150"/>
        <v>40987</v>
      </c>
      <c r="I3182" s="8">
        <f t="shared" si="151"/>
        <v>2.1319871132519097E-4</v>
      </c>
      <c r="J3182" s="8" t="str">
        <f t="shared" si="152"/>
        <v>S</v>
      </c>
    </row>
    <row r="3183" spans="1:10" x14ac:dyDescent="0.25">
      <c r="A3183" s="1" t="s">
        <v>3660</v>
      </c>
      <c r="B3183" s="8">
        <v>0.36412746290911757</v>
      </c>
      <c r="C3183" s="8">
        <v>0.37484976448543583</v>
      </c>
      <c r="D3183" t="s">
        <v>3189</v>
      </c>
      <c r="E3183" s="3">
        <v>29</v>
      </c>
      <c r="F3183">
        <v>3</v>
      </c>
      <c r="G3183">
        <v>2012</v>
      </c>
      <c r="H3183" s="7">
        <f t="shared" si="150"/>
        <v>40997</v>
      </c>
      <c r="I3183" s="8">
        <f t="shared" si="151"/>
        <v>1.0722301576318261E-2</v>
      </c>
      <c r="J3183" s="8" t="str">
        <f t="shared" si="152"/>
        <v>S</v>
      </c>
    </row>
    <row r="3184" spans="1:10" x14ac:dyDescent="0.25">
      <c r="A3184" s="1" t="s">
        <v>3662</v>
      </c>
      <c r="B3184" s="8">
        <v>0.37992254263135128</v>
      </c>
      <c r="C3184" s="8">
        <v>0.38600007008752291</v>
      </c>
      <c r="D3184" t="s">
        <v>3190</v>
      </c>
      <c r="E3184" s="3">
        <v>7</v>
      </c>
      <c r="F3184">
        <v>3</v>
      </c>
      <c r="G3184">
        <v>2012</v>
      </c>
      <c r="H3184" s="7">
        <f t="shared" si="150"/>
        <v>40975</v>
      </c>
      <c r="I3184" s="8">
        <f t="shared" si="151"/>
        <v>6.0775274561716275E-3</v>
      </c>
      <c r="J3184" s="8" t="str">
        <f t="shared" si="152"/>
        <v>S</v>
      </c>
    </row>
    <row r="3185" spans="1:10" x14ac:dyDescent="0.25">
      <c r="A3185" s="1" t="s">
        <v>3652</v>
      </c>
      <c r="B3185" s="8">
        <v>0.5145014576993443</v>
      </c>
      <c r="C3185" s="8">
        <v>0.52216544591417602</v>
      </c>
      <c r="D3185" t="s">
        <v>3191</v>
      </c>
      <c r="E3185" s="3">
        <v>2</v>
      </c>
      <c r="F3185">
        <v>3</v>
      </c>
      <c r="G3185">
        <v>2012</v>
      </c>
      <c r="H3185" s="7">
        <f t="shared" si="150"/>
        <v>40970</v>
      </c>
      <c r="I3185" s="8">
        <f t="shared" si="151"/>
        <v>7.6639882148317184E-3</v>
      </c>
      <c r="J3185" s="8" t="str">
        <f t="shared" si="152"/>
        <v>S</v>
      </c>
    </row>
    <row r="3186" spans="1:10" x14ac:dyDescent="0.25">
      <c r="A3186" s="1" t="s">
        <v>3650</v>
      </c>
      <c r="B3186" s="8">
        <v>0.67061457479154263</v>
      </c>
      <c r="C3186" s="8">
        <v>0.68428809964325588</v>
      </c>
      <c r="D3186" t="s">
        <v>3192</v>
      </c>
      <c r="E3186" s="3">
        <v>9</v>
      </c>
      <c r="F3186">
        <v>3</v>
      </c>
      <c r="G3186">
        <v>2012</v>
      </c>
      <c r="H3186" s="7">
        <f t="shared" si="150"/>
        <v>40977</v>
      </c>
      <c r="I3186" s="8">
        <f t="shared" si="151"/>
        <v>1.3673524851713248E-2</v>
      </c>
      <c r="J3186" s="8" t="str">
        <f t="shared" si="152"/>
        <v>S</v>
      </c>
    </row>
    <row r="3187" spans="1:10" x14ac:dyDescent="0.25">
      <c r="A3187" s="1" t="s">
        <v>3671</v>
      </c>
      <c r="B3187" s="8">
        <v>0.6808418709762738</v>
      </c>
      <c r="C3187" s="8">
        <v>0.68969349075805853</v>
      </c>
      <c r="D3187" t="s">
        <v>3193</v>
      </c>
      <c r="E3187" s="3">
        <v>8</v>
      </c>
      <c r="F3187">
        <v>3</v>
      </c>
      <c r="G3187">
        <v>2012</v>
      </c>
      <c r="H3187" s="7">
        <f t="shared" si="150"/>
        <v>40976</v>
      </c>
      <c r="I3187" s="8">
        <f t="shared" si="151"/>
        <v>8.8516197817847253E-3</v>
      </c>
      <c r="J3187" s="8" t="str">
        <f t="shared" si="152"/>
        <v>S</v>
      </c>
    </row>
    <row r="3188" spans="1:10" x14ac:dyDescent="0.25">
      <c r="A3188" s="1" t="s">
        <v>3670</v>
      </c>
      <c r="B3188" s="8">
        <v>0.53033842776458862</v>
      </c>
      <c r="C3188" s="8">
        <v>0.53569663862930217</v>
      </c>
      <c r="D3188" t="s">
        <v>3194</v>
      </c>
      <c r="E3188" s="3">
        <v>20</v>
      </c>
      <c r="F3188">
        <v>3</v>
      </c>
      <c r="G3188">
        <v>2012</v>
      </c>
      <c r="H3188" s="7">
        <f t="shared" si="150"/>
        <v>40988</v>
      </c>
      <c r="I3188" s="8">
        <f t="shared" si="151"/>
        <v>5.3582108647135529E-3</v>
      </c>
      <c r="J3188" s="8" t="str">
        <f t="shared" si="152"/>
        <v>S</v>
      </c>
    </row>
    <row r="3189" spans="1:10" x14ac:dyDescent="0.25">
      <c r="A3189" s="1" t="s">
        <v>3651</v>
      </c>
      <c r="B3189" s="8">
        <v>0.51022109213783928</v>
      </c>
      <c r="C3189" s="8">
        <v>0.51595883427253353</v>
      </c>
      <c r="D3189" t="s">
        <v>3195</v>
      </c>
      <c r="E3189" s="3">
        <v>16</v>
      </c>
      <c r="F3189">
        <v>3</v>
      </c>
      <c r="G3189">
        <v>2012</v>
      </c>
      <c r="H3189" s="7">
        <f t="shared" si="150"/>
        <v>40984</v>
      </c>
      <c r="I3189" s="8">
        <f t="shared" si="151"/>
        <v>5.7377421346942459E-3</v>
      </c>
      <c r="J3189" s="8" t="str">
        <f t="shared" si="152"/>
        <v>S</v>
      </c>
    </row>
    <row r="3190" spans="1:10" x14ac:dyDescent="0.25">
      <c r="A3190" s="1" t="s">
        <v>3668</v>
      </c>
      <c r="B3190" s="8">
        <v>0.46328038432811908</v>
      </c>
      <c r="C3190" s="8">
        <v>0.47392537353719283</v>
      </c>
      <c r="D3190" t="s">
        <v>3196</v>
      </c>
      <c r="E3190" s="3">
        <v>23</v>
      </c>
      <c r="F3190">
        <v>3</v>
      </c>
      <c r="G3190">
        <v>2012</v>
      </c>
      <c r="H3190" s="7">
        <f t="shared" si="150"/>
        <v>40991</v>
      </c>
      <c r="I3190" s="8">
        <f t="shared" si="151"/>
        <v>1.0644989209073752E-2</v>
      </c>
      <c r="J3190" s="8" t="str">
        <f t="shared" si="152"/>
        <v>S</v>
      </c>
    </row>
    <row r="3191" spans="1:10" x14ac:dyDescent="0.25">
      <c r="A3191" s="1" t="s">
        <v>3655</v>
      </c>
      <c r="B3191" s="8">
        <v>0.65678925067779848</v>
      </c>
      <c r="C3191" s="8">
        <v>0.65967732053289052</v>
      </c>
      <c r="D3191" t="s">
        <v>3197</v>
      </c>
      <c r="E3191" s="3">
        <v>26</v>
      </c>
      <c r="F3191">
        <v>3</v>
      </c>
      <c r="G3191">
        <v>2012</v>
      </c>
      <c r="H3191" s="7">
        <f t="shared" si="150"/>
        <v>40994</v>
      </c>
      <c r="I3191" s="8">
        <f t="shared" si="151"/>
        <v>2.8880698550920458E-3</v>
      </c>
      <c r="J3191" s="8" t="str">
        <f t="shared" si="152"/>
        <v>S</v>
      </c>
    </row>
    <row r="3192" spans="1:10" x14ac:dyDescent="0.25">
      <c r="A3192" s="1" t="s">
        <v>3669</v>
      </c>
      <c r="B3192" s="8">
        <v>0.69121188977524461</v>
      </c>
      <c r="C3192" s="8">
        <v>0.69854994884549071</v>
      </c>
      <c r="D3192" t="s">
        <v>3198</v>
      </c>
      <c r="E3192" s="3">
        <v>12</v>
      </c>
      <c r="F3192">
        <v>3</v>
      </c>
      <c r="G3192">
        <v>2012</v>
      </c>
      <c r="H3192" s="7">
        <f t="shared" si="150"/>
        <v>40980</v>
      </c>
      <c r="I3192" s="8">
        <f t="shared" si="151"/>
        <v>7.3380590702460946E-3</v>
      </c>
      <c r="J3192" s="8" t="str">
        <f t="shared" si="152"/>
        <v>S</v>
      </c>
    </row>
    <row r="3193" spans="1:10" x14ac:dyDescent="0.25">
      <c r="A3193" s="1" t="s">
        <v>3658</v>
      </c>
      <c r="B3193" s="8">
        <v>0.62490320531625476</v>
      </c>
      <c r="C3193" s="8">
        <v>0.63519715968744417</v>
      </c>
      <c r="D3193" t="s">
        <v>3199</v>
      </c>
      <c r="E3193" s="3">
        <v>22</v>
      </c>
      <c r="F3193">
        <v>3</v>
      </c>
      <c r="G3193">
        <v>2012</v>
      </c>
      <c r="H3193" s="7">
        <f t="shared" si="150"/>
        <v>40990</v>
      </c>
      <c r="I3193" s="8">
        <f t="shared" si="151"/>
        <v>1.0293954371189407E-2</v>
      </c>
      <c r="J3193" s="8" t="str">
        <f t="shared" si="152"/>
        <v>S</v>
      </c>
    </row>
    <row r="3194" spans="1:10" x14ac:dyDescent="0.25">
      <c r="A3194" s="1" t="s">
        <v>3662</v>
      </c>
      <c r="B3194" s="8">
        <v>0.64580162905476812</v>
      </c>
      <c r="C3194" s="8">
        <v>0.65151280929588451</v>
      </c>
      <c r="D3194" t="s">
        <v>3200</v>
      </c>
      <c r="E3194" s="3">
        <v>7</v>
      </c>
      <c r="F3194">
        <v>3</v>
      </c>
      <c r="G3194">
        <v>2012</v>
      </c>
      <c r="H3194" s="7">
        <f t="shared" si="150"/>
        <v>40975</v>
      </c>
      <c r="I3194" s="8">
        <f t="shared" si="151"/>
        <v>5.711180241116387E-3</v>
      </c>
      <c r="J3194" s="8" t="str">
        <f t="shared" si="152"/>
        <v>S</v>
      </c>
    </row>
    <row r="3195" spans="1:10" x14ac:dyDescent="0.25">
      <c r="A3195" s="1" t="s">
        <v>3669</v>
      </c>
      <c r="B3195" s="8">
        <v>0.64721218922753898</v>
      </c>
      <c r="C3195" s="8">
        <v>0.65439245335331064</v>
      </c>
      <c r="D3195" t="s">
        <v>3201</v>
      </c>
      <c r="E3195" s="3">
        <v>12</v>
      </c>
      <c r="F3195">
        <v>3</v>
      </c>
      <c r="G3195">
        <v>2012</v>
      </c>
      <c r="H3195" s="7">
        <f t="shared" si="150"/>
        <v>40980</v>
      </c>
      <c r="I3195" s="8">
        <f t="shared" si="151"/>
        <v>7.1802641257716626E-3</v>
      </c>
      <c r="J3195" s="8" t="str">
        <f t="shared" si="152"/>
        <v>S</v>
      </c>
    </row>
    <row r="3196" spans="1:10" x14ac:dyDescent="0.25">
      <c r="A3196" s="1" t="s">
        <v>3655</v>
      </c>
      <c r="B3196" s="8">
        <v>0.55697956652712377</v>
      </c>
      <c r="C3196" s="8">
        <v>0.5635154595219396</v>
      </c>
      <c r="D3196" t="s">
        <v>3202</v>
      </c>
      <c r="E3196" s="3">
        <v>26</v>
      </c>
      <c r="F3196">
        <v>3</v>
      </c>
      <c r="G3196">
        <v>2012</v>
      </c>
      <c r="H3196" s="7">
        <f t="shared" si="150"/>
        <v>40994</v>
      </c>
      <c r="I3196" s="8">
        <f t="shared" si="151"/>
        <v>6.5358929948158284E-3</v>
      </c>
      <c r="J3196" s="8" t="str">
        <f t="shared" si="152"/>
        <v>S</v>
      </c>
    </row>
    <row r="3197" spans="1:10" x14ac:dyDescent="0.25">
      <c r="A3197" s="1" t="s">
        <v>3652</v>
      </c>
      <c r="B3197" s="8">
        <v>0.59629471591599592</v>
      </c>
      <c r="C3197" s="8">
        <v>0.59947355034119276</v>
      </c>
      <c r="D3197" t="s">
        <v>3203</v>
      </c>
      <c r="E3197" s="3">
        <v>2</v>
      </c>
      <c r="F3197">
        <v>3</v>
      </c>
      <c r="G3197">
        <v>2012</v>
      </c>
      <c r="H3197" s="7">
        <f t="shared" si="150"/>
        <v>40970</v>
      </c>
      <c r="I3197" s="8">
        <f t="shared" si="151"/>
        <v>3.1788344251968415E-3</v>
      </c>
      <c r="J3197" s="8" t="str">
        <f t="shared" si="152"/>
        <v>S</v>
      </c>
    </row>
    <row r="3198" spans="1:10" x14ac:dyDescent="0.25">
      <c r="A3198" s="1" t="s">
        <v>3661</v>
      </c>
      <c r="B3198" s="8">
        <v>0.72707574142699782</v>
      </c>
      <c r="C3198" s="8">
        <v>0.73330034749354855</v>
      </c>
      <c r="D3198" t="s">
        <v>3204</v>
      </c>
      <c r="E3198" s="3">
        <v>1</v>
      </c>
      <c r="F3198">
        <v>3</v>
      </c>
      <c r="G3198">
        <v>2012</v>
      </c>
      <c r="H3198" s="7">
        <f t="shared" si="150"/>
        <v>40969</v>
      </c>
      <c r="I3198" s="8">
        <f t="shared" si="151"/>
        <v>6.2246060665507308E-3</v>
      </c>
      <c r="J3198" s="8" t="str">
        <f t="shared" si="152"/>
        <v>S</v>
      </c>
    </row>
    <row r="3199" spans="1:10" x14ac:dyDescent="0.25">
      <c r="A3199" s="1" t="s">
        <v>3666</v>
      </c>
      <c r="B3199" s="8">
        <v>0.7128972911290653</v>
      </c>
      <c r="C3199" s="8">
        <v>0.71756461629665247</v>
      </c>
      <c r="D3199" t="s">
        <v>3205</v>
      </c>
      <c r="E3199" s="3">
        <v>19</v>
      </c>
      <c r="F3199">
        <v>3</v>
      </c>
      <c r="G3199">
        <v>2012</v>
      </c>
      <c r="H3199" s="7">
        <f t="shared" si="150"/>
        <v>40987</v>
      </c>
      <c r="I3199" s="8">
        <f t="shared" si="151"/>
        <v>4.6673251675871663E-3</v>
      </c>
      <c r="J3199" s="8" t="str">
        <f t="shared" si="152"/>
        <v>S</v>
      </c>
    </row>
    <row r="3200" spans="1:10" x14ac:dyDescent="0.25">
      <c r="A3200" s="1" t="s">
        <v>3650</v>
      </c>
      <c r="B3200" s="8">
        <v>0.68969669994563776</v>
      </c>
      <c r="C3200" s="8">
        <v>0.70051606242635389</v>
      </c>
      <c r="D3200" t="s">
        <v>3206</v>
      </c>
      <c r="E3200" s="3">
        <v>9</v>
      </c>
      <c r="F3200">
        <v>3</v>
      </c>
      <c r="G3200">
        <v>2012</v>
      </c>
      <c r="H3200" s="7">
        <f t="shared" si="150"/>
        <v>40977</v>
      </c>
      <c r="I3200" s="8">
        <f t="shared" si="151"/>
        <v>1.0819362480716133E-2</v>
      </c>
      <c r="J3200" s="8" t="str">
        <f t="shared" si="152"/>
        <v>S</v>
      </c>
    </row>
    <row r="3201" spans="1:10" x14ac:dyDescent="0.25">
      <c r="A3201" s="1" t="s">
        <v>3653</v>
      </c>
      <c r="B3201" s="8">
        <v>0.69204768914454107</v>
      </c>
      <c r="C3201" s="8">
        <v>0.69436008350998502</v>
      </c>
      <c r="D3201" t="s">
        <v>3207</v>
      </c>
      <c r="E3201" s="3">
        <v>5</v>
      </c>
      <c r="F3201">
        <v>3</v>
      </c>
      <c r="G3201">
        <v>2012</v>
      </c>
      <c r="H3201" s="7">
        <f t="shared" si="150"/>
        <v>40973</v>
      </c>
      <c r="I3201" s="8">
        <f t="shared" si="151"/>
        <v>2.3123943654439483E-3</v>
      </c>
      <c r="J3201" s="8" t="str">
        <f t="shared" si="152"/>
        <v>S</v>
      </c>
    </row>
    <row r="3202" spans="1:10" x14ac:dyDescent="0.25">
      <c r="A3202" s="1" t="s">
        <v>3657</v>
      </c>
      <c r="B3202" s="8">
        <v>0.60177896328912628</v>
      </c>
      <c r="C3202" s="8">
        <v>0.60396989827137748</v>
      </c>
      <c r="D3202" t="s">
        <v>3208</v>
      </c>
      <c r="E3202" s="3">
        <v>30</v>
      </c>
      <c r="F3202">
        <v>3</v>
      </c>
      <c r="G3202">
        <v>2012</v>
      </c>
      <c r="H3202" s="7">
        <f t="shared" si="150"/>
        <v>40998</v>
      </c>
      <c r="I3202" s="8">
        <f t="shared" si="151"/>
        <v>2.1909349822512025E-3</v>
      </c>
      <c r="J3202" s="8" t="str">
        <f t="shared" si="152"/>
        <v>S</v>
      </c>
    </row>
    <row r="3203" spans="1:10" x14ac:dyDescent="0.25">
      <c r="A3203" s="1" t="s">
        <v>3653</v>
      </c>
      <c r="B3203" s="8">
        <v>0.55424124405748665</v>
      </c>
      <c r="C3203" s="8">
        <v>0.56058435256151484</v>
      </c>
      <c r="D3203" t="s">
        <v>3209</v>
      </c>
      <c r="E3203" s="3">
        <v>5</v>
      </c>
      <c r="F3203">
        <v>3</v>
      </c>
      <c r="G3203">
        <v>2012</v>
      </c>
      <c r="H3203" s="7">
        <f t="shared" ref="H3203:H3266" si="153">DATE(G3203,F3203,E3203)</f>
        <v>40973</v>
      </c>
      <c r="I3203" s="8">
        <f t="shared" ref="I3203:I3266" si="154">C3203-B3203</f>
        <v>6.3431085040281943E-3</v>
      </c>
      <c r="J3203" s="8" t="str">
        <f t="shared" ref="J3203:J3266" si="155">IF(LEN(D3203)=9,"S","K")</f>
        <v>S</v>
      </c>
    </row>
    <row r="3204" spans="1:10" x14ac:dyDescent="0.25">
      <c r="A3204" s="1" t="s">
        <v>3665</v>
      </c>
      <c r="B3204" s="8">
        <v>0.48058880494352985</v>
      </c>
      <c r="C3204" s="8">
        <v>0.49134884824744729</v>
      </c>
      <c r="D3204" t="s">
        <v>3210</v>
      </c>
      <c r="E3204" s="3">
        <v>21</v>
      </c>
      <c r="F3204">
        <v>3</v>
      </c>
      <c r="G3204">
        <v>2012</v>
      </c>
      <c r="H3204" s="7">
        <f t="shared" si="153"/>
        <v>40989</v>
      </c>
      <c r="I3204" s="8">
        <f t="shared" si="154"/>
        <v>1.0760043303917444E-2</v>
      </c>
      <c r="J3204" s="8" t="str">
        <f t="shared" si="155"/>
        <v>S</v>
      </c>
    </row>
    <row r="3205" spans="1:10" x14ac:dyDescent="0.25">
      <c r="A3205" s="1" t="s">
        <v>3652</v>
      </c>
      <c r="B3205" s="8">
        <v>0.65985289083208054</v>
      </c>
      <c r="C3205" s="8">
        <v>0.67071977599023935</v>
      </c>
      <c r="D3205" t="s">
        <v>3211</v>
      </c>
      <c r="E3205" s="3">
        <v>2</v>
      </c>
      <c r="F3205">
        <v>3</v>
      </c>
      <c r="G3205">
        <v>2012</v>
      </c>
      <c r="H3205" s="7">
        <f t="shared" si="153"/>
        <v>40970</v>
      </c>
      <c r="I3205" s="8">
        <f t="shared" si="154"/>
        <v>1.0866885158158812E-2</v>
      </c>
      <c r="J3205" s="8" t="str">
        <f t="shared" si="155"/>
        <v>S</v>
      </c>
    </row>
    <row r="3206" spans="1:10" x14ac:dyDescent="0.25">
      <c r="A3206" s="1" t="s">
        <v>3670</v>
      </c>
      <c r="B3206" s="8">
        <v>0.47536049709081563</v>
      </c>
      <c r="C3206" s="8">
        <v>0.48500187233512027</v>
      </c>
      <c r="D3206" t="s">
        <v>3212</v>
      </c>
      <c r="E3206" s="3">
        <v>20</v>
      </c>
      <c r="F3206">
        <v>3</v>
      </c>
      <c r="G3206">
        <v>2012</v>
      </c>
      <c r="H3206" s="7">
        <f t="shared" si="153"/>
        <v>40988</v>
      </c>
      <c r="I3206" s="8">
        <f t="shared" si="154"/>
        <v>9.6413752443046397E-3</v>
      </c>
      <c r="J3206" s="8" t="str">
        <f t="shared" si="155"/>
        <v>S</v>
      </c>
    </row>
    <row r="3207" spans="1:10" x14ac:dyDescent="0.25">
      <c r="A3207" s="1" t="s">
        <v>3662</v>
      </c>
      <c r="B3207" s="8">
        <v>0.66153228316068868</v>
      </c>
      <c r="C3207" s="8">
        <v>0.66488921339466101</v>
      </c>
      <c r="D3207" t="s">
        <v>3213</v>
      </c>
      <c r="E3207" s="3">
        <v>7</v>
      </c>
      <c r="F3207">
        <v>3</v>
      </c>
      <c r="G3207">
        <v>2012</v>
      </c>
      <c r="H3207" s="7">
        <f t="shared" si="153"/>
        <v>40975</v>
      </c>
      <c r="I3207" s="8">
        <f t="shared" si="154"/>
        <v>3.3569302339723217E-3</v>
      </c>
      <c r="J3207" s="8" t="str">
        <f t="shared" si="155"/>
        <v>S</v>
      </c>
    </row>
    <row r="3208" spans="1:10" x14ac:dyDescent="0.25">
      <c r="A3208" s="1" t="s">
        <v>3654</v>
      </c>
      <c r="B3208" s="8">
        <v>0.49157316479965718</v>
      </c>
      <c r="C3208" s="8">
        <v>0.5040889259959026</v>
      </c>
      <c r="D3208" t="s">
        <v>3214</v>
      </c>
      <c r="E3208" s="3">
        <v>14</v>
      </c>
      <c r="F3208">
        <v>3</v>
      </c>
      <c r="G3208">
        <v>2012</v>
      </c>
      <c r="H3208" s="7">
        <f t="shared" si="153"/>
        <v>40982</v>
      </c>
      <c r="I3208" s="8">
        <f t="shared" si="154"/>
        <v>1.2515761196245423E-2</v>
      </c>
      <c r="J3208" s="8" t="str">
        <f t="shared" si="155"/>
        <v>S</v>
      </c>
    </row>
    <row r="3209" spans="1:10" x14ac:dyDescent="0.25">
      <c r="A3209" s="1" t="s">
        <v>3654</v>
      </c>
      <c r="B3209" s="8">
        <v>0.45158094836873791</v>
      </c>
      <c r="C3209" s="8">
        <v>0.45697962340702591</v>
      </c>
      <c r="D3209" t="s">
        <v>3215</v>
      </c>
      <c r="E3209" s="3">
        <v>14</v>
      </c>
      <c r="F3209">
        <v>3</v>
      </c>
      <c r="G3209">
        <v>2012</v>
      </c>
      <c r="H3209" s="7">
        <f t="shared" si="153"/>
        <v>40982</v>
      </c>
      <c r="I3209" s="8">
        <f t="shared" si="154"/>
        <v>5.3986750382880033E-3</v>
      </c>
      <c r="J3209" s="8" t="str">
        <f t="shared" si="155"/>
        <v>S</v>
      </c>
    </row>
    <row r="3210" spans="1:10" x14ac:dyDescent="0.25">
      <c r="A3210" s="1" t="s">
        <v>3657</v>
      </c>
      <c r="B3210" s="8">
        <v>0.71386890425589966</v>
      </c>
      <c r="C3210" s="8">
        <v>0.7176555583431341</v>
      </c>
      <c r="D3210" t="s">
        <v>3216</v>
      </c>
      <c r="E3210" s="3">
        <v>30</v>
      </c>
      <c r="F3210">
        <v>3</v>
      </c>
      <c r="G3210">
        <v>2012</v>
      </c>
      <c r="H3210" s="7">
        <f t="shared" si="153"/>
        <v>40998</v>
      </c>
      <c r="I3210" s="8">
        <f t="shared" si="154"/>
        <v>3.7866540872344423E-3</v>
      </c>
      <c r="J3210" s="8" t="str">
        <f t="shared" si="155"/>
        <v>S</v>
      </c>
    </row>
    <row r="3211" spans="1:10" x14ac:dyDescent="0.25">
      <c r="A3211" s="1" t="s">
        <v>3650</v>
      </c>
      <c r="B3211" s="8">
        <v>0.67132783553745834</v>
      </c>
      <c r="C3211" s="8">
        <v>0.68336597328645665</v>
      </c>
      <c r="D3211" t="s">
        <v>3217</v>
      </c>
      <c r="E3211" s="3">
        <v>9</v>
      </c>
      <c r="F3211">
        <v>3</v>
      </c>
      <c r="G3211">
        <v>2012</v>
      </c>
      <c r="H3211" s="7">
        <f t="shared" si="153"/>
        <v>40977</v>
      </c>
      <c r="I3211" s="8">
        <f t="shared" si="154"/>
        <v>1.2038137748998312E-2</v>
      </c>
      <c r="J3211" s="8" t="str">
        <f t="shared" si="155"/>
        <v>S</v>
      </c>
    </row>
    <row r="3212" spans="1:10" x14ac:dyDescent="0.25">
      <c r="A3212" s="1" t="s">
        <v>3654</v>
      </c>
      <c r="B3212" s="8">
        <v>0.56700755147073001</v>
      </c>
      <c r="C3212" s="8">
        <v>0.56822600049873595</v>
      </c>
      <c r="D3212" t="s">
        <v>3218</v>
      </c>
      <c r="E3212" s="3">
        <v>14</v>
      </c>
      <c r="F3212">
        <v>3</v>
      </c>
      <c r="G3212">
        <v>2012</v>
      </c>
      <c r="H3212" s="7">
        <f t="shared" si="153"/>
        <v>40982</v>
      </c>
      <c r="I3212" s="8">
        <f t="shared" si="154"/>
        <v>1.2184490280059412E-3</v>
      </c>
      <c r="J3212" s="8" t="str">
        <f t="shared" si="155"/>
        <v>S</v>
      </c>
    </row>
    <row r="3213" spans="1:10" x14ac:dyDescent="0.25">
      <c r="A3213" s="1" t="s">
        <v>3671</v>
      </c>
      <c r="B3213" s="8">
        <v>0.68572930840348123</v>
      </c>
      <c r="C3213" s="8">
        <v>0.68790544424109701</v>
      </c>
      <c r="D3213" t="s">
        <v>3219</v>
      </c>
      <c r="E3213" s="3">
        <v>8</v>
      </c>
      <c r="F3213">
        <v>3</v>
      </c>
      <c r="G3213">
        <v>2012</v>
      </c>
      <c r="H3213" s="7">
        <f t="shared" si="153"/>
        <v>40976</v>
      </c>
      <c r="I3213" s="8">
        <f t="shared" si="154"/>
        <v>2.176135837615778E-3</v>
      </c>
      <c r="J3213" s="8" t="str">
        <f t="shared" si="155"/>
        <v>S</v>
      </c>
    </row>
    <row r="3214" spans="1:10" x14ac:dyDescent="0.25">
      <c r="A3214" s="1" t="s">
        <v>3663</v>
      </c>
      <c r="B3214" s="8">
        <v>0.53059701930778203</v>
      </c>
      <c r="C3214" s="8">
        <v>0.54177850591326659</v>
      </c>
      <c r="D3214" t="s">
        <v>3220</v>
      </c>
      <c r="E3214" s="3">
        <v>27</v>
      </c>
      <c r="F3214">
        <v>3</v>
      </c>
      <c r="G3214">
        <v>2012</v>
      </c>
      <c r="H3214" s="7">
        <f t="shared" si="153"/>
        <v>40995</v>
      </c>
      <c r="I3214" s="8">
        <f t="shared" si="154"/>
        <v>1.118148660548457E-2</v>
      </c>
      <c r="J3214" s="8" t="str">
        <f t="shared" si="155"/>
        <v>S</v>
      </c>
    </row>
    <row r="3215" spans="1:10" x14ac:dyDescent="0.25">
      <c r="A3215" s="1" t="s">
        <v>3660</v>
      </c>
      <c r="B3215" s="8">
        <v>0.68493264465312453</v>
      </c>
      <c r="C3215" s="8">
        <v>0.68590526180742983</v>
      </c>
      <c r="D3215" t="s">
        <v>3221</v>
      </c>
      <c r="E3215" s="3">
        <v>29</v>
      </c>
      <c r="F3215">
        <v>3</v>
      </c>
      <c r="G3215">
        <v>2012</v>
      </c>
      <c r="H3215" s="7">
        <f t="shared" si="153"/>
        <v>40997</v>
      </c>
      <c r="I3215" s="8">
        <f t="shared" si="154"/>
        <v>9.7261715430529971E-4</v>
      </c>
      <c r="J3215" s="8" t="str">
        <f t="shared" si="155"/>
        <v>S</v>
      </c>
    </row>
    <row r="3216" spans="1:10" x14ac:dyDescent="0.25">
      <c r="A3216" s="1" t="s">
        <v>3654</v>
      </c>
      <c r="B3216" s="8">
        <v>0.61922997093016408</v>
      </c>
      <c r="C3216" s="8">
        <v>0.62078988311908523</v>
      </c>
      <c r="D3216" t="s">
        <v>3222</v>
      </c>
      <c r="E3216" s="3">
        <v>14</v>
      </c>
      <c r="F3216">
        <v>3</v>
      </c>
      <c r="G3216">
        <v>2012</v>
      </c>
      <c r="H3216" s="7">
        <f t="shared" si="153"/>
        <v>40982</v>
      </c>
      <c r="I3216" s="8">
        <f t="shared" si="154"/>
        <v>1.5599121889211531E-3</v>
      </c>
      <c r="J3216" s="8" t="str">
        <f t="shared" si="155"/>
        <v>S</v>
      </c>
    </row>
    <row r="3217" spans="1:10" x14ac:dyDescent="0.25">
      <c r="A3217" s="1" t="s">
        <v>3654</v>
      </c>
      <c r="B3217" s="8">
        <v>0.40859758752369812</v>
      </c>
      <c r="C3217" s="8">
        <v>0.41158439094498345</v>
      </c>
      <c r="D3217" t="s">
        <v>3223</v>
      </c>
      <c r="E3217" s="3">
        <v>14</v>
      </c>
      <c r="F3217">
        <v>3</v>
      </c>
      <c r="G3217">
        <v>2012</v>
      </c>
      <c r="H3217" s="7">
        <f t="shared" si="153"/>
        <v>40982</v>
      </c>
      <c r="I3217" s="8">
        <f t="shared" si="154"/>
        <v>2.9868034212853223E-3</v>
      </c>
      <c r="J3217" s="8" t="str">
        <f t="shared" si="155"/>
        <v>S</v>
      </c>
    </row>
    <row r="3218" spans="1:10" x14ac:dyDescent="0.25">
      <c r="A3218" s="1" t="s">
        <v>3656</v>
      </c>
      <c r="B3218" s="8">
        <v>0.41926535603417181</v>
      </c>
      <c r="C3218" s="8">
        <v>0.42911094354611734</v>
      </c>
      <c r="D3218" t="s">
        <v>3224</v>
      </c>
      <c r="E3218" s="3">
        <v>15</v>
      </c>
      <c r="F3218">
        <v>3</v>
      </c>
      <c r="G3218">
        <v>2012</v>
      </c>
      <c r="H3218" s="7">
        <f t="shared" si="153"/>
        <v>40983</v>
      </c>
      <c r="I3218" s="8">
        <f t="shared" si="154"/>
        <v>9.8455875119455305E-3</v>
      </c>
      <c r="J3218" s="8" t="str">
        <f t="shared" si="155"/>
        <v>S</v>
      </c>
    </row>
    <row r="3219" spans="1:10" x14ac:dyDescent="0.25">
      <c r="A3219" s="1" t="s">
        <v>3654</v>
      </c>
      <c r="B3219" s="8">
        <v>0.45609327066961819</v>
      </c>
      <c r="C3219" s="8">
        <v>0.46642293907690002</v>
      </c>
      <c r="D3219" t="s">
        <v>3225</v>
      </c>
      <c r="E3219" s="3">
        <v>14</v>
      </c>
      <c r="F3219">
        <v>3</v>
      </c>
      <c r="G3219">
        <v>2012</v>
      </c>
      <c r="H3219" s="7">
        <f t="shared" si="153"/>
        <v>40982</v>
      </c>
      <c r="I3219" s="8">
        <f t="shared" si="154"/>
        <v>1.0329668407281833E-2</v>
      </c>
      <c r="J3219" s="8" t="str">
        <f t="shared" si="155"/>
        <v>S</v>
      </c>
    </row>
    <row r="3220" spans="1:10" x14ac:dyDescent="0.25">
      <c r="A3220" s="1" t="s">
        <v>3663</v>
      </c>
      <c r="B3220" s="8">
        <v>0.57081707313607088</v>
      </c>
      <c r="C3220" s="8">
        <v>0.57285287187816003</v>
      </c>
      <c r="D3220" t="s">
        <v>3226</v>
      </c>
      <c r="E3220" s="3">
        <v>27</v>
      </c>
      <c r="F3220">
        <v>3</v>
      </c>
      <c r="G3220">
        <v>2012</v>
      </c>
      <c r="H3220" s="7">
        <f t="shared" si="153"/>
        <v>40995</v>
      </c>
      <c r="I3220" s="8">
        <f t="shared" si="154"/>
        <v>2.0357987420891455E-3</v>
      </c>
      <c r="J3220" s="8" t="str">
        <f t="shared" si="155"/>
        <v>S</v>
      </c>
    </row>
    <row r="3221" spans="1:10" x14ac:dyDescent="0.25">
      <c r="A3221" s="1" t="s">
        <v>3664</v>
      </c>
      <c r="B3221" s="8">
        <v>0.45712538092601895</v>
      </c>
      <c r="C3221" s="8">
        <v>0.46333230428335964</v>
      </c>
      <c r="D3221" t="s">
        <v>3227</v>
      </c>
      <c r="E3221" s="3">
        <v>28</v>
      </c>
      <c r="F3221">
        <v>3</v>
      </c>
      <c r="G3221">
        <v>2012</v>
      </c>
      <c r="H3221" s="7">
        <f t="shared" si="153"/>
        <v>40996</v>
      </c>
      <c r="I3221" s="8">
        <f t="shared" si="154"/>
        <v>6.2069233573406879E-3</v>
      </c>
      <c r="J3221" s="8" t="str">
        <f t="shared" si="155"/>
        <v>S</v>
      </c>
    </row>
    <row r="3222" spans="1:10" x14ac:dyDescent="0.25">
      <c r="A3222" s="1" t="s">
        <v>3667</v>
      </c>
      <c r="B3222" s="8">
        <v>0.7046075196860655</v>
      </c>
      <c r="C3222" s="8">
        <v>0.71057396974124598</v>
      </c>
      <c r="D3222" t="s">
        <v>3228</v>
      </c>
      <c r="E3222" s="3">
        <v>13</v>
      </c>
      <c r="F3222">
        <v>3</v>
      </c>
      <c r="G3222">
        <v>2012</v>
      </c>
      <c r="H3222" s="7">
        <f t="shared" si="153"/>
        <v>40981</v>
      </c>
      <c r="I3222" s="8">
        <f t="shared" si="154"/>
        <v>5.9664500551804833E-3</v>
      </c>
      <c r="J3222" s="8" t="str">
        <f t="shared" si="155"/>
        <v>S</v>
      </c>
    </row>
    <row r="3223" spans="1:10" x14ac:dyDescent="0.25">
      <c r="A3223" s="1" t="s">
        <v>3653</v>
      </c>
      <c r="B3223" s="8">
        <v>0.58560140843669806</v>
      </c>
      <c r="C3223" s="8">
        <v>0.59294253403866148</v>
      </c>
      <c r="D3223" t="s">
        <v>3229</v>
      </c>
      <c r="E3223" s="3">
        <v>5</v>
      </c>
      <c r="F3223">
        <v>3</v>
      </c>
      <c r="G3223">
        <v>2012</v>
      </c>
      <c r="H3223" s="7">
        <f t="shared" si="153"/>
        <v>40973</v>
      </c>
      <c r="I3223" s="8">
        <f t="shared" si="154"/>
        <v>7.3411256019634274E-3</v>
      </c>
      <c r="J3223" s="8" t="str">
        <f t="shared" si="155"/>
        <v>S</v>
      </c>
    </row>
    <row r="3224" spans="1:10" x14ac:dyDescent="0.25">
      <c r="A3224" s="1" t="s">
        <v>3661</v>
      </c>
      <c r="B3224" s="8">
        <v>0.43405569272766709</v>
      </c>
      <c r="C3224" s="8">
        <v>0.4479345518680285</v>
      </c>
      <c r="D3224" t="s">
        <v>3230</v>
      </c>
      <c r="E3224" s="3">
        <v>1</v>
      </c>
      <c r="F3224">
        <v>3</v>
      </c>
      <c r="G3224">
        <v>2012</v>
      </c>
      <c r="H3224" s="7">
        <f t="shared" si="153"/>
        <v>40969</v>
      </c>
      <c r="I3224" s="8">
        <f t="shared" si="154"/>
        <v>1.387885914036141E-2</v>
      </c>
      <c r="J3224" s="8" t="str">
        <f t="shared" si="155"/>
        <v>S</v>
      </c>
    </row>
    <row r="3225" spans="1:10" x14ac:dyDescent="0.25">
      <c r="A3225" s="1" t="s">
        <v>3657</v>
      </c>
      <c r="B3225" s="8">
        <v>0.66771861846320002</v>
      </c>
      <c r="C3225" s="8">
        <v>0.67402671356247601</v>
      </c>
      <c r="D3225" t="s">
        <v>3231</v>
      </c>
      <c r="E3225" s="3">
        <v>30</v>
      </c>
      <c r="F3225">
        <v>3</v>
      </c>
      <c r="G3225">
        <v>2012</v>
      </c>
      <c r="H3225" s="7">
        <f t="shared" si="153"/>
        <v>40998</v>
      </c>
      <c r="I3225" s="8">
        <f t="shared" si="154"/>
        <v>6.3080950992759899E-3</v>
      </c>
      <c r="J3225" s="8" t="str">
        <f t="shared" si="155"/>
        <v>S</v>
      </c>
    </row>
    <row r="3226" spans="1:10" x14ac:dyDescent="0.25">
      <c r="A3226" s="1" t="s">
        <v>3653</v>
      </c>
      <c r="B3226" s="8">
        <v>0.66026517081924752</v>
      </c>
      <c r="C3226" s="8">
        <v>0.66657237999640961</v>
      </c>
      <c r="D3226" t="s">
        <v>3232</v>
      </c>
      <c r="E3226" s="3">
        <v>5</v>
      </c>
      <c r="F3226">
        <v>3</v>
      </c>
      <c r="G3226">
        <v>2012</v>
      </c>
      <c r="H3226" s="7">
        <f t="shared" si="153"/>
        <v>40973</v>
      </c>
      <c r="I3226" s="8">
        <f t="shared" si="154"/>
        <v>6.3072091771620986E-3</v>
      </c>
      <c r="J3226" s="8" t="str">
        <f t="shared" si="155"/>
        <v>S</v>
      </c>
    </row>
    <row r="3227" spans="1:10" x14ac:dyDescent="0.25">
      <c r="A3227" s="1" t="s">
        <v>3655</v>
      </c>
      <c r="B3227" s="8">
        <v>0.72161453685772958</v>
      </c>
      <c r="C3227" s="8">
        <v>0.73111269083932928</v>
      </c>
      <c r="D3227" t="s">
        <v>3233</v>
      </c>
      <c r="E3227" s="3">
        <v>26</v>
      </c>
      <c r="F3227">
        <v>3</v>
      </c>
      <c r="G3227">
        <v>2012</v>
      </c>
      <c r="H3227" s="7">
        <f t="shared" si="153"/>
        <v>40994</v>
      </c>
      <c r="I3227" s="8">
        <f t="shared" si="154"/>
        <v>9.4981539815996996E-3</v>
      </c>
      <c r="J3227" s="8" t="str">
        <f t="shared" si="155"/>
        <v>S</v>
      </c>
    </row>
    <row r="3228" spans="1:10" x14ac:dyDescent="0.25">
      <c r="A3228" s="1" t="s">
        <v>3660</v>
      </c>
      <c r="B3228" s="8">
        <v>0.48785244573544412</v>
      </c>
      <c r="C3228" s="8">
        <v>0.49906067228202283</v>
      </c>
      <c r="D3228" t="s">
        <v>3234</v>
      </c>
      <c r="E3228" s="3">
        <v>29</v>
      </c>
      <c r="F3228">
        <v>3</v>
      </c>
      <c r="G3228">
        <v>2012</v>
      </c>
      <c r="H3228" s="7">
        <f t="shared" si="153"/>
        <v>40997</v>
      </c>
      <c r="I3228" s="8">
        <f t="shared" si="154"/>
        <v>1.1208226546578715E-2</v>
      </c>
      <c r="J3228" s="8" t="str">
        <f t="shared" si="155"/>
        <v>S</v>
      </c>
    </row>
    <row r="3229" spans="1:10" x14ac:dyDescent="0.25">
      <c r="A3229" s="1" t="s">
        <v>3660</v>
      </c>
      <c r="B3229" s="8">
        <v>0.36631481348463307</v>
      </c>
      <c r="C3229" s="8">
        <v>0.37438240837431735</v>
      </c>
      <c r="D3229" t="s">
        <v>3235</v>
      </c>
      <c r="E3229" s="3">
        <v>29</v>
      </c>
      <c r="F3229">
        <v>3</v>
      </c>
      <c r="G3229">
        <v>2012</v>
      </c>
      <c r="H3229" s="7">
        <f t="shared" si="153"/>
        <v>40997</v>
      </c>
      <c r="I3229" s="8">
        <f t="shared" si="154"/>
        <v>8.067594889684282E-3</v>
      </c>
      <c r="J3229" s="8" t="str">
        <f t="shared" si="155"/>
        <v>S</v>
      </c>
    </row>
    <row r="3230" spans="1:10" x14ac:dyDescent="0.25">
      <c r="A3230" s="1" t="s">
        <v>3661</v>
      </c>
      <c r="B3230" s="8">
        <v>0.4651430086545833</v>
      </c>
      <c r="C3230" s="8">
        <v>0.46723428907061015</v>
      </c>
      <c r="D3230" t="s">
        <v>3236</v>
      </c>
      <c r="E3230" s="3">
        <v>1</v>
      </c>
      <c r="F3230">
        <v>3</v>
      </c>
      <c r="G3230">
        <v>2012</v>
      </c>
      <c r="H3230" s="7">
        <f t="shared" si="153"/>
        <v>40969</v>
      </c>
      <c r="I3230" s="8">
        <f t="shared" si="154"/>
        <v>2.0912804160268528E-3</v>
      </c>
      <c r="J3230" s="8" t="str">
        <f t="shared" si="155"/>
        <v>S</v>
      </c>
    </row>
    <row r="3231" spans="1:10" x14ac:dyDescent="0.25">
      <c r="A3231" s="1" t="s">
        <v>3666</v>
      </c>
      <c r="B3231" s="8">
        <v>0.48531077449829479</v>
      </c>
      <c r="C3231" s="8">
        <v>0.49837908851236884</v>
      </c>
      <c r="D3231" t="s">
        <v>3237</v>
      </c>
      <c r="E3231" s="3">
        <v>19</v>
      </c>
      <c r="F3231">
        <v>3</v>
      </c>
      <c r="G3231">
        <v>2012</v>
      </c>
      <c r="H3231" s="7">
        <f t="shared" si="153"/>
        <v>40987</v>
      </c>
      <c r="I3231" s="8">
        <f t="shared" si="154"/>
        <v>1.3068314014074045E-2</v>
      </c>
      <c r="J3231" s="8" t="str">
        <f t="shared" si="155"/>
        <v>S</v>
      </c>
    </row>
    <row r="3232" spans="1:10" x14ac:dyDescent="0.25">
      <c r="A3232" s="1" t="s">
        <v>3661</v>
      </c>
      <c r="B3232" s="8">
        <v>0.6238294452708093</v>
      </c>
      <c r="C3232" s="8">
        <v>0.63072069458767677</v>
      </c>
      <c r="D3232" t="s">
        <v>3238</v>
      </c>
      <c r="E3232" s="3">
        <v>1</v>
      </c>
      <c r="F3232">
        <v>3</v>
      </c>
      <c r="G3232">
        <v>2012</v>
      </c>
      <c r="H3232" s="7">
        <f t="shared" si="153"/>
        <v>40969</v>
      </c>
      <c r="I3232" s="8">
        <f t="shared" si="154"/>
        <v>6.8912493168674649E-3</v>
      </c>
      <c r="J3232" s="8" t="str">
        <f t="shared" si="155"/>
        <v>S</v>
      </c>
    </row>
    <row r="3233" spans="1:10" x14ac:dyDescent="0.25">
      <c r="A3233" s="1" t="s">
        <v>3661</v>
      </c>
      <c r="B3233" s="8">
        <v>0.46764536559823844</v>
      </c>
      <c r="C3233" s="8">
        <v>0.47428702202974893</v>
      </c>
      <c r="D3233" t="s">
        <v>3239</v>
      </c>
      <c r="E3233" s="3">
        <v>1</v>
      </c>
      <c r="F3233">
        <v>3</v>
      </c>
      <c r="G3233">
        <v>2012</v>
      </c>
      <c r="H3233" s="7">
        <f t="shared" si="153"/>
        <v>40969</v>
      </c>
      <c r="I3233" s="8">
        <f t="shared" si="154"/>
        <v>6.6416564315104898E-3</v>
      </c>
      <c r="J3233" s="8" t="str">
        <f t="shared" si="155"/>
        <v>S</v>
      </c>
    </row>
    <row r="3234" spans="1:10" x14ac:dyDescent="0.25">
      <c r="A3234" s="1" t="s">
        <v>3667</v>
      </c>
      <c r="B3234" s="8">
        <v>0.54182416935706157</v>
      </c>
      <c r="C3234" s="8">
        <v>0.55042711152699175</v>
      </c>
      <c r="D3234" t="s">
        <v>3240</v>
      </c>
      <c r="E3234" s="3">
        <v>13</v>
      </c>
      <c r="F3234">
        <v>3</v>
      </c>
      <c r="G3234">
        <v>2012</v>
      </c>
      <c r="H3234" s="7">
        <f t="shared" si="153"/>
        <v>40981</v>
      </c>
      <c r="I3234" s="8">
        <f t="shared" si="154"/>
        <v>8.6029421699301833E-3</v>
      </c>
      <c r="J3234" s="8" t="str">
        <f t="shared" si="155"/>
        <v>S</v>
      </c>
    </row>
    <row r="3235" spans="1:10" x14ac:dyDescent="0.25">
      <c r="A3235" s="1" t="s">
        <v>3665</v>
      </c>
      <c r="B3235" s="8">
        <v>0.61054163301258391</v>
      </c>
      <c r="C3235" s="8">
        <v>0.61216530895008103</v>
      </c>
      <c r="D3235" t="s">
        <v>3241</v>
      </c>
      <c r="E3235" s="3">
        <v>21</v>
      </c>
      <c r="F3235">
        <v>3</v>
      </c>
      <c r="G3235">
        <v>2012</v>
      </c>
      <c r="H3235" s="7">
        <f t="shared" si="153"/>
        <v>40989</v>
      </c>
      <c r="I3235" s="8">
        <f t="shared" si="154"/>
        <v>1.6236759374971266E-3</v>
      </c>
      <c r="J3235" s="8" t="str">
        <f t="shared" si="155"/>
        <v>K</v>
      </c>
    </row>
    <row r="3236" spans="1:10" x14ac:dyDescent="0.25">
      <c r="A3236" s="1" t="s">
        <v>3667</v>
      </c>
      <c r="B3236" s="8">
        <v>0.50903980128020165</v>
      </c>
      <c r="C3236" s="8">
        <v>0.51064697531901704</v>
      </c>
      <c r="D3236" t="s">
        <v>3242</v>
      </c>
      <c r="E3236" s="3">
        <v>13</v>
      </c>
      <c r="F3236">
        <v>3</v>
      </c>
      <c r="G3236">
        <v>2012</v>
      </c>
      <c r="H3236" s="7">
        <f t="shared" si="153"/>
        <v>40981</v>
      </c>
      <c r="I3236" s="8">
        <f t="shared" si="154"/>
        <v>1.6071740388153843E-3</v>
      </c>
      <c r="J3236" s="8" t="str">
        <f t="shared" si="155"/>
        <v>K</v>
      </c>
    </row>
    <row r="3237" spans="1:10" x14ac:dyDescent="0.25">
      <c r="A3237" s="1" t="s">
        <v>3667</v>
      </c>
      <c r="B3237" s="8">
        <v>0.56873763262292287</v>
      </c>
      <c r="C3237" s="8">
        <v>0.57407873562239597</v>
      </c>
      <c r="D3237" t="s">
        <v>3243</v>
      </c>
      <c r="E3237" s="3">
        <v>13</v>
      </c>
      <c r="F3237">
        <v>3</v>
      </c>
      <c r="G3237">
        <v>2012</v>
      </c>
      <c r="H3237" s="7">
        <f t="shared" si="153"/>
        <v>40981</v>
      </c>
      <c r="I3237" s="8">
        <f t="shared" si="154"/>
        <v>5.3411029994731019E-3</v>
      </c>
      <c r="J3237" s="8" t="str">
        <f t="shared" si="155"/>
        <v>S</v>
      </c>
    </row>
    <row r="3238" spans="1:10" x14ac:dyDescent="0.25">
      <c r="A3238" s="1" t="s">
        <v>3659</v>
      </c>
      <c r="B3238" s="8">
        <v>0.48115503946341698</v>
      </c>
      <c r="C3238" s="8">
        <v>0.49222629112288196</v>
      </c>
      <c r="D3238" t="s">
        <v>3244</v>
      </c>
      <c r="E3238" s="3">
        <v>6</v>
      </c>
      <c r="F3238">
        <v>3</v>
      </c>
      <c r="G3238">
        <v>2012</v>
      </c>
      <c r="H3238" s="7">
        <f t="shared" si="153"/>
        <v>40974</v>
      </c>
      <c r="I3238" s="8">
        <f t="shared" si="154"/>
        <v>1.1071251659464987E-2</v>
      </c>
      <c r="J3238" s="8" t="str">
        <f t="shared" si="155"/>
        <v>S</v>
      </c>
    </row>
    <row r="3239" spans="1:10" x14ac:dyDescent="0.25">
      <c r="A3239" s="1" t="s">
        <v>3662</v>
      </c>
      <c r="B3239" s="8">
        <v>0.36468238884308474</v>
      </c>
      <c r="C3239" s="8">
        <v>0.37505562732757619</v>
      </c>
      <c r="D3239" t="s">
        <v>3245</v>
      </c>
      <c r="E3239" s="3">
        <v>7</v>
      </c>
      <c r="F3239">
        <v>3</v>
      </c>
      <c r="G3239">
        <v>2012</v>
      </c>
      <c r="H3239" s="7">
        <f t="shared" si="153"/>
        <v>40975</v>
      </c>
      <c r="I3239" s="8">
        <f t="shared" si="154"/>
        <v>1.0373238484491454E-2</v>
      </c>
      <c r="J3239" s="8" t="str">
        <f t="shared" si="155"/>
        <v>S</v>
      </c>
    </row>
    <row r="3240" spans="1:10" x14ac:dyDescent="0.25">
      <c r="A3240" s="1" t="s">
        <v>3651</v>
      </c>
      <c r="B3240" s="8">
        <v>0.49568620326455437</v>
      </c>
      <c r="C3240" s="8">
        <v>0.50153627299371506</v>
      </c>
      <c r="D3240" t="s">
        <v>3246</v>
      </c>
      <c r="E3240" s="3">
        <v>16</v>
      </c>
      <c r="F3240">
        <v>3</v>
      </c>
      <c r="G3240">
        <v>2012</v>
      </c>
      <c r="H3240" s="7">
        <f t="shared" si="153"/>
        <v>40984</v>
      </c>
      <c r="I3240" s="8">
        <f t="shared" si="154"/>
        <v>5.8500697291606896E-3</v>
      </c>
      <c r="J3240" s="8" t="str">
        <f t="shared" si="155"/>
        <v>S</v>
      </c>
    </row>
    <row r="3241" spans="1:10" x14ac:dyDescent="0.25">
      <c r="A3241" s="1" t="s">
        <v>3667</v>
      </c>
      <c r="B3241" s="8">
        <v>0.39903487153895206</v>
      </c>
      <c r="C3241" s="8">
        <v>0.40546377235783265</v>
      </c>
      <c r="D3241" t="s">
        <v>3247</v>
      </c>
      <c r="E3241" s="3">
        <v>13</v>
      </c>
      <c r="F3241">
        <v>3</v>
      </c>
      <c r="G3241">
        <v>2012</v>
      </c>
      <c r="H3241" s="7">
        <f t="shared" si="153"/>
        <v>40981</v>
      </c>
      <c r="I3241" s="8">
        <f t="shared" si="154"/>
        <v>6.4289008188805896E-3</v>
      </c>
      <c r="J3241" s="8" t="str">
        <f t="shared" si="155"/>
        <v>S</v>
      </c>
    </row>
    <row r="3242" spans="1:10" x14ac:dyDescent="0.25">
      <c r="A3242" s="1" t="s">
        <v>3668</v>
      </c>
      <c r="B3242" s="8">
        <v>0.47181924336275582</v>
      </c>
      <c r="C3242" s="8">
        <v>0.47351324683295365</v>
      </c>
      <c r="D3242" t="s">
        <v>3248</v>
      </c>
      <c r="E3242" s="3">
        <v>23</v>
      </c>
      <c r="F3242">
        <v>3</v>
      </c>
      <c r="G3242">
        <v>2012</v>
      </c>
      <c r="H3242" s="7">
        <f t="shared" si="153"/>
        <v>40991</v>
      </c>
      <c r="I3242" s="8">
        <f t="shared" si="154"/>
        <v>1.6940034701978246E-3</v>
      </c>
      <c r="J3242" s="8" t="str">
        <f t="shared" si="155"/>
        <v>S</v>
      </c>
    </row>
    <row r="3243" spans="1:10" x14ac:dyDescent="0.25">
      <c r="A3243" s="1" t="s">
        <v>3654</v>
      </c>
      <c r="B3243" s="8">
        <v>0.41416728934812902</v>
      </c>
      <c r="C3243" s="8">
        <v>0.41905782003065462</v>
      </c>
      <c r="D3243" t="s">
        <v>3249</v>
      </c>
      <c r="E3243" s="3">
        <v>14</v>
      </c>
      <c r="F3243">
        <v>3</v>
      </c>
      <c r="G3243">
        <v>2012</v>
      </c>
      <c r="H3243" s="7">
        <f t="shared" si="153"/>
        <v>40982</v>
      </c>
      <c r="I3243" s="8">
        <f t="shared" si="154"/>
        <v>4.8905306825255956E-3</v>
      </c>
      <c r="J3243" s="8" t="str">
        <f t="shared" si="155"/>
        <v>S</v>
      </c>
    </row>
    <row r="3244" spans="1:10" x14ac:dyDescent="0.25">
      <c r="A3244" s="1" t="s">
        <v>3668</v>
      </c>
      <c r="B3244" s="8">
        <v>0.54495343580437616</v>
      </c>
      <c r="C3244" s="8">
        <v>0.55452848674877686</v>
      </c>
      <c r="D3244" t="s">
        <v>3250</v>
      </c>
      <c r="E3244" s="3">
        <v>23</v>
      </c>
      <c r="F3244">
        <v>3</v>
      </c>
      <c r="G3244">
        <v>2012</v>
      </c>
      <c r="H3244" s="7">
        <f t="shared" si="153"/>
        <v>40991</v>
      </c>
      <c r="I3244" s="8">
        <f t="shared" si="154"/>
        <v>9.5750509444006981E-3</v>
      </c>
      <c r="J3244" s="8" t="str">
        <f t="shared" si="155"/>
        <v>S</v>
      </c>
    </row>
    <row r="3245" spans="1:10" x14ac:dyDescent="0.25">
      <c r="A3245" s="1" t="s">
        <v>3668</v>
      </c>
      <c r="B3245" s="8">
        <v>0.53894324202798272</v>
      </c>
      <c r="C3245" s="8">
        <v>0.54982092638420954</v>
      </c>
      <c r="D3245" t="s">
        <v>3251</v>
      </c>
      <c r="E3245" s="3">
        <v>23</v>
      </c>
      <c r="F3245">
        <v>3</v>
      </c>
      <c r="G3245">
        <v>2012</v>
      </c>
      <c r="H3245" s="7">
        <f t="shared" si="153"/>
        <v>40991</v>
      </c>
      <c r="I3245" s="8">
        <f t="shared" si="154"/>
        <v>1.0877684356226824E-2</v>
      </c>
      <c r="J3245" s="8" t="str">
        <f t="shared" si="155"/>
        <v>S</v>
      </c>
    </row>
    <row r="3246" spans="1:10" x14ac:dyDescent="0.25">
      <c r="A3246" s="1" t="s">
        <v>3650</v>
      </c>
      <c r="B3246" s="8">
        <v>0.6013593519588406</v>
      </c>
      <c r="C3246" s="8">
        <v>0.61126103385597075</v>
      </c>
      <c r="D3246" t="s">
        <v>3252</v>
      </c>
      <c r="E3246" s="3">
        <v>9</v>
      </c>
      <c r="F3246">
        <v>3</v>
      </c>
      <c r="G3246">
        <v>2012</v>
      </c>
      <c r="H3246" s="7">
        <f t="shared" si="153"/>
        <v>40977</v>
      </c>
      <c r="I3246" s="8">
        <f t="shared" si="154"/>
        <v>9.9016818971301435E-3</v>
      </c>
      <c r="J3246" s="8" t="str">
        <f t="shared" si="155"/>
        <v>S</v>
      </c>
    </row>
    <row r="3247" spans="1:10" x14ac:dyDescent="0.25">
      <c r="A3247" s="1" t="s">
        <v>3659</v>
      </c>
      <c r="B3247" s="8">
        <v>0.65882966608268934</v>
      </c>
      <c r="C3247" s="8">
        <v>0.65967213452915052</v>
      </c>
      <c r="D3247" t="s">
        <v>3253</v>
      </c>
      <c r="E3247" s="3">
        <v>6</v>
      </c>
      <c r="F3247">
        <v>3</v>
      </c>
      <c r="G3247">
        <v>2012</v>
      </c>
      <c r="H3247" s="7">
        <f t="shared" si="153"/>
        <v>40974</v>
      </c>
      <c r="I3247" s="8">
        <f t="shared" si="154"/>
        <v>8.4246844646118646E-4</v>
      </c>
      <c r="J3247" s="8" t="str">
        <f t="shared" si="155"/>
        <v>S</v>
      </c>
    </row>
    <row r="3248" spans="1:10" x14ac:dyDescent="0.25">
      <c r="A3248" s="1" t="s">
        <v>3667</v>
      </c>
      <c r="B3248" s="8">
        <v>0.47970390171381949</v>
      </c>
      <c r="C3248" s="8">
        <v>0.48066222243161577</v>
      </c>
      <c r="D3248" t="s">
        <v>3254</v>
      </c>
      <c r="E3248" s="3">
        <v>13</v>
      </c>
      <c r="F3248">
        <v>3</v>
      </c>
      <c r="G3248">
        <v>2012</v>
      </c>
      <c r="H3248" s="7">
        <f t="shared" si="153"/>
        <v>40981</v>
      </c>
      <c r="I3248" s="8">
        <f t="shared" si="154"/>
        <v>9.5832071779627936E-4</v>
      </c>
      <c r="J3248" s="8" t="str">
        <f t="shared" si="155"/>
        <v>S</v>
      </c>
    </row>
    <row r="3249" spans="1:10" x14ac:dyDescent="0.25">
      <c r="A3249" s="1" t="s">
        <v>3666</v>
      </c>
      <c r="B3249" s="8">
        <v>0.39658345057030769</v>
      </c>
      <c r="C3249" s="8">
        <v>0.40823066040719513</v>
      </c>
      <c r="D3249" t="s">
        <v>3255</v>
      </c>
      <c r="E3249" s="3">
        <v>19</v>
      </c>
      <c r="F3249">
        <v>3</v>
      </c>
      <c r="G3249">
        <v>2012</v>
      </c>
      <c r="H3249" s="7">
        <f t="shared" si="153"/>
        <v>40987</v>
      </c>
      <c r="I3249" s="8">
        <f t="shared" si="154"/>
        <v>1.164720983688744E-2</v>
      </c>
      <c r="J3249" s="8" t="str">
        <f t="shared" si="155"/>
        <v>S</v>
      </c>
    </row>
    <row r="3250" spans="1:10" x14ac:dyDescent="0.25">
      <c r="A3250" s="1" t="s">
        <v>3663</v>
      </c>
      <c r="B3250" s="8">
        <v>0.46439136237912232</v>
      </c>
      <c r="C3250" s="8">
        <v>0.47486702363099237</v>
      </c>
      <c r="D3250" t="s">
        <v>3256</v>
      </c>
      <c r="E3250" s="3">
        <v>27</v>
      </c>
      <c r="F3250">
        <v>3</v>
      </c>
      <c r="G3250">
        <v>2012</v>
      </c>
      <c r="H3250" s="7">
        <f t="shared" si="153"/>
        <v>40995</v>
      </c>
      <c r="I3250" s="8">
        <f t="shared" si="154"/>
        <v>1.047566125187005E-2</v>
      </c>
      <c r="J3250" s="8" t="str">
        <f t="shared" si="155"/>
        <v>S</v>
      </c>
    </row>
    <row r="3251" spans="1:10" x14ac:dyDescent="0.25">
      <c r="A3251" s="1" t="s">
        <v>3668</v>
      </c>
      <c r="B3251" s="8">
        <v>0.5947279419542808</v>
      </c>
      <c r="C3251" s="8">
        <v>0.60465961785051692</v>
      </c>
      <c r="D3251" t="s">
        <v>3257</v>
      </c>
      <c r="E3251" s="3">
        <v>23</v>
      </c>
      <c r="F3251">
        <v>3</v>
      </c>
      <c r="G3251">
        <v>2012</v>
      </c>
      <c r="H3251" s="7">
        <f t="shared" si="153"/>
        <v>40991</v>
      </c>
      <c r="I3251" s="8">
        <f t="shared" si="154"/>
        <v>9.931675896236114E-3</v>
      </c>
      <c r="J3251" s="8" t="str">
        <f t="shared" si="155"/>
        <v>S</v>
      </c>
    </row>
    <row r="3252" spans="1:10" x14ac:dyDescent="0.25">
      <c r="A3252" s="1" t="s">
        <v>3664</v>
      </c>
      <c r="B3252" s="8">
        <v>0.46789377148926359</v>
      </c>
      <c r="C3252" s="8">
        <v>0.47857204754806032</v>
      </c>
      <c r="D3252" t="s">
        <v>3258</v>
      </c>
      <c r="E3252" s="3">
        <v>28</v>
      </c>
      <c r="F3252">
        <v>3</v>
      </c>
      <c r="G3252">
        <v>2012</v>
      </c>
      <c r="H3252" s="7">
        <f t="shared" si="153"/>
        <v>40996</v>
      </c>
      <c r="I3252" s="8">
        <f t="shared" si="154"/>
        <v>1.0678276058796732E-2</v>
      </c>
      <c r="J3252" s="8" t="str">
        <f t="shared" si="155"/>
        <v>S</v>
      </c>
    </row>
    <row r="3253" spans="1:10" x14ac:dyDescent="0.25">
      <c r="A3253" s="1" t="s">
        <v>3668</v>
      </c>
      <c r="B3253" s="8">
        <v>0.59782425941085049</v>
      </c>
      <c r="C3253" s="8">
        <v>0.61102911042013697</v>
      </c>
      <c r="D3253" t="s">
        <v>3259</v>
      </c>
      <c r="E3253" s="3">
        <v>23</v>
      </c>
      <c r="F3253">
        <v>3</v>
      </c>
      <c r="G3253">
        <v>2012</v>
      </c>
      <c r="H3253" s="7">
        <f t="shared" si="153"/>
        <v>40991</v>
      </c>
      <c r="I3253" s="8">
        <f t="shared" si="154"/>
        <v>1.3204851009286478E-2</v>
      </c>
      <c r="J3253" s="8" t="str">
        <f t="shared" si="155"/>
        <v>S</v>
      </c>
    </row>
    <row r="3254" spans="1:10" x14ac:dyDescent="0.25">
      <c r="A3254" s="1" t="s">
        <v>3667</v>
      </c>
      <c r="B3254" s="8">
        <v>0.5840754723266528</v>
      </c>
      <c r="C3254" s="8">
        <v>0.58557783820192233</v>
      </c>
      <c r="D3254" t="s">
        <v>3260</v>
      </c>
      <c r="E3254" s="3">
        <v>13</v>
      </c>
      <c r="F3254">
        <v>3</v>
      </c>
      <c r="G3254">
        <v>2012</v>
      </c>
      <c r="H3254" s="7">
        <f t="shared" si="153"/>
        <v>40981</v>
      </c>
      <c r="I3254" s="8">
        <f t="shared" si="154"/>
        <v>1.502365875269529E-3</v>
      </c>
      <c r="J3254" s="8" t="str">
        <f t="shared" si="155"/>
        <v>S</v>
      </c>
    </row>
    <row r="3255" spans="1:10" x14ac:dyDescent="0.25">
      <c r="A3255" s="1" t="s">
        <v>3657</v>
      </c>
      <c r="B3255" s="8">
        <v>0.67573799047263816</v>
      </c>
      <c r="C3255" s="8">
        <v>0.68451323342789849</v>
      </c>
      <c r="D3255" t="s">
        <v>3261</v>
      </c>
      <c r="E3255" s="3">
        <v>30</v>
      </c>
      <c r="F3255">
        <v>3</v>
      </c>
      <c r="G3255">
        <v>2012</v>
      </c>
      <c r="H3255" s="7">
        <f t="shared" si="153"/>
        <v>40998</v>
      </c>
      <c r="I3255" s="8">
        <f t="shared" si="154"/>
        <v>8.7752429552603317E-3</v>
      </c>
      <c r="J3255" s="8" t="str">
        <f t="shared" si="155"/>
        <v>S</v>
      </c>
    </row>
    <row r="3256" spans="1:10" x14ac:dyDescent="0.25">
      <c r="A3256" s="1" t="s">
        <v>3652</v>
      </c>
      <c r="B3256" s="8">
        <v>0.67955625073614789</v>
      </c>
      <c r="C3256" s="8">
        <v>0.68952128125402201</v>
      </c>
      <c r="D3256" t="s">
        <v>3262</v>
      </c>
      <c r="E3256" s="3">
        <v>2</v>
      </c>
      <c r="F3256">
        <v>3</v>
      </c>
      <c r="G3256">
        <v>2012</v>
      </c>
      <c r="H3256" s="7">
        <f t="shared" si="153"/>
        <v>40970</v>
      </c>
      <c r="I3256" s="8">
        <f t="shared" si="154"/>
        <v>9.9650305178741183E-3</v>
      </c>
      <c r="J3256" s="8" t="str">
        <f t="shared" si="155"/>
        <v>S</v>
      </c>
    </row>
    <row r="3257" spans="1:10" x14ac:dyDescent="0.25">
      <c r="A3257" s="1" t="s">
        <v>3668</v>
      </c>
      <c r="B3257" s="8">
        <v>0.42440849395557773</v>
      </c>
      <c r="C3257" s="8">
        <v>0.42856208287232866</v>
      </c>
      <c r="D3257" t="s">
        <v>3263</v>
      </c>
      <c r="E3257" s="3">
        <v>23</v>
      </c>
      <c r="F3257">
        <v>3</v>
      </c>
      <c r="G3257">
        <v>2012</v>
      </c>
      <c r="H3257" s="7">
        <f t="shared" si="153"/>
        <v>40991</v>
      </c>
      <c r="I3257" s="8">
        <f t="shared" si="154"/>
        <v>4.1535889167509388E-3</v>
      </c>
      <c r="J3257" s="8" t="str">
        <f t="shared" si="155"/>
        <v>S</v>
      </c>
    </row>
    <row r="3258" spans="1:10" x14ac:dyDescent="0.25">
      <c r="A3258" s="1" t="s">
        <v>3669</v>
      </c>
      <c r="B3258" s="8">
        <v>0.6352620779816377</v>
      </c>
      <c r="C3258" s="8">
        <v>0.6411185504345448</v>
      </c>
      <c r="D3258" t="s">
        <v>3264</v>
      </c>
      <c r="E3258" s="3">
        <v>12</v>
      </c>
      <c r="F3258">
        <v>3</v>
      </c>
      <c r="G3258">
        <v>2012</v>
      </c>
      <c r="H3258" s="7">
        <f t="shared" si="153"/>
        <v>40980</v>
      </c>
      <c r="I3258" s="8">
        <f t="shared" si="154"/>
        <v>5.8564724529071022E-3</v>
      </c>
      <c r="J3258" s="8" t="str">
        <f t="shared" si="155"/>
        <v>S</v>
      </c>
    </row>
    <row r="3259" spans="1:10" x14ac:dyDescent="0.25">
      <c r="A3259" s="1" t="s">
        <v>3651</v>
      </c>
      <c r="B3259" s="8">
        <v>0.69712724261804493</v>
      </c>
      <c r="C3259" s="8">
        <v>0.69790038469332161</v>
      </c>
      <c r="D3259" t="s">
        <v>3265</v>
      </c>
      <c r="E3259" s="3">
        <v>16</v>
      </c>
      <c r="F3259">
        <v>3</v>
      </c>
      <c r="G3259">
        <v>2012</v>
      </c>
      <c r="H3259" s="7">
        <f t="shared" si="153"/>
        <v>40984</v>
      </c>
      <c r="I3259" s="8">
        <f t="shared" si="154"/>
        <v>7.7314207527667822E-4</v>
      </c>
      <c r="J3259" s="8" t="str">
        <f t="shared" si="155"/>
        <v>S</v>
      </c>
    </row>
    <row r="3260" spans="1:10" x14ac:dyDescent="0.25">
      <c r="A3260" s="1" t="s">
        <v>3657</v>
      </c>
      <c r="B3260" s="8">
        <v>0.58152620557439227</v>
      </c>
      <c r="C3260" s="8">
        <v>0.58715696736457346</v>
      </c>
      <c r="D3260" t="s">
        <v>3266</v>
      </c>
      <c r="E3260" s="3">
        <v>30</v>
      </c>
      <c r="F3260">
        <v>3</v>
      </c>
      <c r="G3260">
        <v>2012</v>
      </c>
      <c r="H3260" s="7">
        <f t="shared" si="153"/>
        <v>40998</v>
      </c>
      <c r="I3260" s="8">
        <f t="shared" si="154"/>
        <v>5.6307617901811824E-3</v>
      </c>
      <c r="J3260" s="8" t="str">
        <f t="shared" si="155"/>
        <v>S</v>
      </c>
    </row>
    <row r="3261" spans="1:10" x14ac:dyDescent="0.25">
      <c r="A3261" s="1" t="s">
        <v>3670</v>
      </c>
      <c r="B3261" s="8">
        <v>0.70774309345645903</v>
      </c>
      <c r="C3261" s="8">
        <v>0.70797779445532705</v>
      </c>
      <c r="D3261" t="s">
        <v>3267</v>
      </c>
      <c r="E3261" s="3">
        <v>20</v>
      </c>
      <c r="F3261">
        <v>3</v>
      </c>
      <c r="G3261">
        <v>2012</v>
      </c>
      <c r="H3261" s="7">
        <f t="shared" si="153"/>
        <v>40988</v>
      </c>
      <c r="I3261" s="8">
        <f t="shared" si="154"/>
        <v>2.3470099886802043E-4</v>
      </c>
      <c r="J3261" s="8" t="str">
        <f t="shared" si="155"/>
        <v>S</v>
      </c>
    </row>
    <row r="3262" spans="1:10" x14ac:dyDescent="0.25">
      <c r="A3262" s="1" t="s">
        <v>3659</v>
      </c>
      <c r="B3262" s="8">
        <v>0.53172465050638196</v>
      </c>
      <c r="C3262" s="8">
        <v>0.53956914952281099</v>
      </c>
      <c r="D3262" t="s">
        <v>3268</v>
      </c>
      <c r="E3262" s="3">
        <v>6</v>
      </c>
      <c r="F3262">
        <v>3</v>
      </c>
      <c r="G3262">
        <v>2012</v>
      </c>
      <c r="H3262" s="7">
        <f t="shared" si="153"/>
        <v>40974</v>
      </c>
      <c r="I3262" s="8">
        <f t="shared" si="154"/>
        <v>7.8444990164290296E-3</v>
      </c>
      <c r="J3262" s="8" t="str">
        <f t="shared" si="155"/>
        <v>S</v>
      </c>
    </row>
    <row r="3263" spans="1:10" x14ac:dyDescent="0.25">
      <c r="A3263" s="1" t="s">
        <v>3657</v>
      </c>
      <c r="B3263" s="8">
        <v>0.35718544090046167</v>
      </c>
      <c r="C3263" s="8">
        <v>0.36494096006657811</v>
      </c>
      <c r="D3263" t="s">
        <v>3269</v>
      </c>
      <c r="E3263" s="3">
        <v>30</v>
      </c>
      <c r="F3263">
        <v>3</v>
      </c>
      <c r="G3263">
        <v>2012</v>
      </c>
      <c r="H3263" s="7">
        <f t="shared" si="153"/>
        <v>40998</v>
      </c>
      <c r="I3263" s="8">
        <f t="shared" si="154"/>
        <v>7.7555191661164424E-3</v>
      </c>
      <c r="J3263" s="8" t="str">
        <f t="shared" si="155"/>
        <v>S</v>
      </c>
    </row>
    <row r="3264" spans="1:10" x14ac:dyDescent="0.25">
      <c r="A3264" s="1" t="s">
        <v>3666</v>
      </c>
      <c r="B3264" s="8">
        <v>0.59492685878882068</v>
      </c>
      <c r="C3264" s="8">
        <v>0.59911106923252377</v>
      </c>
      <c r="D3264" t="s">
        <v>3270</v>
      </c>
      <c r="E3264" s="3">
        <v>19</v>
      </c>
      <c r="F3264">
        <v>3</v>
      </c>
      <c r="G3264">
        <v>2012</v>
      </c>
      <c r="H3264" s="7">
        <f t="shared" si="153"/>
        <v>40987</v>
      </c>
      <c r="I3264" s="8">
        <f t="shared" si="154"/>
        <v>4.1842104437030958E-3</v>
      </c>
      <c r="J3264" s="8" t="str">
        <f t="shared" si="155"/>
        <v>S</v>
      </c>
    </row>
    <row r="3265" spans="1:10" x14ac:dyDescent="0.25">
      <c r="A3265" s="1" t="s">
        <v>3656</v>
      </c>
      <c r="B3265" s="8">
        <v>0.6751068630442294</v>
      </c>
      <c r="C3265" s="8">
        <v>0.6884629579675986</v>
      </c>
      <c r="D3265" t="s">
        <v>3271</v>
      </c>
      <c r="E3265" s="3">
        <v>15</v>
      </c>
      <c r="F3265">
        <v>3</v>
      </c>
      <c r="G3265">
        <v>2012</v>
      </c>
      <c r="H3265" s="7">
        <f t="shared" si="153"/>
        <v>40983</v>
      </c>
      <c r="I3265" s="8">
        <f t="shared" si="154"/>
        <v>1.3356094923369199E-2</v>
      </c>
      <c r="J3265" s="8" t="str">
        <f t="shared" si="155"/>
        <v>S</v>
      </c>
    </row>
    <row r="3266" spans="1:10" x14ac:dyDescent="0.25">
      <c r="A3266" s="1" t="s">
        <v>3663</v>
      </c>
      <c r="B3266" s="8">
        <v>0.68834309633518309</v>
      </c>
      <c r="C3266" s="8">
        <v>0.68862805268748795</v>
      </c>
      <c r="D3266" t="s">
        <v>3272</v>
      </c>
      <c r="E3266" s="3">
        <v>27</v>
      </c>
      <c r="F3266">
        <v>3</v>
      </c>
      <c r="G3266">
        <v>2012</v>
      </c>
      <c r="H3266" s="7">
        <f t="shared" si="153"/>
        <v>40995</v>
      </c>
      <c r="I3266" s="8">
        <f t="shared" si="154"/>
        <v>2.8495635230485483E-4</v>
      </c>
      <c r="J3266" s="8" t="str">
        <f t="shared" si="155"/>
        <v>S</v>
      </c>
    </row>
    <row r="3267" spans="1:10" x14ac:dyDescent="0.25">
      <c r="A3267" s="1" t="s">
        <v>3669</v>
      </c>
      <c r="B3267" s="8">
        <v>0.36223220697854391</v>
      </c>
      <c r="C3267" s="8">
        <v>0.3698384217414486</v>
      </c>
      <c r="D3267" t="s">
        <v>3273</v>
      </c>
      <c r="E3267" s="3">
        <v>12</v>
      </c>
      <c r="F3267">
        <v>3</v>
      </c>
      <c r="G3267">
        <v>2012</v>
      </c>
      <c r="H3267" s="7">
        <f t="shared" ref="H3267:H3330" si="156">DATE(G3267,F3267,E3267)</f>
        <v>40980</v>
      </c>
      <c r="I3267" s="8">
        <f t="shared" ref="I3267:I3330" si="157">C3267-B3267</f>
        <v>7.6062147629046839E-3</v>
      </c>
      <c r="J3267" s="8" t="str">
        <f t="shared" ref="J3267:J3330" si="158">IF(LEN(D3267)=9,"S","K")</f>
        <v>S</v>
      </c>
    </row>
    <row r="3268" spans="1:10" x14ac:dyDescent="0.25">
      <c r="A3268" s="1" t="s">
        <v>3655</v>
      </c>
      <c r="B3268" s="8">
        <v>0.58392102620841424</v>
      </c>
      <c r="C3268" s="8">
        <v>0.59042468656947333</v>
      </c>
      <c r="D3268" t="s">
        <v>3274</v>
      </c>
      <c r="E3268" s="3">
        <v>26</v>
      </c>
      <c r="F3268">
        <v>3</v>
      </c>
      <c r="G3268">
        <v>2012</v>
      </c>
      <c r="H3268" s="7">
        <f t="shared" si="156"/>
        <v>40994</v>
      </c>
      <c r="I3268" s="8">
        <f t="shared" si="157"/>
        <v>6.5036603610590937E-3</v>
      </c>
      <c r="J3268" s="8" t="str">
        <f t="shared" si="158"/>
        <v>S</v>
      </c>
    </row>
    <row r="3269" spans="1:10" x14ac:dyDescent="0.25">
      <c r="A3269" s="1" t="s">
        <v>3655</v>
      </c>
      <c r="B3269" s="8">
        <v>0.69901105107880257</v>
      </c>
      <c r="C3269" s="8">
        <v>0.70180934783661475</v>
      </c>
      <c r="D3269" t="s">
        <v>3275</v>
      </c>
      <c r="E3269" s="3">
        <v>26</v>
      </c>
      <c r="F3269">
        <v>3</v>
      </c>
      <c r="G3269">
        <v>2012</v>
      </c>
      <c r="H3269" s="7">
        <f t="shared" si="156"/>
        <v>40994</v>
      </c>
      <c r="I3269" s="8">
        <f t="shared" si="157"/>
        <v>2.7982967578121798E-3</v>
      </c>
      <c r="J3269" s="8" t="str">
        <f t="shared" si="158"/>
        <v>S</v>
      </c>
    </row>
    <row r="3270" spans="1:10" x14ac:dyDescent="0.25">
      <c r="A3270" s="1" t="s">
        <v>3663</v>
      </c>
      <c r="B3270" s="8">
        <v>0.72520791592426836</v>
      </c>
      <c r="C3270" s="8">
        <v>0.73439996974657107</v>
      </c>
      <c r="D3270" t="s">
        <v>3276</v>
      </c>
      <c r="E3270" s="3">
        <v>27</v>
      </c>
      <c r="F3270">
        <v>3</v>
      </c>
      <c r="G3270">
        <v>2012</v>
      </c>
      <c r="H3270" s="7">
        <f t="shared" si="156"/>
        <v>40995</v>
      </c>
      <c r="I3270" s="8">
        <f t="shared" si="157"/>
        <v>9.1920538223027037E-3</v>
      </c>
      <c r="J3270" s="8" t="str">
        <f t="shared" si="158"/>
        <v>S</v>
      </c>
    </row>
    <row r="3271" spans="1:10" x14ac:dyDescent="0.25">
      <c r="A3271" s="1" t="s">
        <v>3650</v>
      </c>
      <c r="B3271" s="8">
        <v>0.69001289941553667</v>
      </c>
      <c r="C3271" s="8">
        <v>0.70171459443331341</v>
      </c>
      <c r="D3271" t="s">
        <v>3277</v>
      </c>
      <c r="E3271" s="3">
        <v>9</v>
      </c>
      <c r="F3271">
        <v>3</v>
      </c>
      <c r="G3271">
        <v>2012</v>
      </c>
      <c r="H3271" s="7">
        <f t="shared" si="156"/>
        <v>40977</v>
      </c>
      <c r="I3271" s="8">
        <f t="shared" si="157"/>
        <v>1.1701695017776736E-2</v>
      </c>
      <c r="J3271" s="8" t="str">
        <f t="shared" si="158"/>
        <v>S</v>
      </c>
    </row>
    <row r="3272" spans="1:10" x14ac:dyDescent="0.25">
      <c r="A3272" s="1" t="s">
        <v>3651</v>
      </c>
      <c r="B3272" s="8">
        <v>0.51888745479582643</v>
      </c>
      <c r="C3272" s="8">
        <v>0.53111846515491545</v>
      </c>
      <c r="D3272" t="s">
        <v>3278</v>
      </c>
      <c r="E3272" s="3">
        <v>16</v>
      </c>
      <c r="F3272">
        <v>3</v>
      </c>
      <c r="G3272">
        <v>2012</v>
      </c>
      <c r="H3272" s="7">
        <f t="shared" si="156"/>
        <v>40984</v>
      </c>
      <c r="I3272" s="8">
        <f t="shared" si="157"/>
        <v>1.2231010359089023E-2</v>
      </c>
      <c r="J3272" s="8" t="str">
        <f t="shared" si="158"/>
        <v>S</v>
      </c>
    </row>
    <row r="3273" spans="1:10" x14ac:dyDescent="0.25">
      <c r="A3273" s="1" t="s">
        <v>3658</v>
      </c>
      <c r="B3273" s="8">
        <v>0.38550170055795863</v>
      </c>
      <c r="C3273" s="8">
        <v>0.39755073784387468</v>
      </c>
      <c r="D3273" t="s">
        <v>3279</v>
      </c>
      <c r="E3273" s="3">
        <v>22</v>
      </c>
      <c r="F3273">
        <v>3</v>
      </c>
      <c r="G3273">
        <v>2012</v>
      </c>
      <c r="H3273" s="7">
        <f t="shared" si="156"/>
        <v>40990</v>
      </c>
      <c r="I3273" s="8">
        <f t="shared" si="157"/>
        <v>1.2049037285916053E-2</v>
      </c>
      <c r="J3273" s="8" t="str">
        <f t="shared" si="158"/>
        <v>S</v>
      </c>
    </row>
    <row r="3274" spans="1:10" x14ac:dyDescent="0.25">
      <c r="A3274" s="1" t="s">
        <v>3657</v>
      </c>
      <c r="B3274" s="8">
        <v>0.40807539539229432</v>
      </c>
      <c r="C3274" s="8">
        <v>0.41656154814515262</v>
      </c>
      <c r="D3274" t="s">
        <v>3280</v>
      </c>
      <c r="E3274" s="3">
        <v>30</v>
      </c>
      <c r="F3274">
        <v>3</v>
      </c>
      <c r="G3274">
        <v>2012</v>
      </c>
      <c r="H3274" s="7">
        <f t="shared" si="156"/>
        <v>40998</v>
      </c>
      <c r="I3274" s="8">
        <f t="shared" si="157"/>
        <v>8.4861527528583003E-3</v>
      </c>
      <c r="J3274" s="8" t="str">
        <f t="shared" si="158"/>
        <v>S</v>
      </c>
    </row>
    <row r="3275" spans="1:10" x14ac:dyDescent="0.25">
      <c r="A3275" s="1" t="s">
        <v>3668</v>
      </c>
      <c r="B3275" s="8">
        <v>0.43322785857455531</v>
      </c>
      <c r="C3275" s="8">
        <v>0.43835742407301304</v>
      </c>
      <c r="D3275" t="s">
        <v>3281</v>
      </c>
      <c r="E3275" s="3">
        <v>23</v>
      </c>
      <c r="F3275">
        <v>3</v>
      </c>
      <c r="G3275">
        <v>2012</v>
      </c>
      <c r="H3275" s="7">
        <f t="shared" si="156"/>
        <v>40991</v>
      </c>
      <c r="I3275" s="8">
        <f t="shared" si="157"/>
        <v>5.1295654984577221E-3</v>
      </c>
      <c r="J3275" s="8" t="str">
        <f t="shared" si="158"/>
        <v>S</v>
      </c>
    </row>
    <row r="3276" spans="1:10" x14ac:dyDescent="0.25">
      <c r="A3276" s="1" t="s">
        <v>3665</v>
      </c>
      <c r="B3276" s="8">
        <v>0.63844748311296917</v>
      </c>
      <c r="C3276" s="8">
        <v>0.63936072541427591</v>
      </c>
      <c r="D3276" t="s">
        <v>3282</v>
      </c>
      <c r="E3276" s="3">
        <v>21</v>
      </c>
      <c r="F3276">
        <v>3</v>
      </c>
      <c r="G3276">
        <v>2012</v>
      </c>
      <c r="H3276" s="7">
        <f t="shared" si="156"/>
        <v>40989</v>
      </c>
      <c r="I3276" s="8">
        <f t="shared" si="157"/>
        <v>9.1324230130673811E-4</v>
      </c>
      <c r="J3276" s="8" t="str">
        <f t="shared" si="158"/>
        <v>S</v>
      </c>
    </row>
    <row r="3277" spans="1:10" x14ac:dyDescent="0.25">
      <c r="A3277" s="1" t="s">
        <v>3652</v>
      </c>
      <c r="B3277" s="8">
        <v>0.40102428421955921</v>
      </c>
      <c r="C3277" s="8">
        <v>0.40516092922598357</v>
      </c>
      <c r="D3277" t="s">
        <v>3283</v>
      </c>
      <c r="E3277" s="3">
        <v>2</v>
      </c>
      <c r="F3277">
        <v>3</v>
      </c>
      <c r="G3277">
        <v>2012</v>
      </c>
      <c r="H3277" s="7">
        <f t="shared" si="156"/>
        <v>40970</v>
      </c>
      <c r="I3277" s="8">
        <f t="shared" si="157"/>
        <v>4.1366450064243554E-3</v>
      </c>
      <c r="J3277" s="8" t="str">
        <f t="shared" si="158"/>
        <v>S</v>
      </c>
    </row>
    <row r="3278" spans="1:10" x14ac:dyDescent="0.25">
      <c r="A3278" s="1" t="s">
        <v>3659</v>
      </c>
      <c r="B3278" s="8">
        <v>0.54415259887751677</v>
      </c>
      <c r="C3278" s="8">
        <v>0.55404616431423348</v>
      </c>
      <c r="D3278" t="s">
        <v>3284</v>
      </c>
      <c r="E3278" s="3">
        <v>6</v>
      </c>
      <c r="F3278">
        <v>3</v>
      </c>
      <c r="G3278">
        <v>2012</v>
      </c>
      <c r="H3278" s="7">
        <f t="shared" si="156"/>
        <v>40974</v>
      </c>
      <c r="I3278" s="8">
        <f t="shared" si="157"/>
        <v>9.8935654367167114E-3</v>
      </c>
      <c r="J3278" s="8" t="str">
        <f t="shared" si="158"/>
        <v>S</v>
      </c>
    </row>
    <row r="3279" spans="1:10" x14ac:dyDescent="0.25">
      <c r="A3279" s="1" t="s">
        <v>3653</v>
      </c>
      <c r="B3279" s="8">
        <v>0.53123460480367068</v>
      </c>
      <c r="C3279" s="8">
        <v>0.53351353093112097</v>
      </c>
      <c r="D3279" t="s">
        <v>3285</v>
      </c>
      <c r="E3279" s="3">
        <v>5</v>
      </c>
      <c r="F3279">
        <v>3</v>
      </c>
      <c r="G3279">
        <v>2012</v>
      </c>
      <c r="H3279" s="7">
        <f t="shared" si="156"/>
        <v>40973</v>
      </c>
      <c r="I3279" s="8">
        <f t="shared" si="157"/>
        <v>2.278926127450287E-3</v>
      </c>
      <c r="J3279" s="8" t="str">
        <f t="shared" si="158"/>
        <v>S</v>
      </c>
    </row>
    <row r="3280" spans="1:10" x14ac:dyDescent="0.25">
      <c r="A3280" s="1" t="s">
        <v>3667</v>
      </c>
      <c r="B3280" s="8">
        <v>0.43108942701324482</v>
      </c>
      <c r="C3280" s="8">
        <v>0.43737233931107822</v>
      </c>
      <c r="D3280" t="s">
        <v>3286</v>
      </c>
      <c r="E3280" s="3">
        <v>13</v>
      </c>
      <c r="F3280">
        <v>3</v>
      </c>
      <c r="G3280">
        <v>2012</v>
      </c>
      <c r="H3280" s="7">
        <f t="shared" si="156"/>
        <v>40981</v>
      </c>
      <c r="I3280" s="8">
        <f t="shared" si="157"/>
        <v>6.2829122978333984E-3</v>
      </c>
      <c r="J3280" s="8" t="str">
        <f t="shared" si="158"/>
        <v>S</v>
      </c>
    </row>
    <row r="3281" spans="1:10" x14ac:dyDescent="0.25">
      <c r="A3281" s="1" t="s">
        <v>3652</v>
      </c>
      <c r="B3281" s="8">
        <v>0.46282051475777886</v>
      </c>
      <c r="C3281" s="8">
        <v>0.47354844153047182</v>
      </c>
      <c r="D3281" t="s">
        <v>3287</v>
      </c>
      <c r="E3281" s="3">
        <v>2</v>
      </c>
      <c r="F3281">
        <v>3</v>
      </c>
      <c r="G3281">
        <v>2012</v>
      </c>
      <c r="H3281" s="7">
        <f t="shared" si="156"/>
        <v>40970</v>
      </c>
      <c r="I3281" s="8">
        <f t="shared" si="157"/>
        <v>1.0727926772692964E-2</v>
      </c>
      <c r="J3281" s="8" t="str">
        <f t="shared" si="158"/>
        <v>S</v>
      </c>
    </row>
    <row r="3282" spans="1:10" x14ac:dyDescent="0.25">
      <c r="A3282" s="1" t="s">
        <v>3669</v>
      </c>
      <c r="B3282" s="8">
        <v>0.60370419532827746</v>
      </c>
      <c r="C3282" s="8">
        <v>0.60393267713861198</v>
      </c>
      <c r="D3282" t="s">
        <v>3288</v>
      </c>
      <c r="E3282" s="3">
        <v>12</v>
      </c>
      <c r="F3282">
        <v>3</v>
      </c>
      <c r="G3282">
        <v>2012</v>
      </c>
      <c r="H3282" s="7">
        <f t="shared" si="156"/>
        <v>40980</v>
      </c>
      <c r="I3282" s="8">
        <f t="shared" si="157"/>
        <v>2.284818103345243E-4</v>
      </c>
      <c r="J3282" s="8" t="str">
        <f t="shared" si="158"/>
        <v>S</v>
      </c>
    </row>
    <row r="3283" spans="1:10" x14ac:dyDescent="0.25">
      <c r="A3283" s="1" t="s">
        <v>3653</v>
      </c>
      <c r="B3283" s="8">
        <v>0.69454739157719292</v>
      </c>
      <c r="C3283" s="8">
        <v>0.70553763764951383</v>
      </c>
      <c r="D3283" t="s">
        <v>3289</v>
      </c>
      <c r="E3283" s="3">
        <v>5</v>
      </c>
      <c r="F3283">
        <v>3</v>
      </c>
      <c r="G3283">
        <v>2012</v>
      </c>
      <c r="H3283" s="7">
        <f t="shared" si="156"/>
        <v>40973</v>
      </c>
      <c r="I3283" s="8">
        <f t="shared" si="157"/>
        <v>1.0990246072320908E-2</v>
      </c>
      <c r="J3283" s="8" t="str">
        <f t="shared" si="158"/>
        <v>S</v>
      </c>
    </row>
    <row r="3284" spans="1:10" x14ac:dyDescent="0.25">
      <c r="A3284" s="1" t="s">
        <v>3655</v>
      </c>
      <c r="B3284" s="8">
        <v>0.50151440199858044</v>
      </c>
      <c r="C3284" s="8">
        <v>0.50955525979028371</v>
      </c>
      <c r="D3284" t="s">
        <v>3290</v>
      </c>
      <c r="E3284" s="3">
        <v>26</v>
      </c>
      <c r="F3284">
        <v>3</v>
      </c>
      <c r="G3284">
        <v>2012</v>
      </c>
      <c r="H3284" s="7">
        <f t="shared" si="156"/>
        <v>40994</v>
      </c>
      <c r="I3284" s="8">
        <f t="shared" si="157"/>
        <v>8.0408577917032709E-3</v>
      </c>
      <c r="J3284" s="8" t="str">
        <f t="shared" si="158"/>
        <v>S</v>
      </c>
    </row>
    <row r="3285" spans="1:10" x14ac:dyDescent="0.25">
      <c r="A3285" s="1" t="s">
        <v>3656</v>
      </c>
      <c r="B3285" s="8">
        <v>0.473572767946355</v>
      </c>
      <c r="C3285" s="8">
        <v>0.47677311258104105</v>
      </c>
      <c r="D3285" t="s">
        <v>3291</v>
      </c>
      <c r="E3285" s="3">
        <v>15</v>
      </c>
      <c r="F3285">
        <v>3</v>
      </c>
      <c r="G3285">
        <v>2012</v>
      </c>
      <c r="H3285" s="7">
        <f t="shared" si="156"/>
        <v>40983</v>
      </c>
      <c r="I3285" s="8">
        <f t="shared" si="157"/>
        <v>3.2003446346860476E-3</v>
      </c>
      <c r="J3285" s="8" t="str">
        <f t="shared" si="158"/>
        <v>S</v>
      </c>
    </row>
    <row r="3286" spans="1:10" x14ac:dyDescent="0.25">
      <c r="A3286" s="1" t="s">
        <v>3652</v>
      </c>
      <c r="B3286" s="8">
        <v>0.65126695300878312</v>
      </c>
      <c r="C3286" s="8">
        <v>0.65182989065631947</v>
      </c>
      <c r="D3286" t="s">
        <v>3292</v>
      </c>
      <c r="E3286" s="3">
        <v>2</v>
      </c>
      <c r="F3286">
        <v>3</v>
      </c>
      <c r="G3286">
        <v>2012</v>
      </c>
      <c r="H3286" s="7">
        <f t="shared" si="156"/>
        <v>40970</v>
      </c>
      <c r="I3286" s="8">
        <f t="shared" si="157"/>
        <v>5.6293764753634346E-4</v>
      </c>
      <c r="J3286" s="8" t="str">
        <f t="shared" si="158"/>
        <v>S</v>
      </c>
    </row>
    <row r="3287" spans="1:10" x14ac:dyDescent="0.25">
      <c r="A3287" s="1" t="s">
        <v>3657</v>
      </c>
      <c r="B3287" s="8">
        <v>0.4225150663101494</v>
      </c>
      <c r="C3287" s="8">
        <v>0.4318072704528067</v>
      </c>
      <c r="D3287" t="s">
        <v>3293</v>
      </c>
      <c r="E3287" s="3">
        <v>30</v>
      </c>
      <c r="F3287">
        <v>3</v>
      </c>
      <c r="G3287">
        <v>2012</v>
      </c>
      <c r="H3287" s="7">
        <f t="shared" si="156"/>
        <v>40998</v>
      </c>
      <c r="I3287" s="8">
        <f t="shared" si="157"/>
        <v>9.292204142657301E-3</v>
      </c>
      <c r="J3287" s="8" t="str">
        <f t="shared" si="158"/>
        <v>S</v>
      </c>
    </row>
    <row r="3288" spans="1:10" x14ac:dyDescent="0.25">
      <c r="A3288" s="1" t="s">
        <v>3665</v>
      </c>
      <c r="B3288" s="8">
        <v>0.5669907921229097</v>
      </c>
      <c r="C3288" s="8">
        <v>0.57233319827631379</v>
      </c>
      <c r="D3288" t="s">
        <v>3294</v>
      </c>
      <c r="E3288" s="3">
        <v>21</v>
      </c>
      <c r="F3288">
        <v>3</v>
      </c>
      <c r="G3288">
        <v>2012</v>
      </c>
      <c r="H3288" s="7">
        <f t="shared" si="156"/>
        <v>40989</v>
      </c>
      <c r="I3288" s="8">
        <f t="shared" si="157"/>
        <v>5.342406153404089E-3</v>
      </c>
      <c r="J3288" s="8" t="str">
        <f t="shared" si="158"/>
        <v>S</v>
      </c>
    </row>
    <row r="3289" spans="1:10" x14ac:dyDescent="0.25">
      <c r="A3289" s="1" t="s">
        <v>3655</v>
      </c>
      <c r="B3289" s="8">
        <v>0.39917557046785512</v>
      </c>
      <c r="C3289" s="8">
        <v>0.41002799883901914</v>
      </c>
      <c r="D3289" t="s">
        <v>3295</v>
      </c>
      <c r="E3289" s="3">
        <v>26</v>
      </c>
      <c r="F3289">
        <v>3</v>
      </c>
      <c r="G3289">
        <v>2012</v>
      </c>
      <c r="H3289" s="7">
        <f t="shared" si="156"/>
        <v>40994</v>
      </c>
      <c r="I3289" s="8">
        <f t="shared" si="157"/>
        <v>1.0852428371164013E-2</v>
      </c>
      <c r="J3289" s="8" t="str">
        <f t="shared" si="158"/>
        <v>S</v>
      </c>
    </row>
    <row r="3290" spans="1:10" x14ac:dyDescent="0.25">
      <c r="A3290" s="1" t="s">
        <v>3664</v>
      </c>
      <c r="B3290" s="8">
        <v>0.68781037438423742</v>
      </c>
      <c r="C3290" s="8">
        <v>0.70079252857289231</v>
      </c>
      <c r="D3290" t="s">
        <v>3296</v>
      </c>
      <c r="E3290" s="3">
        <v>28</v>
      </c>
      <c r="F3290">
        <v>3</v>
      </c>
      <c r="G3290">
        <v>2012</v>
      </c>
      <c r="H3290" s="7">
        <f t="shared" si="156"/>
        <v>40996</v>
      </c>
      <c r="I3290" s="8">
        <f t="shared" si="157"/>
        <v>1.2982154188654893E-2</v>
      </c>
      <c r="J3290" s="8" t="str">
        <f t="shared" si="158"/>
        <v>S</v>
      </c>
    </row>
    <row r="3291" spans="1:10" x14ac:dyDescent="0.25">
      <c r="A3291" s="1" t="s">
        <v>3667</v>
      </c>
      <c r="B3291" s="8">
        <v>0.38586079984072996</v>
      </c>
      <c r="C3291" s="8">
        <v>0.39062314292888645</v>
      </c>
      <c r="D3291" t="s">
        <v>3297</v>
      </c>
      <c r="E3291" s="3">
        <v>13</v>
      </c>
      <c r="F3291">
        <v>3</v>
      </c>
      <c r="G3291">
        <v>2012</v>
      </c>
      <c r="H3291" s="7">
        <f t="shared" si="156"/>
        <v>40981</v>
      </c>
      <c r="I3291" s="8">
        <f t="shared" si="157"/>
        <v>4.7623430881564843E-3</v>
      </c>
      <c r="J3291" s="8" t="str">
        <f t="shared" si="158"/>
        <v>S</v>
      </c>
    </row>
    <row r="3292" spans="1:10" x14ac:dyDescent="0.25">
      <c r="A3292" s="1" t="s">
        <v>3656</v>
      </c>
      <c r="B3292" s="8">
        <v>0.38990993220979636</v>
      </c>
      <c r="C3292" s="8">
        <v>0.39708803096779555</v>
      </c>
      <c r="D3292" t="s">
        <v>3298</v>
      </c>
      <c r="E3292" s="3">
        <v>15</v>
      </c>
      <c r="F3292">
        <v>3</v>
      </c>
      <c r="G3292">
        <v>2012</v>
      </c>
      <c r="H3292" s="7">
        <f t="shared" si="156"/>
        <v>40983</v>
      </c>
      <c r="I3292" s="8">
        <f t="shared" si="157"/>
        <v>7.1780987579991851E-3</v>
      </c>
      <c r="J3292" s="8" t="str">
        <f t="shared" si="158"/>
        <v>S</v>
      </c>
    </row>
    <row r="3293" spans="1:10" x14ac:dyDescent="0.25">
      <c r="A3293" s="1" t="s">
        <v>3665</v>
      </c>
      <c r="B3293" s="8">
        <v>0.6718040961673406</v>
      </c>
      <c r="C3293" s="8">
        <v>0.68350201789651344</v>
      </c>
      <c r="D3293" t="s">
        <v>3299</v>
      </c>
      <c r="E3293" s="3">
        <v>21</v>
      </c>
      <c r="F3293">
        <v>3</v>
      </c>
      <c r="G3293">
        <v>2012</v>
      </c>
      <c r="H3293" s="7">
        <f t="shared" si="156"/>
        <v>40989</v>
      </c>
      <c r="I3293" s="8">
        <f t="shared" si="157"/>
        <v>1.1697921729172833E-2</v>
      </c>
      <c r="J3293" s="8" t="str">
        <f t="shared" si="158"/>
        <v>S</v>
      </c>
    </row>
    <row r="3294" spans="1:10" x14ac:dyDescent="0.25">
      <c r="A3294" s="1" t="s">
        <v>3664</v>
      </c>
      <c r="B3294" s="8">
        <v>0.51724760018683114</v>
      </c>
      <c r="C3294" s="8">
        <v>0.52085260765917629</v>
      </c>
      <c r="D3294" t="s">
        <v>3300</v>
      </c>
      <c r="E3294" s="3">
        <v>28</v>
      </c>
      <c r="F3294">
        <v>3</v>
      </c>
      <c r="G3294">
        <v>2012</v>
      </c>
      <c r="H3294" s="7">
        <f t="shared" si="156"/>
        <v>40996</v>
      </c>
      <c r="I3294" s="8">
        <f t="shared" si="157"/>
        <v>3.6050074723451564E-3</v>
      </c>
      <c r="J3294" s="8" t="str">
        <f t="shared" si="158"/>
        <v>S</v>
      </c>
    </row>
    <row r="3295" spans="1:10" x14ac:dyDescent="0.25">
      <c r="A3295" s="1" t="s">
        <v>3659</v>
      </c>
      <c r="B3295" s="8">
        <v>0.58763905634821434</v>
      </c>
      <c r="C3295" s="8">
        <v>0.59801459847822713</v>
      </c>
      <c r="D3295" t="s">
        <v>3301</v>
      </c>
      <c r="E3295" s="3">
        <v>6</v>
      </c>
      <c r="F3295">
        <v>3</v>
      </c>
      <c r="G3295">
        <v>2012</v>
      </c>
      <c r="H3295" s="7">
        <f t="shared" si="156"/>
        <v>40974</v>
      </c>
      <c r="I3295" s="8">
        <f t="shared" si="157"/>
        <v>1.0375542130012794E-2</v>
      </c>
      <c r="J3295" s="8" t="str">
        <f t="shared" si="158"/>
        <v>S</v>
      </c>
    </row>
    <row r="3296" spans="1:10" x14ac:dyDescent="0.25">
      <c r="A3296" s="1" t="s">
        <v>3671</v>
      </c>
      <c r="B3296" s="8">
        <v>0.56312145438831673</v>
      </c>
      <c r="C3296" s="8">
        <v>0.56799501813675779</v>
      </c>
      <c r="D3296" t="s">
        <v>3302</v>
      </c>
      <c r="E3296" s="3">
        <v>8</v>
      </c>
      <c r="F3296">
        <v>3</v>
      </c>
      <c r="G3296">
        <v>2012</v>
      </c>
      <c r="H3296" s="7">
        <f t="shared" si="156"/>
        <v>40976</v>
      </c>
      <c r="I3296" s="8">
        <f t="shared" si="157"/>
        <v>4.8735637484410566E-3</v>
      </c>
      <c r="J3296" s="8" t="str">
        <f t="shared" si="158"/>
        <v>S</v>
      </c>
    </row>
    <row r="3297" spans="1:10" x14ac:dyDescent="0.25">
      <c r="A3297" s="1" t="s">
        <v>3657</v>
      </c>
      <c r="B3297" s="8">
        <v>0.38783313190993052</v>
      </c>
      <c r="C3297" s="8">
        <v>0.39577471963769179</v>
      </c>
      <c r="D3297" t="s">
        <v>3303</v>
      </c>
      <c r="E3297" s="3">
        <v>30</v>
      </c>
      <c r="F3297">
        <v>3</v>
      </c>
      <c r="G3297">
        <v>2012</v>
      </c>
      <c r="H3297" s="7">
        <f t="shared" si="156"/>
        <v>40998</v>
      </c>
      <c r="I3297" s="8">
        <f t="shared" si="157"/>
        <v>7.9415877277612679E-3</v>
      </c>
      <c r="J3297" s="8" t="str">
        <f t="shared" si="158"/>
        <v>S</v>
      </c>
    </row>
    <row r="3298" spans="1:10" x14ac:dyDescent="0.25">
      <c r="A3298" s="1" t="s">
        <v>3658</v>
      </c>
      <c r="B3298" s="8">
        <v>0.68562385570161521</v>
      </c>
      <c r="C3298" s="8">
        <v>0.68661685845713194</v>
      </c>
      <c r="D3298" t="s">
        <v>3304</v>
      </c>
      <c r="E3298" s="3">
        <v>22</v>
      </c>
      <c r="F3298">
        <v>3</v>
      </c>
      <c r="G3298">
        <v>2012</v>
      </c>
      <c r="H3298" s="7">
        <f t="shared" si="156"/>
        <v>40990</v>
      </c>
      <c r="I3298" s="8">
        <f t="shared" si="157"/>
        <v>9.9300275551672534E-4</v>
      </c>
      <c r="J3298" s="8" t="str">
        <f t="shared" si="158"/>
        <v>S</v>
      </c>
    </row>
    <row r="3299" spans="1:10" x14ac:dyDescent="0.25">
      <c r="A3299" s="1" t="s">
        <v>3650</v>
      </c>
      <c r="B3299" s="8">
        <v>0.67139148639699164</v>
      </c>
      <c r="C3299" s="8">
        <v>0.67609019041307084</v>
      </c>
      <c r="D3299" t="s">
        <v>3305</v>
      </c>
      <c r="E3299" s="3">
        <v>9</v>
      </c>
      <c r="F3299">
        <v>3</v>
      </c>
      <c r="G3299">
        <v>2012</v>
      </c>
      <c r="H3299" s="7">
        <f t="shared" si="156"/>
        <v>40977</v>
      </c>
      <c r="I3299" s="8">
        <f t="shared" si="157"/>
        <v>4.6987040160791915E-3</v>
      </c>
      <c r="J3299" s="8" t="str">
        <f t="shared" si="158"/>
        <v>K</v>
      </c>
    </row>
    <row r="3300" spans="1:10" x14ac:dyDescent="0.25">
      <c r="A3300" s="1" t="s">
        <v>3655</v>
      </c>
      <c r="B3300" s="8">
        <v>0.53223390117652358</v>
      </c>
      <c r="C3300" s="8">
        <v>0.5446115471702011</v>
      </c>
      <c r="D3300" t="s">
        <v>3306</v>
      </c>
      <c r="E3300" s="3">
        <v>26</v>
      </c>
      <c r="F3300">
        <v>3</v>
      </c>
      <c r="G3300">
        <v>2012</v>
      </c>
      <c r="H3300" s="7">
        <f t="shared" si="156"/>
        <v>40994</v>
      </c>
      <c r="I3300" s="8">
        <f t="shared" si="157"/>
        <v>1.2377645993677522E-2</v>
      </c>
      <c r="J3300" s="8" t="str">
        <f t="shared" si="158"/>
        <v>S</v>
      </c>
    </row>
    <row r="3301" spans="1:10" x14ac:dyDescent="0.25">
      <c r="A3301" s="1" t="s">
        <v>3651</v>
      </c>
      <c r="B3301" s="8">
        <v>0.49504815675556424</v>
      </c>
      <c r="C3301" s="8">
        <v>0.49571493391284349</v>
      </c>
      <c r="D3301" t="s">
        <v>3307</v>
      </c>
      <c r="E3301" s="3">
        <v>16</v>
      </c>
      <c r="F3301">
        <v>3</v>
      </c>
      <c r="G3301">
        <v>2012</v>
      </c>
      <c r="H3301" s="7">
        <f t="shared" si="156"/>
        <v>40984</v>
      </c>
      <c r="I3301" s="8">
        <f t="shared" si="157"/>
        <v>6.6677715727925246E-4</v>
      </c>
      <c r="J3301" s="8" t="str">
        <f t="shared" si="158"/>
        <v>S</v>
      </c>
    </row>
    <row r="3302" spans="1:10" x14ac:dyDescent="0.25">
      <c r="A3302" s="1" t="s">
        <v>3659</v>
      </c>
      <c r="B3302" s="8">
        <v>0.47403444856678933</v>
      </c>
      <c r="C3302" s="8">
        <v>0.47871348597998664</v>
      </c>
      <c r="D3302" t="s">
        <v>3308</v>
      </c>
      <c r="E3302" s="3">
        <v>6</v>
      </c>
      <c r="F3302">
        <v>3</v>
      </c>
      <c r="G3302">
        <v>2012</v>
      </c>
      <c r="H3302" s="7">
        <f t="shared" si="156"/>
        <v>40974</v>
      </c>
      <c r="I3302" s="8">
        <f t="shared" si="157"/>
        <v>4.6790374131973067E-3</v>
      </c>
      <c r="J3302" s="8" t="str">
        <f t="shared" si="158"/>
        <v>S</v>
      </c>
    </row>
    <row r="3303" spans="1:10" x14ac:dyDescent="0.25">
      <c r="A3303" s="1" t="s">
        <v>3668</v>
      </c>
      <c r="B3303" s="8">
        <v>0.54056844833097362</v>
      </c>
      <c r="C3303" s="8">
        <v>0.55187389967328815</v>
      </c>
      <c r="D3303" t="s">
        <v>3309</v>
      </c>
      <c r="E3303" s="3">
        <v>23</v>
      </c>
      <c r="F3303">
        <v>3</v>
      </c>
      <c r="G3303">
        <v>2012</v>
      </c>
      <c r="H3303" s="7">
        <f t="shared" si="156"/>
        <v>40991</v>
      </c>
      <c r="I3303" s="8">
        <f t="shared" si="157"/>
        <v>1.1305451342314532E-2</v>
      </c>
      <c r="J3303" s="8" t="str">
        <f t="shared" si="158"/>
        <v>S</v>
      </c>
    </row>
    <row r="3304" spans="1:10" x14ac:dyDescent="0.25">
      <c r="A3304" s="1" t="s">
        <v>3660</v>
      </c>
      <c r="B3304" s="8">
        <v>0.36927129547475085</v>
      </c>
      <c r="C3304" s="8">
        <v>0.38100025857953712</v>
      </c>
      <c r="D3304" t="s">
        <v>3310</v>
      </c>
      <c r="E3304" s="3">
        <v>29</v>
      </c>
      <c r="F3304">
        <v>3</v>
      </c>
      <c r="G3304">
        <v>2012</v>
      </c>
      <c r="H3304" s="7">
        <f t="shared" si="156"/>
        <v>40997</v>
      </c>
      <c r="I3304" s="8">
        <f t="shared" si="157"/>
        <v>1.1728963104786272E-2</v>
      </c>
      <c r="J3304" s="8" t="str">
        <f t="shared" si="158"/>
        <v>S</v>
      </c>
    </row>
    <row r="3305" spans="1:10" x14ac:dyDescent="0.25">
      <c r="A3305" s="1" t="s">
        <v>3654</v>
      </c>
      <c r="B3305" s="8">
        <v>0.48711147345241462</v>
      </c>
      <c r="C3305" s="8">
        <v>0.49114018450729213</v>
      </c>
      <c r="D3305" t="s">
        <v>3311</v>
      </c>
      <c r="E3305" s="3">
        <v>14</v>
      </c>
      <c r="F3305">
        <v>3</v>
      </c>
      <c r="G3305">
        <v>2012</v>
      </c>
      <c r="H3305" s="7">
        <f t="shared" si="156"/>
        <v>40982</v>
      </c>
      <c r="I3305" s="8">
        <f t="shared" si="157"/>
        <v>4.0287110548775096E-3</v>
      </c>
      <c r="J3305" s="8" t="str">
        <f t="shared" si="158"/>
        <v>S</v>
      </c>
    </row>
    <row r="3306" spans="1:10" x14ac:dyDescent="0.25">
      <c r="A3306" s="1" t="s">
        <v>3654</v>
      </c>
      <c r="B3306" s="8">
        <v>0.6725151320187952</v>
      </c>
      <c r="C3306" s="8">
        <v>0.67677178075352362</v>
      </c>
      <c r="D3306" t="s">
        <v>3312</v>
      </c>
      <c r="E3306" s="3">
        <v>14</v>
      </c>
      <c r="F3306">
        <v>3</v>
      </c>
      <c r="G3306">
        <v>2012</v>
      </c>
      <c r="H3306" s="7">
        <f t="shared" si="156"/>
        <v>40982</v>
      </c>
      <c r="I3306" s="8">
        <f t="shared" si="157"/>
        <v>4.2566487347284188E-3</v>
      </c>
      <c r="J3306" s="8" t="str">
        <f t="shared" si="158"/>
        <v>S</v>
      </c>
    </row>
    <row r="3307" spans="1:10" x14ac:dyDescent="0.25">
      <c r="A3307" s="1" t="s">
        <v>3669</v>
      </c>
      <c r="B3307" s="8">
        <v>0.40913370626216694</v>
      </c>
      <c r="C3307" s="8">
        <v>0.41314942053204057</v>
      </c>
      <c r="D3307" t="s">
        <v>3313</v>
      </c>
      <c r="E3307" s="3">
        <v>12</v>
      </c>
      <c r="F3307">
        <v>3</v>
      </c>
      <c r="G3307">
        <v>2012</v>
      </c>
      <c r="H3307" s="7">
        <f t="shared" si="156"/>
        <v>40980</v>
      </c>
      <c r="I3307" s="8">
        <f t="shared" si="157"/>
        <v>4.015714269873627E-3</v>
      </c>
      <c r="J3307" s="8" t="str">
        <f t="shared" si="158"/>
        <v>S</v>
      </c>
    </row>
    <row r="3308" spans="1:10" x14ac:dyDescent="0.25">
      <c r="A3308" s="1" t="s">
        <v>3650</v>
      </c>
      <c r="B3308" s="8">
        <v>0.68221730178127205</v>
      </c>
      <c r="C3308" s="8">
        <v>0.68492884389495801</v>
      </c>
      <c r="D3308" t="s">
        <v>3314</v>
      </c>
      <c r="E3308" s="3">
        <v>9</v>
      </c>
      <c r="F3308">
        <v>3</v>
      </c>
      <c r="G3308">
        <v>2012</v>
      </c>
      <c r="H3308" s="7">
        <f t="shared" si="156"/>
        <v>40977</v>
      </c>
      <c r="I3308" s="8">
        <f t="shared" si="157"/>
        <v>2.7115421136859608E-3</v>
      </c>
      <c r="J3308" s="8" t="str">
        <f t="shared" si="158"/>
        <v>S</v>
      </c>
    </row>
    <row r="3309" spans="1:10" x14ac:dyDescent="0.25">
      <c r="A3309" s="1" t="s">
        <v>3671</v>
      </c>
      <c r="B3309" s="8">
        <v>0.4423766519542438</v>
      </c>
      <c r="C3309" s="8">
        <v>0.44344975277058984</v>
      </c>
      <c r="D3309" t="s">
        <v>3315</v>
      </c>
      <c r="E3309" s="3">
        <v>8</v>
      </c>
      <c r="F3309">
        <v>3</v>
      </c>
      <c r="G3309">
        <v>2012</v>
      </c>
      <c r="H3309" s="7">
        <f t="shared" si="156"/>
        <v>40976</v>
      </c>
      <c r="I3309" s="8">
        <f t="shared" si="157"/>
        <v>1.0731008163460398E-3</v>
      </c>
      <c r="J3309" s="8" t="str">
        <f t="shared" si="158"/>
        <v>S</v>
      </c>
    </row>
    <row r="3310" spans="1:10" x14ac:dyDescent="0.25">
      <c r="A3310" s="1" t="s">
        <v>3651</v>
      </c>
      <c r="B3310" s="8">
        <v>0.41109250191952579</v>
      </c>
      <c r="C3310" s="8">
        <v>0.41634595538050367</v>
      </c>
      <c r="D3310" t="s">
        <v>3316</v>
      </c>
      <c r="E3310" s="3">
        <v>16</v>
      </c>
      <c r="F3310">
        <v>3</v>
      </c>
      <c r="G3310">
        <v>2012</v>
      </c>
      <c r="H3310" s="7">
        <f t="shared" si="156"/>
        <v>40984</v>
      </c>
      <c r="I3310" s="8">
        <f t="shared" si="157"/>
        <v>5.253453460977886E-3</v>
      </c>
      <c r="J3310" s="8" t="str">
        <f t="shared" si="158"/>
        <v>S</v>
      </c>
    </row>
    <row r="3311" spans="1:10" x14ac:dyDescent="0.25">
      <c r="A3311" s="1" t="s">
        <v>3670</v>
      </c>
      <c r="B3311" s="8">
        <v>0.67455809918596898</v>
      </c>
      <c r="C3311" s="8">
        <v>0.68767800640145205</v>
      </c>
      <c r="D3311" t="s">
        <v>3317</v>
      </c>
      <c r="E3311" s="3">
        <v>20</v>
      </c>
      <c r="F3311">
        <v>3</v>
      </c>
      <c r="G3311">
        <v>2012</v>
      </c>
      <c r="H3311" s="7">
        <f t="shared" si="156"/>
        <v>40988</v>
      </c>
      <c r="I3311" s="8">
        <f t="shared" si="157"/>
        <v>1.3119907215483062E-2</v>
      </c>
      <c r="J3311" s="8" t="str">
        <f t="shared" si="158"/>
        <v>S</v>
      </c>
    </row>
    <row r="3312" spans="1:10" x14ac:dyDescent="0.25">
      <c r="A3312" s="1" t="s">
        <v>3653</v>
      </c>
      <c r="B3312" s="8">
        <v>0.67999318725698299</v>
      </c>
      <c r="C3312" s="8">
        <v>0.68813062258132518</v>
      </c>
      <c r="D3312" t="s">
        <v>3318</v>
      </c>
      <c r="E3312" s="3">
        <v>5</v>
      </c>
      <c r="F3312">
        <v>3</v>
      </c>
      <c r="G3312">
        <v>2012</v>
      </c>
      <c r="H3312" s="7">
        <f t="shared" si="156"/>
        <v>40973</v>
      </c>
      <c r="I3312" s="8">
        <f t="shared" si="157"/>
        <v>8.1374353243421904E-3</v>
      </c>
      <c r="J3312" s="8" t="str">
        <f t="shared" si="158"/>
        <v>S</v>
      </c>
    </row>
    <row r="3313" spans="1:10" x14ac:dyDescent="0.25">
      <c r="A3313" s="1" t="s">
        <v>3668</v>
      </c>
      <c r="B3313" s="8">
        <v>0.45514968925482269</v>
      </c>
      <c r="C3313" s="8">
        <v>0.4621228414401865</v>
      </c>
      <c r="D3313" t="s">
        <v>3319</v>
      </c>
      <c r="E3313" s="3">
        <v>23</v>
      </c>
      <c r="F3313">
        <v>3</v>
      </c>
      <c r="G3313">
        <v>2012</v>
      </c>
      <c r="H3313" s="7">
        <f t="shared" si="156"/>
        <v>40991</v>
      </c>
      <c r="I3313" s="8">
        <f t="shared" si="157"/>
        <v>6.9731521853638179E-3</v>
      </c>
      <c r="J3313" s="8" t="str">
        <f t="shared" si="158"/>
        <v>S</v>
      </c>
    </row>
    <row r="3314" spans="1:10" x14ac:dyDescent="0.25">
      <c r="A3314" s="1" t="s">
        <v>3671</v>
      </c>
      <c r="B3314" s="8">
        <v>0.62608251818921756</v>
      </c>
      <c r="C3314" s="8">
        <v>0.62841994720206507</v>
      </c>
      <c r="D3314" t="s">
        <v>3320</v>
      </c>
      <c r="E3314" s="3">
        <v>8</v>
      </c>
      <c r="F3314">
        <v>3</v>
      </c>
      <c r="G3314">
        <v>2012</v>
      </c>
      <c r="H3314" s="7">
        <f t="shared" si="156"/>
        <v>40976</v>
      </c>
      <c r="I3314" s="8">
        <f t="shared" si="157"/>
        <v>2.3374290128475028E-3</v>
      </c>
      <c r="J3314" s="8" t="str">
        <f t="shared" si="158"/>
        <v>S</v>
      </c>
    </row>
    <row r="3315" spans="1:10" x14ac:dyDescent="0.25">
      <c r="A3315" s="1" t="s">
        <v>3661</v>
      </c>
      <c r="B3315" s="8">
        <v>0.44211902264809821</v>
      </c>
      <c r="C3315" s="8">
        <v>0.44309570344438098</v>
      </c>
      <c r="D3315" t="s">
        <v>3321</v>
      </c>
      <c r="E3315" s="3">
        <v>1</v>
      </c>
      <c r="F3315">
        <v>3</v>
      </c>
      <c r="G3315">
        <v>2012</v>
      </c>
      <c r="H3315" s="7">
        <f t="shared" si="156"/>
        <v>40969</v>
      </c>
      <c r="I3315" s="8">
        <f t="shared" si="157"/>
        <v>9.7668079628276949E-4</v>
      </c>
      <c r="J3315" s="8" t="str">
        <f t="shared" si="158"/>
        <v>S</v>
      </c>
    </row>
    <row r="3316" spans="1:10" x14ac:dyDescent="0.25">
      <c r="A3316" s="1" t="s">
        <v>3653</v>
      </c>
      <c r="B3316" s="8">
        <v>0.58154299174517465</v>
      </c>
      <c r="C3316" s="8">
        <v>0.59133980231730388</v>
      </c>
      <c r="D3316" t="s">
        <v>3322</v>
      </c>
      <c r="E3316" s="3">
        <v>5</v>
      </c>
      <c r="F3316">
        <v>3</v>
      </c>
      <c r="G3316">
        <v>2012</v>
      </c>
      <c r="H3316" s="7">
        <f t="shared" si="156"/>
        <v>40973</v>
      </c>
      <c r="I3316" s="8">
        <f t="shared" si="157"/>
        <v>9.796810572129222E-3</v>
      </c>
      <c r="J3316" s="8" t="str">
        <f t="shared" si="158"/>
        <v>S</v>
      </c>
    </row>
    <row r="3317" spans="1:10" x14ac:dyDescent="0.25">
      <c r="A3317" s="1" t="s">
        <v>3665</v>
      </c>
      <c r="B3317" s="8">
        <v>0.52645214228748505</v>
      </c>
      <c r="C3317" s="8">
        <v>0.52837251268326557</v>
      </c>
      <c r="D3317" t="s">
        <v>3323</v>
      </c>
      <c r="E3317" s="3">
        <v>21</v>
      </c>
      <c r="F3317">
        <v>3</v>
      </c>
      <c r="G3317">
        <v>2012</v>
      </c>
      <c r="H3317" s="7">
        <f t="shared" si="156"/>
        <v>40989</v>
      </c>
      <c r="I3317" s="8">
        <f t="shared" si="157"/>
        <v>1.920370395780524E-3</v>
      </c>
      <c r="J3317" s="8" t="str">
        <f t="shared" si="158"/>
        <v>S</v>
      </c>
    </row>
    <row r="3318" spans="1:10" x14ac:dyDescent="0.25">
      <c r="A3318" s="1" t="s">
        <v>3652</v>
      </c>
      <c r="B3318" s="8">
        <v>0.41407313044641636</v>
      </c>
      <c r="C3318" s="8">
        <v>0.41597421448107447</v>
      </c>
      <c r="D3318" t="s">
        <v>3324</v>
      </c>
      <c r="E3318" s="3">
        <v>2</v>
      </c>
      <c r="F3318">
        <v>3</v>
      </c>
      <c r="G3318">
        <v>2012</v>
      </c>
      <c r="H3318" s="7">
        <f t="shared" si="156"/>
        <v>40970</v>
      </c>
      <c r="I3318" s="8">
        <f t="shared" si="157"/>
        <v>1.901084034658107E-3</v>
      </c>
      <c r="J3318" s="8" t="str">
        <f t="shared" si="158"/>
        <v>S</v>
      </c>
    </row>
    <row r="3319" spans="1:10" x14ac:dyDescent="0.25">
      <c r="A3319" s="1" t="s">
        <v>3670</v>
      </c>
      <c r="B3319" s="8">
        <v>0.5754523979597953</v>
      </c>
      <c r="C3319" s="8">
        <v>0.58549702955664873</v>
      </c>
      <c r="D3319" t="s">
        <v>3325</v>
      </c>
      <c r="E3319" s="3">
        <v>20</v>
      </c>
      <c r="F3319">
        <v>3</v>
      </c>
      <c r="G3319">
        <v>2012</v>
      </c>
      <c r="H3319" s="7">
        <f t="shared" si="156"/>
        <v>40988</v>
      </c>
      <c r="I3319" s="8">
        <f t="shared" si="157"/>
        <v>1.0044631596853426E-2</v>
      </c>
      <c r="J3319" s="8" t="str">
        <f t="shared" si="158"/>
        <v>S</v>
      </c>
    </row>
    <row r="3320" spans="1:10" x14ac:dyDescent="0.25">
      <c r="A3320" s="1" t="s">
        <v>3655</v>
      </c>
      <c r="B3320" s="8">
        <v>0.43437212556081306</v>
      </c>
      <c r="C3320" s="8">
        <v>0.43453444799471286</v>
      </c>
      <c r="D3320" t="s">
        <v>3326</v>
      </c>
      <c r="E3320" s="3">
        <v>26</v>
      </c>
      <c r="F3320">
        <v>3</v>
      </c>
      <c r="G3320">
        <v>2012</v>
      </c>
      <c r="H3320" s="7">
        <f t="shared" si="156"/>
        <v>40994</v>
      </c>
      <c r="I3320" s="8">
        <f t="shared" si="157"/>
        <v>1.623224338997975E-4</v>
      </c>
      <c r="J3320" s="8" t="str">
        <f t="shared" si="158"/>
        <v>S</v>
      </c>
    </row>
    <row r="3321" spans="1:10" x14ac:dyDescent="0.25">
      <c r="A3321" s="1" t="s">
        <v>3662</v>
      </c>
      <c r="B3321" s="8">
        <v>0.42828937039124704</v>
      </c>
      <c r="C3321" s="8">
        <v>0.42997126651013878</v>
      </c>
      <c r="D3321" t="s">
        <v>3327</v>
      </c>
      <c r="E3321" s="3">
        <v>7</v>
      </c>
      <c r="F3321">
        <v>3</v>
      </c>
      <c r="G3321">
        <v>2012</v>
      </c>
      <c r="H3321" s="7">
        <f t="shared" si="156"/>
        <v>40975</v>
      </c>
      <c r="I3321" s="8">
        <f t="shared" si="157"/>
        <v>1.6818961188917458E-3</v>
      </c>
      <c r="J3321" s="8" t="str">
        <f t="shared" si="158"/>
        <v>S</v>
      </c>
    </row>
    <row r="3322" spans="1:10" x14ac:dyDescent="0.25">
      <c r="A3322" s="1" t="s">
        <v>3663</v>
      </c>
      <c r="B3322" s="8">
        <v>0.60769976525511227</v>
      </c>
      <c r="C3322" s="8">
        <v>0.61847988945529009</v>
      </c>
      <c r="D3322" t="s">
        <v>3328</v>
      </c>
      <c r="E3322" s="3">
        <v>27</v>
      </c>
      <c r="F3322">
        <v>3</v>
      </c>
      <c r="G3322">
        <v>2012</v>
      </c>
      <c r="H3322" s="7">
        <f t="shared" si="156"/>
        <v>40995</v>
      </c>
      <c r="I3322" s="8">
        <f t="shared" si="157"/>
        <v>1.0780124200177821E-2</v>
      </c>
      <c r="J3322" s="8" t="str">
        <f t="shared" si="158"/>
        <v>S</v>
      </c>
    </row>
    <row r="3323" spans="1:10" x14ac:dyDescent="0.25">
      <c r="A3323" s="1" t="s">
        <v>3669</v>
      </c>
      <c r="B3323" s="8">
        <v>0.40848708782667403</v>
      </c>
      <c r="C3323" s="8">
        <v>0.40990371998798303</v>
      </c>
      <c r="D3323" t="s">
        <v>3329</v>
      </c>
      <c r="E3323" s="3">
        <v>12</v>
      </c>
      <c r="F3323">
        <v>3</v>
      </c>
      <c r="G3323">
        <v>2012</v>
      </c>
      <c r="H3323" s="7">
        <f t="shared" si="156"/>
        <v>40980</v>
      </c>
      <c r="I3323" s="8">
        <f t="shared" si="157"/>
        <v>1.4166321613089949E-3</v>
      </c>
      <c r="J3323" s="8" t="str">
        <f t="shared" si="158"/>
        <v>S</v>
      </c>
    </row>
    <row r="3324" spans="1:10" x14ac:dyDescent="0.25">
      <c r="A3324" s="1" t="s">
        <v>3660</v>
      </c>
      <c r="B3324" s="8">
        <v>0.66176947563048194</v>
      </c>
      <c r="C3324" s="8">
        <v>0.66988471273183292</v>
      </c>
      <c r="D3324" t="s">
        <v>3330</v>
      </c>
      <c r="E3324" s="3">
        <v>29</v>
      </c>
      <c r="F3324">
        <v>3</v>
      </c>
      <c r="G3324">
        <v>2012</v>
      </c>
      <c r="H3324" s="7">
        <f t="shared" si="156"/>
        <v>40997</v>
      </c>
      <c r="I3324" s="8">
        <f t="shared" si="157"/>
        <v>8.1152371013509805E-3</v>
      </c>
      <c r="J3324" s="8" t="str">
        <f t="shared" si="158"/>
        <v>S</v>
      </c>
    </row>
    <row r="3325" spans="1:10" x14ac:dyDescent="0.25">
      <c r="A3325" s="1" t="s">
        <v>3660</v>
      </c>
      <c r="B3325" s="8">
        <v>0.72879630403775553</v>
      </c>
      <c r="C3325" s="8">
        <v>0.73524038920404955</v>
      </c>
      <c r="D3325" t="s">
        <v>3331</v>
      </c>
      <c r="E3325" s="3">
        <v>29</v>
      </c>
      <c r="F3325">
        <v>3</v>
      </c>
      <c r="G3325">
        <v>2012</v>
      </c>
      <c r="H3325" s="7">
        <f t="shared" si="156"/>
        <v>40997</v>
      </c>
      <c r="I3325" s="8">
        <f t="shared" si="157"/>
        <v>6.4440851662940224E-3</v>
      </c>
      <c r="J3325" s="8" t="str">
        <f t="shared" si="158"/>
        <v>S</v>
      </c>
    </row>
    <row r="3326" spans="1:10" x14ac:dyDescent="0.25">
      <c r="A3326" s="1" t="s">
        <v>3659</v>
      </c>
      <c r="B3326" s="8">
        <v>0.44156914546685788</v>
      </c>
      <c r="C3326" s="8">
        <v>0.45320118830614958</v>
      </c>
      <c r="D3326" t="s">
        <v>3332</v>
      </c>
      <c r="E3326" s="3">
        <v>6</v>
      </c>
      <c r="F3326">
        <v>3</v>
      </c>
      <c r="G3326">
        <v>2012</v>
      </c>
      <c r="H3326" s="7">
        <f t="shared" si="156"/>
        <v>40974</v>
      </c>
      <c r="I3326" s="8">
        <f t="shared" si="157"/>
        <v>1.1632042839291701E-2</v>
      </c>
      <c r="J3326" s="8" t="str">
        <f t="shared" si="158"/>
        <v>S</v>
      </c>
    </row>
    <row r="3327" spans="1:10" x14ac:dyDescent="0.25">
      <c r="A3327" s="1" t="s">
        <v>3665</v>
      </c>
      <c r="B3327" s="8">
        <v>0.59950505898070339</v>
      </c>
      <c r="C3327" s="8">
        <v>0.60133362505287713</v>
      </c>
      <c r="D3327" t="s">
        <v>3333</v>
      </c>
      <c r="E3327" s="3">
        <v>21</v>
      </c>
      <c r="F3327">
        <v>3</v>
      </c>
      <c r="G3327">
        <v>2012</v>
      </c>
      <c r="H3327" s="7">
        <f t="shared" si="156"/>
        <v>40989</v>
      </c>
      <c r="I3327" s="8">
        <f t="shared" si="157"/>
        <v>1.8285660721737429E-3</v>
      </c>
      <c r="J3327" s="8" t="str">
        <f t="shared" si="158"/>
        <v>S</v>
      </c>
    </row>
    <row r="3328" spans="1:10" x14ac:dyDescent="0.25">
      <c r="A3328" s="1" t="s">
        <v>3651</v>
      </c>
      <c r="B3328" s="8">
        <v>0.42321038639922165</v>
      </c>
      <c r="C3328" s="8">
        <v>0.42918215357430139</v>
      </c>
      <c r="D3328" t="s">
        <v>3334</v>
      </c>
      <c r="E3328" s="3">
        <v>16</v>
      </c>
      <c r="F3328">
        <v>3</v>
      </c>
      <c r="G3328">
        <v>2012</v>
      </c>
      <c r="H3328" s="7">
        <f t="shared" si="156"/>
        <v>40984</v>
      </c>
      <c r="I3328" s="8">
        <f t="shared" si="157"/>
        <v>5.9717671750797452E-3</v>
      </c>
      <c r="J3328" s="8" t="str">
        <f t="shared" si="158"/>
        <v>S</v>
      </c>
    </row>
    <row r="3329" spans="1:10" x14ac:dyDescent="0.25">
      <c r="A3329" s="1" t="s">
        <v>3653</v>
      </c>
      <c r="B3329" s="8">
        <v>0.36295056245506252</v>
      </c>
      <c r="C3329" s="8">
        <v>0.36619530049644078</v>
      </c>
      <c r="D3329" t="s">
        <v>3335</v>
      </c>
      <c r="E3329" s="3">
        <v>5</v>
      </c>
      <c r="F3329">
        <v>3</v>
      </c>
      <c r="G3329">
        <v>2012</v>
      </c>
      <c r="H3329" s="7">
        <f t="shared" si="156"/>
        <v>40973</v>
      </c>
      <c r="I3329" s="8">
        <f t="shared" si="157"/>
        <v>3.2447380413782589E-3</v>
      </c>
      <c r="J3329" s="8" t="str">
        <f t="shared" si="158"/>
        <v>S</v>
      </c>
    </row>
    <row r="3330" spans="1:10" x14ac:dyDescent="0.25">
      <c r="A3330" s="1" t="s">
        <v>3671</v>
      </c>
      <c r="B3330" s="8">
        <v>0.60364755552819493</v>
      </c>
      <c r="C3330" s="8">
        <v>0.60493977369913621</v>
      </c>
      <c r="D3330" t="s">
        <v>3336</v>
      </c>
      <c r="E3330" s="3">
        <v>8</v>
      </c>
      <c r="F3330">
        <v>3</v>
      </c>
      <c r="G3330">
        <v>2012</v>
      </c>
      <c r="H3330" s="7">
        <f t="shared" si="156"/>
        <v>40976</v>
      </c>
      <c r="I3330" s="8">
        <f t="shared" si="157"/>
        <v>1.2922181709412728E-3</v>
      </c>
      <c r="J3330" s="8" t="str">
        <f t="shared" si="158"/>
        <v>S</v>
      </c>
    </row>
    <row r="3331" spans="1:10" x14ac:dyDescent="0.25">
      <c r="A3331" s="1" t="s">
        <v>3661</v>
      </c>
      <c r="B3331" s="8">
        <v>0.65450267862383638</v>
      </c>
      <c r="C3331" s="8">
        <v>0.65713591547015704</v>
      </c>
      <c r="D3331" t="s">
        <v>3337</v>
      </c>
      <c r="E3331" s="3">
        <v>1</v>
      </c>
      <c r="F3331">
        <v>3</v>
      </c>
      <c r="G3331">
        <v>2012</v>
      </c>
      <c r="H3331" s="7">
        <f t="shared" ref="H3331:H3394" si="159">DATE(G3331,F3331,E3331)</f>
        <v>40969</v>
      </c>
      <c r="I3331" s="8">
        <f t="shared" ref="I3331:I3394" si="160">C3331-B3331</f>
        <v>2.6332368463206635E-3</v>
      </c>
      <c r="J3331" s="8" t="str">
        <f t="shared" ref="J3331:J3394" si="161">IF(LEN(D3331)=9,"S","K")</f>
        <v>S</v>
      </c>
    </row>
    <row r="3332" spans="1:10" x14ac:dyDescent="0.25">
      <c r="A3332" s="1" t="s">
        <v>3651</v>
      </c>
      <c r="B3332" s="8">
        <v>0.56342152222619468</v>
      </c>
      <c r="C3332" s="8">
        <v>0.57258247748886182</v>
      </c>
      <c r="D3332" t="s">
        <v>3338</v>
      </c>
      <c r="E3332" s="3">
        <v>16</v>
      </c>
      <c r="F3332">
        <v>3</v>
      </c>
      <c r="G3332">
        <v>2012</v>
      </c>
      <c r="H3332" s="7">
        <f t="shared" si="159"/>
        <v>40984</v>
      </c>
      <c r="I3332" s="8">
        <f t="shared" si="160"/>
        <v>9.1609552626671364E-3</v>
      </c>
      <c r="J3332" s="8" t="str">
        <f t="shared" si="161"/>
        <v>S</v>
      </c>
    </row>
    <row r="3333" spans="1:10" x14ac:dyDescent="0.25">
      <c r="A3333" s="1" t="s">
        <v>3654</v>
      </c>
      <c r="B3333" s="8">
        <v>0.54762430060317957</v>
      </c>
      <c r="C3333" s="8">
        <v>0.55212753973605921</v>
      </c>
      <c r="D3333" t="s">
        <v>3339</v>
      </c>
      <c r="E3333" s="3">
        <v>14</v>
      </c>
      <c r="F3333">
        <v>3</v>
      </c>
      <c r="G3333">
        <v>2012</v>
      </c>
      <c r="H3333" s="7">
        <f t="shared" si="159"/>
        <v>40982</v>
      </c>
      <c r="I3333" s="8">
        <f t="shared" si="160"/>
        <v>4.5032391328796439E-3</v>
      </c>
      <c r="J3333" s="8" t="str">
        <f t="shared" si="161"/>
        <v>S</v>
      </c>
    </row>
    <row r="3334" spans="1:10" x14ac:dyDescent="0.25">
      <c r="A3334" s="1" t="s">
        <v>3657</v>
      </c>
      <c r="B3334" s="8">
        <v>0.64800098076843582</v>
      </c>
      <c r="C3334" s="8">
        <v>0.66155687628203619</v>
      </c>
      <c r="D3334" t="s">
        <v>3340</v>
      </c>
      <c r="E3334" s="3">
        <v>30</v>
      </c>
      <c r="F3334">
        <v>3</v>
      </c>
      <c r="G3334">
        <v>2012</v>
      </c>
      <c r="H3334" s="7">
        <f t="shared" si="159"/>
        <v>40998</v>
      </c>
      <c r="I3334" s="8">
        <f t="shared" si="160"/>
        <v>1.3555895513600369E-2</v>
      </c>
      <c r="J3334" s="8" t="str">
        <f t="shared" si="161"/>
        <v>S</v>
      </c>
    </row>
    <row r="3335" spans="1:10" x14ac:dyDescent="0.25">
      <c r="A3335" s="1" t="s">
        <v>3651</v>
      </c>
      <c r="B3335" s="8">
        <v>0.70729892372482173</v>
      </c>
      <c r="C3335" s="8">
        <v>0.71759681061448888</v>
      </c>
      <c r="D3335" t="s">
        <v>3341</v>
      </c>
      <c r="E3335" s="3">
        <v>16</v>
      </c>
      <c r="F3335">
        <v>3</v>
      </c>
      <c r="G3335">
        <v>2012</v>
      </c>
      <c r="H3335" s="7">
        <f t="shared" si="159"/>
        <v>40984</v>
      </c>
      <c r="I3335" s="8">
        <f t="shared" si="160"/>
        <v>1.0297886889667152E-2</v>
      </c>
      <c r="J3335" s="8" t="str">
        <f t="shared" si="161"/>
        <v>S</v>
      </c>
    </row>
    <row r="3336" spans="1:10" x14ac:dyDescent="0.25">
      <c r="A3336" s="1" t="s">
        <v>3660</v>
      </c>
      <c r="B3336" s="8">
        <v>0.44902156577941221</v>
      </c>
      <c r="C3336" s="8">
        <v>0.45901812828430644</v>
      </c>
      <c r="D3336" t="s">
        <v>3342</v>
      </c>
      <c r="E3336" s="3">
        <v>29</v>
      </c>
      <c r="F3336">
        <v>3</v>
      </c>
      <c r="G3336">
        <v>2012</v>
      </c>
      <c r="H3336" s="7">
        <f t="shared" si="159"/>
        <v>40997</v>
      </c>
      <c r="I3336" s="8">
        <f t="shared" si="160"/>
        <v>9.9965625048942242E-3</v>
      </c>
      <c r="J3336" s="8" t="str">
        <f t="shared" si="161"/>
        <v>K</v>
      </c>
    </row>
    <row r="3337" spans="1:10" x14ac:dyDescent="0.25">
      <c r="A3337" s="1" t="s">
        <v>3650</v>
      </c>
      <c r="B3337" s="8">
        <v>0.48857099530151293</v>
      </c>
      <c r="C3337" s="8">
        <v>0.48901844896712743</v>
      </c>
      <c r="D3337" t="s">
        <v>3343</v>
      </c>
      <c r="E3337" s="3">
        <v>9</v>
      </c>
      <c r="F3337">
        <v>3</v>
      </c>
      <c r="G3337">
        <v>2012</v>
      </c>
      <c r="H3337" s="7">
        <f t="shared" si="159"/>
        <v>40977</v>
      </c>
      <c r="I3337" s="8">
        <f t="shared" si="160"/>
        <v>4.4745366561449451E-4</v>
      </c>
      <c r="J3337" s="8" t="str">
        <f t="shared" si="161"/>
        <v>S</v>
      </c>
    </row>
    <row r="3338" spans="1:10" x14ac:dyDescent="0.25">
      <c r="A3338" s="1" t="s">
        <v>3667</v>
      </c>
      <c r="B3338" s="8">
        <v>0.46933110189265775</v>
      </c>
      <c r="C3338" s="8">
        <v>0.47076337234024107</v>
      </c>
      <c r="D3338" t="s">
        <v>3344</v>
      </c>
      <c r="E3338" s="3">
        <v>13</v>
      </c>
      <c r="F3338">
        <v>3</v>
      </c>
      <c r="G3338">
        <v>2012</v>
      </c>
      <c r="H3338" s="7">
        <f t="shared" si="159"/>
        <v>40981</v>
      </c>
      <c r="I3338" s="8">
        <f t="shared" si="160"/>
        <v>1.432270447583317E-3</v>
      </c>
      <c r="J3338" s="8" t="str">
        <f t="shared" si="161"/>
        <v>S</v>
      </c>
    </row>
    <row r="3339" spans="1:10" x14ac:dyDescent="0.25">
      <c r="A3339" s="1" t="s">
        <v>3663</v>
      </c>
      <c r="B3339" s="8">
        <v>0.72644443769734846</v>
      </c>
      <c r="C3339" s="8">
        <v>0.72753339011723683</v>
      </c>
      <c r="D3339" t="s">
        <v>3345</v>
      </c>
      <c r="E3339" s="3">
        <v>27</v>
      </c>
      <c r="F3339">
        <v>3</v>
      </c>
      <c r="G3339">
        <v>2012</v>
      </c>
      <c r="H3339" s="7">
        <f t="shared" si="159"/>
        <v>40995</v>
      </c>
      <c r="I3339" s="8">
        <f t="shared" si="160"/>
        <v>1.0889524198883782E-3</v>
      </c>
      <c r="J3339" s="8" t="str">
        <f t="shared" si="161"/>
        <v>S</v>
      </c>
    </row>
    <row r="3340" spans="1:10" x14ac:dyDescent="0.25">
      <c r="A3340" s="1" t="s">
        <v>3660</v>
      </c>
      <c r="B3340" s="8">
        <v>0.68381777223788776</v>
      </c>
      <c r="C3340" s="8">
        <v>0.69453848739467483</v>
      </c>
      <c r="D3340" t="s">
        <v>3346</v>
      </c>
      <c r="E3340" s="3">
        <v>29</v>
      </c>
      <c r="F3340">
        <v>3</v>
      </c>
      <c r="G3340">
        <v>2012</v>
      </c>
      <c r="H3340" s="7">
        <f t="shared" si="159"/>
        <v>40997</v>
      </c>
      <c r="I3340" s="8">
        <f t="shared" si="160"/>
        <v>1.0720715156787075E-2</v>
      </c>
      <c r="J3340" s="8" t="str">
        <f t="shared" si="161"/>
        <v>S</v>
      </c>
    </row>
    <row r="3341" spans="1:10" x14ac:dyDescent="0.25">
      <c r="A3341" s="1" t="s">
        <v>3664</v>
      </c>
      <c r="B3341" s="8">
        <v>0.38113636735435896</v>
      </c>
      <c r="C3341" s="8">
        <v>0.38384477937401207</v>
      </c>
      <c r="D3341" t="s">
        <v>3347</v>
      </c>
      <c r="E3341" s="3">
        <v>28</v>
      </c>
      <c r="F3341">
        <v>3</v>
      </c>
      <c r="G3341">
        <v>2012</v>
      </c>
      <c r="H3341" s="7">
        <f t="shared" si="159"/>
        <v>40996</v>
      </c>
      <c r="I3341" s="8">
        <f t="shared" si="160"/>
        <v>2.7084120196531059E-3</v>
      </c>
      <c r="J3341" s="8" t="str">
        <f t="shared" si="161"/>
        <v>S</v>
      </c>
    </row>
    <row r="3342" spans="1:10" x14ac:dyDescent="0.25">
      <c r="A3342" s="1" t="s">
        <v>3658</v>
      </c>
      <c r="B3342" s="8">
        <v>0.50676761205313803</v>
      </c>
      <c r="C3342" s="8">
        <v>0.5073310019081132</v>
      </c>
      <c r="D3342" t="s">
        <v>3348</v>
      </c>
      <c r="E3342" s="3">
        <v>22</v>
      </c>
      <c r="F3342">
        <v>3</v>
      </c>
      <c r="G3342">
        <v>2012</v>
      </c>
      <c r="H3342" s="7">
        <f t="shared" si="159"/>
        <v>40990</v>
      </c>
      <c r="I3342" s="8">
        <f t="shared" si="160"/>
        <v>5.6338985497517147E-4</v>
      </c>
      <c r="J3342" s="8" t="str">
        <f t="shared" si="161"/>
        <v>S</v>
      </c>
    </row>
    <row r="3343" spans="1:10" x14ac:dyDescent="0.25">
      <c r="A3343" s="1" t="s">
        <v>3670</v>
      </c>
      <c r="B3343" s="8">
        <v>0.38342722872033352</v>
      </c>
      <c r="C3343" s="8">
        <v>0.38398024453916874</v>
      </c>
      <c r="D3343" t="s">
        <v>3349</v>
      </c>
      <c r="E3343" s="3">
        <v>20</v>
      </c>
      <c r="F3343">
        <v>3</v>
      </c>
      <c r="G3343">
        <v>2012</v>
      </c>
      <c r="H3343" s="7">
        <f t="shared" si="159"/>
        <v>40988</v>
      </c>
      <c r="I3343" s="8">
        <f t="shared" si="160"/>
        <v>5.5301581883521189E-4</v>
      </c>
      <c r="J3343" s="8" t="str">
        <f t="shared" si="161"/>
        <v>S</v>
      </c>
    </row>
    <row r="3344" spans="1:10" x14ac:dyDescent="0.25">
      <c r="A3344" s="1" t="s">
        <v>3654</v>
      </c>
      <c r="B3344" s="8">
        <v>0.40844472095298096</v>
      </c>
      <c r="C3344" s="8">
        <v>0.40890212214139238</v>
      </c>
      <c r="D3344" t="s">
        <v>3350</v>
      </c>
      <c r="E3344" s="3">
        <v>14</v>
      </c>
      <c r="F3344">
        <v>3</v>
      </c>
      <c r="G3344">
        <v>2012</v>
      </c>
      <c r="H3344" s="7">
        <f t="shared" si="159"/>
        <v>40982</v>
      </c>
      <c r="I3344" s="8">
        <f t="shared" si="160"/>
        <v>4.5740118841142152E-4</v>
      </c>
      <c r="J3344" s="8" t="str">
        <f t="shared" si="161"/>
        <v>S</v>
      </c>
    </row>
    <row r="3345" spans="1:10" x14ac:dyDescent="0.25">
      <c r="A3345" s="1" t="s">
        <v>3656</v>
      </c>
      <c r="B3345" s="8">
        <v>0.46346976906959209</v>
      </c>
      <c r="C3345" s="8">
        <v>0.47299461614304661</v>
      </c>
      <c r="D3345" t="s">
        <v>3351</v>
      </c>
      <c r="E3345" s="3">
        <v>15</v>
      </c>
      <c r="F3345">
        <v>3</v>
      </c>
      <c r="G3345">
        <v>2012</v>
      </c>
      <c r="H3345" s="7">
        <f t="shared" si="159"/>
        <v>40983</v>
      </c>
      <c r="I3345" s="8">
        <f t="shared" si="160"/>
        <v>9.5248470734545232E-3</v>
      </c>
      <c r="J3345" s="8" t="str">
        <f t="shared" si="161"/>
        <v>S</v>
      </c>
    </row>
    <row r="3346" spans="1:10" x14ac:dyDescent="0.25">
      <c r="A3346" s="1" t="s">
        <v>3655</v>
      </c>
      <c r="B3346" s="8">
        <v>0.71988034222502273</v>
      </c>
      <c r="C3346" s="8">
        <v>0.72231279909911406</v>
      </c>
      <c r="D3346" t="s">
        <v>3352</v>
      </c>
      <c r="E3346" s="3">
        <v>26</v>
      </c>
      <c r="F3346">
        <v>3</v>
      </c>
      <c r="G3346">
        <v>2012</v>
      </c>
      <c r="H3346" s="7">
        <f t="shared" si="159"/>
        <v>40994</v>
      </c>
      <c r="I3346" s="8">
        <f t="shared" si="160"/>
        <v>2.4324568740913266E-3</v>
      </c>
      <c r="J3346" s="8" t="str">
        <f t="shared" si="161"/>
        <v>S</v>
      </c>
    </row>
    <row r="3347" spans="1:10" x14ac:dyDescent="0.25">
      <c r="A3347" s="1" t="s">
        <v>3666</v>
      </c>
      <c r="B3347" s="8">
        <v>0.46932685913802402</v>
      </c>
      <c r="C3347" s="8">
        <v>0.47740409751696294</v>
      </c>
      <c r="D3347" t="s">
        <v>3353</v>
      </c>
      <c r="E3347" s="3">
        <v>19</v>
      </c>
      <c r="F3347">
        <v>3</v>
      </c>
      <c r="G3347">
        <v>2012</v>
      </c>
      <c r="H3347" s="7">
        <f t="shared" si="159"/>
        <v>40987</v>
      </c>
      <c r="I3347" s="8">
        <f t="shared" si="160"/>
        <v>8.0772383789389224E-3</v>
      </c>
      <c r="J3347" s="8" t="str">
        <f t="shared" si="161"/>
        <v>S</v>
      </c>
    </row>
    <row r="3348" spans="1:10" x14ac:dyDescent="0.25">
      <c r="A3348" s="1" t="s">
        <v>3666</v>
      </c>
      <c r="B3348" s="8">
        <v>0.53898538829819531</v>
      </c>
      <c r="C3348" s="8">
        <v>0.54403884108426948</v>
      </c>
      <c r="D3348" t="s">
        <v>3354</v>
      </c>
      <c r="E3348" s="3">
        <v>19</v>
      </c>
      <c r="F3348">
        <v>3</v>
      </c>
      <c r="G3348">
        <v>2012</v>
      </c>
      <c r="H3348" s="7">
        <f t="shared" si="159"/>
        <v>40987</v>
      </c>
      <c r="I3348" s="8">
        <f t="shared" si="160"/>
        <v>5.053452786074164E-3</v>
      </c>
      <c r="J3348" s="8" t="str">
        <f t="shared" si="161"/>
        <v>S</v>
      </c>
    </row>
    <row r="3349" spans="1:10" x14ac:dyDescent="0.25">
      <c r="A3349" s="1" t="s">
        <v>3655</v>
      </c>
      <c r="B3349" s="8">
        <v>0.59761001541234327</v>
      </c>
      <c r="C3349" s="8">
        <v>0.60164058720734226</v>
      </c>
      <c r="D3349" t="s">
        <v>3355</v>
      </c>
      <c r="E3349" s="3">
        <v>26</v>
      </c>
      <c r="F3349">
        <v>3</v>
      </c>
      <c r="G3349">
        <v>2012</v>
      </c>
      <c r="H3349" s="7">
        <f t="shared" si="159"/>
        <v>40994</v>
      </c>
      <c r="I3349" s="8">
        <f t="shared" si="160"/>
        <v>4.0305717949989939E-3</v>
      </c>
      <c r="J3349" s="8" t="str">
        <f t="shared" si="161"/>
        <v>S</v>
      </c>
    </row>
    <row r="3350" spans="1:10" x14ac:dyDescent="0.25">
      <c r="A3350" s="1" t="s">
        <v>3668</v>
      </c>
      <c r="B3350" s="8">
        <v>0.51664253707403229</v>
      </c>
      <c r="C3350" s="8">
        <v>0.52395143133580691</v>
      </c>
      <c r="D3350" t="s">
        <v>3356</v>
      </c>
      <c r="E3350" s="3">
        <v>23</v>
      </c>
      <c r="F3350">
        <v>3</v>
      </c>
      <c r="G3350">
        <v>2012</v>
      </c>
      <c r="H3350" s="7">
        <f t="shared" si="159"/>
        <v>40991</v>
      </c>
      <c r="I3350" s="8">
        <f t="shared" si="160"/>
        <v>7.3088942617746122E-3</v>
      </c>
      <c r="J3350" s="8" t="str">
        <f t="shared" si="161"/>
        <v>S</v>
      </c>
    </row>
    <row r="3351" spans="1:10" x14ac:dyDescent="0.25">
      <c r="A3351" s="1" t="s">
        <v>3662</v>
      </c>
      <c r="B3351" s="8">
        <v>0.68910479579251327</v>
      </c>
      <c r="C3351" s="8">
        <v>0.69638858270497828</v>
      </c>
      <c r="D3351" t="s">
        <v>3357</v>
      </c>
      <c r="E3351" s="3">
        <v>7</v>
      </c>
      <c r="F3351">
        <v>3</v>
      </c>
      <c r="G3351">
        <v>2012</v>
      </c>
      <c r="H3351" s="7">
        <f t="shared" si="159"/>
        <v>40975</v>
      </c>
      <c r="I3351" s="8">
        <f t="shared" si="160"/>
        <v>7.2837869124650068E-3</v>
      </c>
      <c r="J3351" s="8" t="str">
        <f t="shared" si="161"/>
        <v>S</v>
      </c>
    </row>
    <row r="3352" spans="1:10" x14ac:dyDescent="0.25">
      <c r="A3352" s="1" t="s">
        <v>3655</v>
      </c>
      <c r="B3352" s="8">
        <v>0.47978846470388636</v>
      </c>
      <c r="C3352" s="8">
        <v>0.48815325372967311</v>
      </c>
      <c r="D3352" t="s">
        <v>3358</v>
      </c>
      <c r="E3352" s="3">
        <v>26</v>
      </c>
      <c r="F3352">
        <v>3</v>
      </c>
      <c r="G3352">
        <v>2012</v>
      </c>
      <c r="H3352" s="7">
        <f t="shared" si="159"/>
        <v>40994</v>
      </c>
      <c r="I3352" s="8">
        <f t="shared" si="160"/>
        <v>8.3647890257867452E-3</v>
      </c>
      <c r="J3352" s="8" t="str">
        <f t="shared" si="161"/>
        <v>S</v>
      </c>
    </row>
    <row r="3353" spans="1:10" x14ac:dyDescent="0.25">
      <c r="A3353" s="1" t="s">
        <v>3665</v>
      </c>
      <c r="B3353" s="8">
        <v>0.5414243284463085</v>
      </c>
      <c r="C3353" s="8">
        <v>0.5428482884052257</v>
      </c>
      <c r="D3353" t="s">
        <v>3359</v>
      </c>
      <c r="E3353" s="3">
        <v>21</v>
      </c>
      <c r="F3353">
        <v>3</v>
      </c>
      <c r="G3353">
        <v>2012</v>
      </c>
      <c r="H3353" s="7">
        <f t="shared" si="159"/>
        <v>40989</v>
      </c>
      <c r="I3353" s="8">
        <f t="shared" si="160"/>
        <v>1.4239599589171981E-3</v>
      </c>
      <c r="J3353" s="8" t="str">
        <f t="shared" si="161"/>
        <v>S</v>
      </c>
    </row>
    <row r="3354" spans="1:10" x14ac:dyDescent="0.25">
      <c r="A3354" s="1" t="s">
        <v>3663</v>
      </c>
      <c r="B3354" s="8">
        <v>0.55834457231812706</v>
      </c>
      <c r="C3354" s="8">
        <v>0.56801935130392767</v>
      </c>
      <c r="D3354" t="s">
        <v>3360</v>
      </c>
      <c r="E3354" s="3">
        <v>27</v>
      </c>
      <c r="F3354">
        <v>3</v>
      </c>
      <c r="G3354">
        <v>2012</v>
      </c>
      <c r="H3354" s="7">
        <f t="shared" si="159"/>
        <v>40995</v>
      </c>
      <c r="I3354" s="8">
        <f t="shared" si="160"/>
        <v>9.6747789858006028E-3</v>
      </c>
      <c r="J3354" s="8" t="str">
        <f t="shared" si="161"/>
        <v>S</v>
      </c>
    </row>
    <row r="3355" spans="1:10" x14ac:dyDescent="0.25">
      <c r="A3355" s="1" t="s">
        <v>3659</v>
      </c>
      <c r="B3355" s="8">
        <v>0.70328722548176859</v>
      </c>
      <c r="C3355" s="8">
        <v>0.71390472427034268</v>
      </c>
      <c r="D3355" t="s">
        <v>3361</v>
      </c>
      <c r="E3355" s="3">
        <v>6</v>
      </c>
      <c r="F3355">
        <v>3</v>
      </c>
      <c r="G3355">
        <v>2012</v>
      </c>
      <c r="H3355" s="7">
        <f t="shared" si="159"/>
        <v>40974</v>
      </c>
      <c r="I3355" s="8">
        <f t="shared" si="160"/>
        <v>1.0617498788574098E-2</v>
      </c>
      <c r="J3355" s="8" t="str">
        <f t="shared" si="161"/>
        <v>S</v>
      </c>
    </row>
    <row r="3356" spans="1:10" x14ac:dyDescent="0.25">
      <c r="A3356" s="1" t="s">
        <v>3653</v>
      </c>
      <c r="B3356" s="8">
        <v>0.61996753227166868</v>
      </c>
      <c r="C3356" s="8">
        <v>0.62136439583125191</v>
      </c>
      <c r="D3356" t="s">
        <v>3362</v>
      </c>
      <c r="E3356" s="3">
        <v>5</v>
      </c>
      <c r="F3356">
        <v>3</v>
      </c>
      <c r="G3356">
        <v>2012</v>
      </c>
      <c r="H3356" s="7">
        <f t="shared" si="159"/>
        <v>40973</v>
      </c>
      <c r="I3356" s="8">
        <f t="shared" si="160"/>
        <v>1.396863559583239E-3</v>
      </c>
      <c r="J3356" s="8" t="str">
        <f t="shared" si="161"/>
        <v>S</v>
      </c>
    </row>
    <row r="3357" spans="1:10" x14ac:dyDescent="0.25">
      <c r="A3357" s="1" t="s">
        <v>3665</v>
      </c>
      <c r="B3357" s="8">
        <v>0.44745933153956913</v>
      </c>
      <c r="C3357" s="8">
        <v>0.45491241149523137</v>
      </c>
      <c r="D3357" t="s">
        <v>3363</v>
      </c>
      <c r="E3357" s="3">
        <v>21</v>
      </c>
      <c r="F3357">
        <v>3</v>
      </c>
      <c r="G3357">
        <v>2012</v>
      </c>
      <c r="H3357" s="7">
        <f t="shared" si="159"/>
        <v>40989</v>
      </c>
      <c r="I3357" s="8">
        <f t="shared" si="160"/>
        <v>7.4530799556622451E-3</v>
      </c>
      <c r="J3357" s="8" t="str">
        <f t="shared" si="161"/>
        <v>S</v>
      </c>
    </row>
    <row r="3358" spans="1:10" x14ac:dyDescent="0.25">
      <c r="A3358" s="1" t="s">
        <v>3651</v>
      </c>
      <c r="B3358" s="8">
        <v>0.66549269733915672</v>
      </c>
      <c r="C3358" s="8">
        <v>0.66802452667964896</v>
      </c>
      <c r="D3358" t="s">
        <v>3364</v>
      </c>
      <c r="E3358" s="3">
        <v>16</v>
      </c>
      <c r="F3358">
        <v>3</v>
      </c>
      <c r="G3358">
        <v>2012</v>
      </c>
      <c r="H3358" s="7">
        <f t="shared" si="159"/>
        <v>40984</v>
      </c>
      <c r="I3358" s="8">
        <f t="shared" si="160"/>
        <v>2.531829340492231E-3</v>
      </c>
      <c r="J3358" s="8" t="str">
        <f t="shared" si="161"/>
        <v>S</v>
      </c>
    </row>
    <row r="3359" spans="1:10" x14ac:dyDescent="0.25">
      <c r="A3359" s="1" t="s">
        <v>3668</v>
      </c>
      <c r="B3359" s="8">
        <v>0.45571770148619428</v>
      </c>
      <c r="C3359" s="8">
        <v>0.45711550525846001</v>
      </c>
      <c r="D3359" t="s">
        <v>3365</v>
      </c>
      <c r="E3359" s="3">
        <v>23</v>
      </c>
      <c r="F3359">
        <v>3</v>
      </c>
      <c r="G3359">
        <v>2012</v>
      </c>
      <c r="H3359" s="7">
        <f t="shared" si="159"/>
        <v>40991</v>
      </c>
      <c r="I3359" s="8">
        <f t="shared" si="160"/>
        <v>1.3978037722657266E-3</v>
      </c>
      <c r="J3359" s="8" t="str">
        <f t="shared" si="161"/>
        <v>S</v>
      </c>
    </row>
    <row r="3360" spans="1:10" x14ac:dyDescent="0.25">
      <c r="A3360" s="1" t="s">
        <v>3655</v>
      </c>
      <c r="B3360" s="8">
        <v>0.48362476084794881</v>
      </c>
      <c r="C3360" s="8">
        <v>0.48599046060430534</v>
      </c>
      <c r="D3360" t="s">
        <v>3366</v>
      </c>
      <c r="E3360" s="3">
        <v>26</v>
      </c>
      <c r="F3360">
        <v>3</v>
      </c>
      <c r="G3360">
        <v>2012</v>
      </c>
      <c r="H3360" s="7">
        <f t="shared" si="159"/>
        <v>40994</v>
      </c>
      <c r="I3360" s="8">
        <f t="shared" si="160"/>
        <v>2.3656997563565318E-3</v>
      </c>
      <c r="J3360" s="8" t="str">
        <f t="shared" si="161"/>
        <v>S</v>
      </c>
    </row>
    <row r="3361" spans="1:10" x14ac:dyDescent="0.25">
      <c r="A3361" s="1" t="s">
        <v>3668</v>
      </c>
      <c r="B3361" s="8">
        <v>0.5293153843815902</v>
      </c>
      <c r="C3361" s="8">
        <v>0.53387630980088951</v>
      </c>
      <c r="D3361" t="s">
        <v>3367</v>
      </c>
      <c r="E3361" s="3">
        <v>23</v>
      </c>
      <c r="F3361">
        <v>3</v>
      </c>
      <c r="G3361">
        <v>2012</v>
      </c>
      <c r="H3361" s="7">
        <f t="shared" si="159"/>
        <v>40991</v>
      </c>
      <c r="I3361" s="8">
        <f t="shared" si="160"/>
        <v>4.5609254192993109E-3</v>
      </c>
      <c r="J3361" s="8" t="str">
        <f t="shared" si="161"/>
        <v>S</v>
      </c>
    </row>
    <row r="3362" spans="1:10" x14ac:dyDescent="0.25">
      <c r="A3362" s="1" t="s">
        <v>3655</v>
      </c>
      <c r="B3362" s="8">
        <v>0.39253114650762549</v>
      </c>
      <c r="C3362" s="8">
        <v>0.3944903255071705</v>
      </c>
      <c r="D3362" t="s">
        <v>3368</v>
      </c>
      <c r="E3362" s="3">
        <v>26</v>
      </c>
      <c r="F3362">
        <v>3</v>
      </c>
      <c r="G3362">
        <v>2012</v>
      </c>
      <c r="H3362" s="7">
        <f t="shared" si="159"/>
        <v>40994</v>
      </c>
      <c r="I3362" s="8">
        <f t="shared" si="160"/>
        <v>1.9591789995450082E-3</v>
      </c>
      <c r="J3362" s="8" t="str">
        <f t="shared" si="161"/>
        <v>S</v>
      </c>
    </row>
    <row r="3363" spans="1:10" x14ac:dyDescent="0.25">
      <c r="A3363" s="1" t="s">
        <v>3667</v>
      </c>
      <c r="B3363" s="8">
        <v>0.5254571379170464</v>
      </c>
      <c r="C3363" s="8">
        <v>0.53478553529059625</v>
      </c>
      <c r="D3363" t="s">
        <v>3369</v>
      </c>
      <c r="E3363" s="3">
        <v>13</v>
      </c>
      <c r="F3363">
        <v>3</v>
      </c>
      <c r="G3363">
        <v>2012</v>
      </c>
      <c r="H3363" s="7">
        <f t="shared" si="159"/>
        <v>40981</v>
      </c>
      <c r="I3363" s="8">
        <f t="shared" si="160"/>
        <v>9.328397373549846E-3</v>
      </c>
      <c r="J3363" s="8" t="str">
        <f t="shared" si="161"/>
        <v>S</v>
      </c>
    </row>
    <row r="3364" spans="1:10" x14ac:dyDescent="0.25">
      <c r="A3364" s="1" t="s">
        <v>3667</v>
      </c>
      <c r="B3364" s="8">
        <v>0.4312946929210037</v>
      </c>
      <c r="C3364" s="8">
        <v>0.43684246171398988</v>
      </c>
      <c r="D3364" t="s">
        <v>3370</v>
      </c>
      <c r="E3364" s="3">
        <v>13</v>
      </c>
      <c r="F3364">
        <v>3</v>
      </c>
      <c r="G3364">
        <v>2012</v>
      </c>
      <c r="H3364" s="7">
        <f t="shared" si="159"/>
        <v>40981</v>
      </c>
      <c r="I3364" s="8">
        <f t="shared" si="160"/>
        <v>5.5477687929861852E-3</v>
      </c>
      <c r="J3364" s="8" t="str">
        <f t="shared" si="161"/>
        <v>S</v>
      </c>
    </row>
    <row r="3365" spans="1:10" x14ac:dyDescent="0.25">
      <c r="A3365" s="1" t="s">
        <v>3660</v>
      </c>
      <c r="B3365" s="8">
        <v>0.58971938818821434</v>
      </c>
      <c r="C3365" s="8">
        <v>0.59640265449881558</v>
      </c>
      <c r="D3365" t="s">
        <v>3371</v>
      </c>
      <c r="E3365" s="3">
        <v>29</v>
      </c>
      <c r="F3365">
        <v>3</v>
      </c>
      <c r="G3365">
        <v>2012</v>
      </c>
      <c r="H3365" s="7">
        <f t="shared" si="159"/>
        <v>40997</v>
      </c>
      <c r="I3365" s="8">
        <f t="shared" si="160"/>
        <v>6.6832663106012324E-3</v>
      </c>
      <c r="J3365" s="8" t="str">
        <f t="shared" si="161"/>
        <v>S</v>
      </c>
    </row>
    <row r="3366" spans="1:10" x14ac:dyDescent="0.25">
      <c r="A3366" s="1" t="s">
        <v>3664</v>
      </c>
      <c r="B3366" s="8">
        <v>0.4109231489016007</v>
      </c>
      <c r="C3366" s="8">
        <v>0.41341094980442844</v>
      </c>
      <c r="D3366" t="s">
        <v>3372</v>
      </c>
      <c r="E3366" s="3">
        <v>28</v>
      </c>
      <c r="F3366">
        <v>3</v>
      </c>
      <c r="G3366">
        <v>2012</v>
      </c>
      <c r="H3366" s="7">
        <f t="shared" si="159"/>
        <v>40996</v>
      </c>
      <c r="I3366" s="8">
        <f t="shared" si="160"/>
        <v>2.4878009028277415E-3</v>
      </c>
      <c r="J3366" s="8" t="str">
        <f t="shared" si="161"/>
        <v>S</v>
      </c>
    </row>
    <row r="3367" spans="1:10" x14ac:dyDescent="0.25">
      <c r="A3367" s="1" t="s">
        <v>3661</v>
      </c>
      <c r="B3367" s="8">
        <v>0.52580003216067883</v>
      </c>
      <c r="C3367" s="8">
        <v>0.52718427008401492</v>
      </c>
      <c r="D3367" t="s">
        <v>3373</v>
      </c>
      <c r="E3367" s="3">
        <v>1</v>
      </c>
      <c r="F3367">
        <v>3</v>
      </c>
      <c r="G3367">
        <v>2012</v>
      </c>
      <c r="H3367" s="7">
        <f t="shared" si="159"/>
        <v>40969</v>
      </c>
      <c r="I3367" s="8">
        <f t="shared" si="160"/>
        <v>1.3842379233360846E-3</v>
      </c>
      <c r="J3367" s="8" t="str">
        <f t="shared" si="161"/>
        <v>S</v>
      </c>
    </row>
    <row r="3368" spans="1:10" x14ac:dyDescent="0.25">
      <c r="A3368" s="1" t="s">
        <v>3661</v>
      </c>
      <c r="B3368" s="8">
        <v>0.43166841670356565</v>
      </c>
      <c r="C3368" s="8">
        <v>0.43901094055126766</v>
      </c>
      <c r="D3368" t="s">
        <v>3374</v>
      </c>
      <c r="E3368" s="3">
        <v>1</v>
      </c>
      <c r="F3368">
        <v>3</v>
      </c>
      <c r="G3368">
        <v>2012</v>
      </c>
      <c r="H3368" s="7">
        <f t="shared" si="159"/>
        <v>40969</v>
      </c>
      <c r="I3368" s="8">
        <f t="shared" si="160"/>
        <v>7.3425238477020094E-3</v>
      </c>
      <c r="J3368" s="8" t="str">
        <f t="shared" si="161"/>
        <v>S</v>
      </c>
    </row>
    <row r="3369" spans="1:10" x14ac:dyDescent="0.25">
      <c r="A3369" s="1" t="s">
        <v>3654</v>
      </c>
      <c r="B3369" s="8">
        <v>0.521079237058514</v>
      </c>
      <c r="C3369" s="8">
        <v>0.53162913486446073</v>
      </c>
      <c r="D3369" t="s">
        <v>3375</v>
      </c>
      <c r="E3369" s="3">
        <v>14</v>
      </c>
      <c r="F3369">
        <v>3</v>
      </c>
      <c r="G3369">
        <v>2012</v>
      </c>
      <c r="H3369" s="7">
        <f t="shared" si="159"/>
        <v>40982</v>
      </c>
      <c r="I3369" s="8">
        <f t="shared" si="160"/>
        <v>1.0549897805946729E-2</v>
      </c>
      <c r="J3369" s="8" t="str">
        <f t="shared" si="161"/>
        <v>S</v>
      </c>
    </row>
    <row r="3370" spans="1:10" x14ac:dyDescent="0.25">
      <c r="A3370" s="1" t="s">
        <v>3661</v>
      </c>
      <c r="B3370" s="8">
        <v>0.59325771836920327</v>
      </c>
      <c r="C3370" s="8">
        <v>0.60678365546327107</v>
      </c>
      <c r="D3370" t="s">
        <v>3376</v>
      </c>
      <c r="E3370" s="3">
        <v>1</v>
      </c>
      <c r="F3370">
        <v>3</v>
      </c>
      <c r="G3370">
        <v>2012</v>
      </c>
      <c r="H3370" s="7">
        <f t="shared" si="159"/>
        <v>40969</v>
      </c>
      <c r="I3370" s="8">
        <f t="shared" si="160"/>
        <v>1.3525937094067797E-2</v>
      </c>
      <c r="J3370" s="8" t="str">
        <f t="shared" si="161"/>
        <v>S</v>
      </c>
    </row>
    <row r="3371" spans="1:10" x14ac:dyDescent="0.25">
      <c r="A3371" s="1" t="s">
        <v>3657</v>
      </c>
      <c r="B3371" s="8">
        <v>0.66018644406298166</v>
      </c>
      <c r="C3371" s="8">
        <v>0.67281459386091758</v>
      </c>
      <c r="D3371" t="s">
        <v>3377</v>
      </c>
      <c r="E3371" s="3">
        <v>30</v>
      </c>
      <c r="F3371">
        <v>3</v>
      </c>
      <c r="G3371">
        <v>2012</v>
      </c>
      <c r="H3371" s="7">
        <f t="shared" si="159"/>
        <v>40998</v>
      </c>
      <c r="I3371" s="8">
        <f t="shared" si="160"/>
        <v>1.2628149797935917E-2</v>
      </c>
      <c r="J3371" s="8" t="str">
        <f t="shared" si="161"/>
        <v>S</v>
      </c>
    </row>
    <row r="3372" spans="1:10" x14ac:dyDescent="0.25">
      <c r="A3372" s="1" t="s">
        <v>3659</v>
      </c>
      <c r="B3372" s="8">
        <v>0.47731356914347733</v>
      </c>
      <c r="C3372" s="8">
        <v>0.47812806064112212</v>
      </c>
      <c r="D3372" t="s">
        <v>3378</v>
      </c>
      <c r="E3372" s="3">
        <v>6</v>
      </c>
      <c r="F3372">
        <v>3</v>
      </c>
      <c r="G3372">
        <v>2012</v>
      </c>
      <c r="H3372" s="7">
        <f t="shared" si="159"/>
        <v>40974</v>
      </c>
      <c r="I3372" s="8">
        <f t="shared" si="160"/>
        <v>8.1449149764478701E-4</v>
      </c>
      <c r="J3372" s="8" t="str">
        <f t="shared" si="161"/>
        <v>S</v>
      </c>
    </row>
    <row r="3373" spans="1:10" x14ac:dyDescent="0.25">
      <c r="A3373" s="1" t="s">
        <v>3664</v>
      </c>
      <c r="B3373" s="8">
        <v>0.72098471735648162</v>
      </c>
      <c r="C3373" s="8">
        <v>0.73065995799452621</v>
      </c>
      <c r="D3373" t="s">
        <v>3379</v>
      </c>
      <c r="E3373" s="3">
        <v>28</v>
      </c>
      <c r="F3373">
        <v>3</v>
      </c>
      <c r="G3373">
        <v>2012</v>
      </c>
      <c r="H3373" s="7">
        <f t="shared" si="159"/>
        <v>40996</v>
      </c>
      <c r="I3373" s="8">
        <f t="shared" si="160"/>
        <v>9.675240638044591E-3</v>
      </c>
      <c r="J3373" s="8" t="str">
        <f t="shared" si="161"/>
        <v>S</v>
      </c>
    </row>
    <row r="3374" spans="1:10" x14ac:dyDescent="0.25">
      <c r="A3374" s="1" t="s">
        <v>3659</v>
      </c>
      <c r="B3374" s="8">
        <v>0.72860472110997165</v>
      </c>
      <c r="C3374" s="8">
        <v>0.74047305600093105</v>
      </c>
      <c r="D3374" t="s">
        <v>3380</v>
      </c>
      <c r="E3374" s="3">
        <v>6</v>
      </c>
      <c r="F3374">
        <v>3</v>
      </c>
      <c r="G3374">
        <v>2012</v>
      </c>
      <c r="H3374" s="7">
        <f t="shared" si="159"/>
        <v>40974</v>
      </c>
      <c r="I3374" s="8">
        <f t="shared" si="160"/>
        <v>1.1868334890959398E-2</v>
      </c>
      <c r="J3374" s="8" t="str">
        <f t="shared" si="161"/>
        <v>S</v>
      </c>
    </row>
    <row r="3375" spans="1:10" x14ac:dyDescent="0.25">
      <c r="A3375" s="1" t="s">
        <v>3659</v>
      </c>
      <c r="B3375" s="8">
        <v>0.57969726730322602</v>
      </c>
      <c r="C3375" s="8">
        <v>0.58125253888104622</v>
      </c>
      <c r="D3375" t="s">
        <v>3381</v>
      </c>
      <c r="E3375" s="3">
        <v>6</v>
      </c>
      <c r="F3375">
        <v>3</v>
      </c>
      <c r="G3375">
        <v>2012</v>
      </c>
      <c r="H3375" s="7">
        <f t="shared" si="159"/>
        <v>40974</v>
      </c>
      <c r="I3375" s="8">
        <f t="shared" si="160"/>
        <v>1.5552715778202053E-3</v>
      </c>
      <c r="J3375" s="8" t="str">
        <f t="shared" si="161"/>
        <v>S</v>
      </c>
    </row>
    <row r="3376" spans="1:10" x14ac:dyDescent="0.25">
      <c r="A3376" s="1" t="s">
        <v>3663</v>
      </c>
      <c r="B3376" s="8">
        <v>0.38589100790387126</v>
      </c>
      <c r="C3376" s="8">
        <v>0.38980696779955587</v>
      </c>
      <c r="D3376" t="s">
        <v>3382</v>
      </c>
      <c r="E3376" s="3">
        <v>27</v>
      </c>
      <c r="F3376">
        <v>3</v>
      </c>
      <c r="G3376">
        <v>2012</v>
      </c>
      <c r="H3376" s="7">
        <f t="shared" si="159"/>
        <v>40995</v>
      </c>
      <c r="I3376" s="8">
        <f t="shared" si="160"/>
        <v>3.9159598956846065E-3</v>
      </c>
      <c r="J3376" s="8" t="str">
        <f t="shared" si="161"/>
        <v>S</v>
      </c>
    </row>
    <row r="3377" spans="1:10" x14ac:dyDescent="0.25">
      <c r="A3377" s="1" t="s">
        <v>3658</v>
      </c>
      <c r="B3377" s="8">
        <v>0.63324312809414374</v>
      </c>
      <c r="C3377" s="8">
        <v>0.63833506689387121</v>
      </c>
      <c r="D3377" t="s">
        <v>3383</v>
      </c>
      <c r="E3377" s="3">
        <v>22</v>
      </c>
      <c r="F3377">
        <v>3</v>
      </c>
      <c r="G3377">
        <v>2012</v>
      </c>
      <c r="H3377" s="7">
        <f t="shared" si="159"/>
        <v>40990</v>
      </c>
      <c r="I3377" s="8">
        <f t="shared" si="160"/>
        <v>5.091938799727469E-3</v>
      </c>
      <c r="J3377" s="8" t="str">
        <f t="shared" si="161"/>
        <v>S</v>
      </c>
    </row>
    <row r="3378" spans="1:10" x14ac:dyDescent="0.25">
      <c r="A3378" s="1" t="s">
        <v>3658</v>
      </c>
      <c r="B3378" s="8">
        <v>0.6227353353752344</v>
      </c>
      <c r="C3378" s="8">
        <v>0.62762877812381945</v>
      </c>
      <c r="D3378" t="s">
        <v>3384</v>
      </c>
      <c r="E3378" s="3">
        <v>22</v>
      </c>
      <c r="F3378">
        <v>3</v>
      </c>
      <c r="G3378">
        <v>2012</v>
      </c>
      <c r="H3378" s="7">
        <f t="shared" si="159"/>
        <v>40990</v>
      </c>
      <c r="I3378" s="8">
        <f t="shared" si="160"/>
        <v>4.8934427485850529E-3</v>
      </c>
      <c r="J3378" s="8" t="str">
        <f t="shared" si="161"/>
        <v>S</v>
      </c>
    </row>
    <row r="3379" spans="1:10" x14ac:dyDescent="0.25">
      <c r="A3379" s="1" t="s">
        <v>3658</v>
      </c>
      <c r="B3379" s="8">
        <v>0.41716677802294788</v>
      </c>
      <c r="C3379" s="8">
        <v>0.42286910567721725</v>
      </c>
      <c r="D3379" t="s">
        <v>3385</v>
      </c>
      <c r="E3379" s="3">
        <v>22</v>
      </c>
      <c r="F3379">
        <v>3</v>
      </c>
      <c r="G3379">
        <v>2012</v>
      </c>
      <c r="H3379" s="7">
        <f t="shared" si="159"/>
        <v>40990</v>
      </c>
      <c r="I3379" s="8">
        <f t="shared" si="160"/>
        <v>5.7023276542693679E-3</v>
      </c>
      <c r="J3379" s="8" t="str">
        <f t="shared" si="161"/>
        <v>S</v>
      </c>
    </row>
    <row r="3380" spans="1:10" x14ac:dyDescent="0.25">
      <c r="A3380" s="1" t="s">
        <v>3671</v>
      </c>
      <c r="B3380" s="8">
        <v>0.36688085533499576</v>
      </c>
      <c r="C3380" s="8">
        <v>0.37425653682310195</v>
      </c>
      <c r="D3380" t="s">
        <v>3386</v>
      </c>
      <c r="E3380" s="3">
        <v>8</v>
      </c>
      <c r="F3380">
        <v>3</v>
      </c>
      <c r="G3380">
        <v>2012</v>
      </c>
      <c r="H3380" s="7">
        <f t="shared" si="159"/>
        <v>40976</v>
      </c>
      <c r="I3380" s="8">
        <f t="shared" si="160"/>
        <v>7.3756814881061894E-3</v>
      </c>
      <c r="J3380" s="8" t="str">
        <f t="shared" si="161"/>
        <v>S</v>
      </c>
    </row>
    <row r="3381" spans="1:10" x14ac:dyDescent="0.25">
      <c r="A3381" s="1" t="s">
        <v>3663</v>
      </c>
      <c r="B3381" s="8">
        <v>0.381583453215318</v>
      </c>
      <c r="C3381" s="8">
        <v>0.39508105028032298</v>
      </c>
      <c r="D3381" t="s">
        <v>3387</v>
      </c>
      <c r="E3381" s="3">
        <v>27</v>
      </c>
      <c r="F3381">
        <v>3</v>
      </c>
      <c r="G3381">
        <v>2012</v>
      </c>
      <c r="H3381" s="7">
        <f t="shared" si="159"/>
        <v>40995</v>
      </c>
      <c r="I3381" s="8">
        <f t="shared" si="160"/>
        <v>1.3497597065004974E-2</v>
      </c>
      <c r="J3381" s="8" t="str">
        <f t="shared" si="161"/>
        <v>S</v>
      </c>
    </row>
    <row r="3382" spans="1:10" x14ac:dyDescent="0.25">
      <c r="A3382" s="1" t="s">
        <v>3656</v>
      </c>
      <c r="B3382" s="8">
        <v>0.43396396338592164</v>
      </c>
      <c r="C3382" s="8">
        <v>0.44638723446588641</v>
      </c>
      <c r="D3382" t="s">
        <v>3388</v>
      </c>
      <c r="E3382" s="3">
        <v>15</v>
      </c>
      <c r="F3382">
        <v>3</v>
      </c>
      <c r="G3382">
        <v>2012</v>
      </c>
      <c r="H3382" s="7">
        <f t="shared" si="159"/>
        <v>40983</v>
      </c>
      <c r="I3382" s="8">
        <f t="shared" si="160"/>
        <v>1.2423271079964771E-2</v>
      </c>
      <c r="J3382" s="8" t="str">
        <f t="shared" si="161"/>
        <v>S</v>
      </c>
    </row>
    <row r="3383" spans="1:10" x14ac:dyDescent="0.25">
      <c r="A3383" s="1" t="s">
        <v>3669</v>
      </c>
      <c r="B3383" s="8">
        <v>0.4232180518899189</v>
      </c>
      <c r="C3383" s="8">
        <v>0.43387988028129931</v>
      </c>
      <c r="D3383" t="s">
        <v>3389</v>
      </c>
      <c r="E3383" s="3">
        <v>12</v>
      </c>
      <c r="F3383">
        <v>3</v>
      </c>
      <c r="G3383">
        <v>2012</v>
      </c>
      <c r="H3383" s="7">
        <f t="shared" si="159"/>
        <v>40980</v>
      </c>
      <c r="I3383" s="8">
        <f t="shared" si="160"/>
        <v>1.0661828391380412E-2</v>
      </c>
      <c r="J3383" s="8" t="str">
        <f t="shared" si="161"/>
        <v>S</v>
      </c>
    </row>
    <row r="3384" spans="1:10" x14ac:dyDescent="0.25">
      <c r="A3384" s="1" t="s">
        <v>3662</v>
      </c>
      <c r="B3384" s="8">
        <v>0.57240954891809326</v>
      </c>
      <c r="C3384" s="8">
        <v>0.58441143257531281</v>
      </c>
      <c r="D3384" t="s">
        <v>3390</v>
      </c>
      <c r="E3384" s="3">
        <v>7</v>
      </c>
      <c r="F3384">
        <v>3</v>
      </c>
      <c r="G3384">
        <v>2012</v>
      </c>
      <c r="H3384" s="7">
        <f t="shared" si="159"/>
        <v>40975</v>
      </c>
      <c r="I3384" s="8">
        <f t="shared" si="160"/>
        <v>1.2001883657219548E-2</v>
      </c>
      <c r="J3384" s="8" t="str">
        <f t="shared" si="161"/>
        <v>S</v>
      </c>
    </row>
    <row r="3385" spans="1:10" x14ac:dyDescent="0.25">
      <c r="A3385" s="1" t="s">
        <v>3656</v>
      </c>
      <c r="B3385" s="8">
        <v>0.51665473742674961</v>
      </c>
      <c r="C3385" s="8">
        <v>0.52243381923117471</v>
      </c>
      <c r="D3385" t="s">
        <v>3391</v>
      </c>
      <c r="E3385" s="3">
        <v>15</v>
      </c>
      <c r="F3385">
        <v>3</v>
      </c>
      <c r="G3385">
        <v>2012</v>
      </c>
      <c r="H3385" s="7">
        <f t="shared" si="159"/>
        <v>40983</v>
      </c>
      <c r="I3385" s="8">
        <f t="shared" si="160"/>
        <v>5.7790818044251013E-3</v>
      </c>
      <c r="J3385" s="8" t="str">
        <f t="shared" si="161"/>
        <v>S</v>
      </c>
    </row>
    <row r="3386" spans="1:10" x14ac:dyDescent="0.25">
      <c r="A3386" s="1" t="s">
        <v>3669</v>
      </c>
      <c r="B3386" s="8">
        <v>0.41269810962911974</v>
      </c>
      <c r="C3386" s="8">
        <v>0.42219663975564259</v>
      </c>
      <c r="D3386" t="s">
        <v>3392</v>
      </c>
      <c r="E3386" s="3">
        <v>12</v>
      </c>
      <c r="F3386">
        <v>3</v>
      </c>
      <c r="G3386">
        <v>2012</v>
      </c>
      <c r="H3386" s="7">
        <f t="shared" si="159"/>
        <v>40980</v>
      </c>
      <c r="I3386" s="8">
        <f t="shared" si="160"/>
        <v>9.4985301265228528E-3</v>
      </c>
      <c r="J3386" s="8" t="str">
        <f t="shared" si="161"/>
        <v>S</v>
      </c>
    </row>
    <row r="3387" spans="1:10" x14ac:dyDescent="0.25">
      <c r="A3387" s="1" t="s">
        <v>3658</v>
      </c>
      <c r="B3387" s="8">
        <v>0.46960094492002513</v>
      </c>
      <c r="C3387" s="8">
        <v>0.47404916734027946</v>
      </c>
      <c r="D3387" t="s">
        <v>3393</v>
      </c>
      <c r="E3387" s="3">
        <v>22</v>
      </c>
      <c r="F3387">
        <v>3</v>
      </c>
      <c r="G3387">
        <v>2012</v>
      </c>
      <c r="H3387" s="7">
        <f t="shared" si="159"/>
        <v>40990</v>
      </c>
      <c r="I3387" s="8">
        <f t="shared" si="160"/>
        <v>4.448222420254333E-3</v>
      </c>
      <c r="J3387" s="8" t="str">
        <f t="shared" si="161"/>
        <v>S</v>
      </c>
    </row>
    <row r="3388" spans="1:10" x14ac:dyDescent="0.25">
      <c r="A3388" s="1" t="s">
        <v>3652</v>
      </c>
      <c r="B3388" s="8">
        <v>0.4605374624478954</v>
      </c>
      <c r="C3388" s="8">
        <v>0.47417760393866637</v>
      </c>
      <c r="D3388" t="s">
        <v>3394</v>
      </c>
      <c r="E3388" s="3">
        <v>2</v>
      </c>
      <c r="F3388">
        <v>3</v>
      </c>
      <c r="G3388">
        <v>2012</v>
      </c>
      <c r="H3388" s="7">
        <f t="shared" si="159"/>
        <v>40970</v>
      </c>
      <c r="I3388" s="8">
        <f t="shared" si="160"/>
        <v>1.3640141490770974E-2</v>
      </c>
      <c r="J3388" s="8" t="str">
        <f t="shared" si="161"/>
        <v>S</v>
      </c>
    </row>
    <row r="3389" spans="1:10" x14ac:dyDescent="0.25">
      <c r="A3389" s="1" t="s">
        <v>3655</v>
      </c>
      <c r="B3389" s="8">
        <v>0.60225663314064903</v>
      </c>
      <c r="C3389" s="8">
        <v>0.60503481455896124</v>
      </c>
      <c r="D3389" t="s">
        <v>3395</v>
      </c>
      <c r="E3389" s="3">
        <v>26</v>
      </c>
      <c r="F3389">
        <v>3</v>
      </c>
      <c r="G3389">
        <v>2012</v>
      </c>
      <c r="H3389" s="7">
        <f t="shared" si="159"/>
        <v>40994</v>
      </c>
      <c r="I3389" s="8">
        <f t="shared" si="160"/>
        <v>2.7781814183122089E-3</v>
      </c>
      <c r="J3389" s="8" t="str">
        <f t="shared" si="161"/>
        <v>S</v>
      </c>
    </row>
    <row r="3390" spans="1:10" x14ac:dyDescent="0.25">
      <c r="A3390" s="1" t="s">
        <v>3663</v>
      </c>
      <c r="B3390" s="8">
        <v>0.55907958333598384</v>
      </c>
      <c r="C3390" s="8">
        <v>0.56733973938829463</v>
      </c>
      <c r="D3390" t="s">
        <v>3396</v>
      </c>
      <c r="E3390" s="3">
        <v>27</v>
      </c>
      <c r="F3390">
        <v>3</v>
      </c>
      <c r="G3390">
        <v>2012</v>
      </c>
      <c r="H3390" s="7">
        <f t="shared" si="159"/>
        <v>40995</v>
      </c>
      <c r="I3390" s="8">
        <f t="shared" si="160"/>
        <v>8.2601560523107853E-3</v>
      </c>
      <c r="J3390" s="8" t="str">
        <f t="shared" si="161"/>
        <v>S</v>
      </c>
    </row>
    <row r="3391" spans="1:10" x14ac:dyDescent="0.25">
      <c r="A3391" s="1" t="s">
        <v>3667</v>
      </c>
      <c r="B3391" s="8">
        <v>0.38849746370477933</v>
      </c>
      <c r="C3391" s="8">
        <v>0.39320281784670974</v>
      </c>
      <c r="D3391" t="s">
        <v>3397</v>
      </c>
      <c r="E3391" s="3">
        <v>13</v>
      </c>
      <c r="F3391">
        <v>3</v>
      </c>
      <c r="G3391">
        <v>2012</v>
      </c>
      <c r="H3391" s="7">
        <f t="shared" si="159"/>
        <v>40981</v>
      </c>
      <c r="I3391" s="8">
        <f t="shared" si="160"/>
        <v>4.7053541419304068E-3</v>
      </c>
      <c r="J3391" s="8" t="str">
        <f t="shared" si="161"/>
        <v>S</v>
      </c>
    </row>
    <row r="3392" spans="1:10" x14ac:dyDescent="0.25">
      <c r="A3392" s="1" t="s">
        <v>3660</v>
      </c>
      <c r="B3392" s="8">
        <v>0.38324857940841195</v>
      </c>
      <c r="C3392" s="8">
        <v>0.38759888890522642</v>
      </c>
      <c r="D3392" t="s">
        <v>3398</v>
      </c>
      <c r="E3392" s="3">
        <v>29</v>
      </c>
      <c r="F3392">
        <v>3</v>
      </c>
      <c r="G3392">
        <v>2012</v>
      </c>
      <c r="H3392" s="7">
        <f t="shared" si="159"/>
        <v>40997</v>
      </c>
      <c r="I3392" s="8">
        <f t="shared" si="160"/>
        <v>4.3503094968144751E-3</v>
      </c>
      <c r="J3392" s="8" t="str">
        <f t="shared" si="161"/>
        <v>S</v>
      </c>
    </row>
    <row r="3393" spans="1:10" x14ac:dyDescent="0.25">
      <c r="A3393" s="1" t="s">
        <v>3655</v>
      </c>
      <c r="B3393" s="8">
        <v>0.7259018004080795</v>
      </c>
      <c r="C3393" s="8">
        <v>0.73818479330553111</v>
      </c>
      <c r="D3393" t="s">
        <v>3399</v>
      </c>
      <c r="E3393" s="3">
        <v>26</v>
      </c>
      <c r="F3393">
        <v>3</v>
      </c>
      <c r="G3393">
        <v>2012</v>
      </c>
      <c r="H3393" s="7">
        <f t="shared" si="159"/>
        <v>40994</v>
      </c>
      <c r="I3393" s="8">
        <f t="shared" si="160"/>
        <v>1.2282992897451606E-2</v>
      </c>
      <c r="J3393" s="8" t="str">
        <f t="shared" si="161"/>
        <v>S</v>
      </c>
    </row>
    <row r="3394" spans="1:10" x14ac:dyDescent="0.25">
      <c r="A3394" s="1" t="s">
        <v>3662</v>
      </c>
      <c r="B3394" s="8">
        <v>0.67134368222978236</v>
      </c>
      <c r="C3394" s="8">
        <v>0.67974748634838666</v>
      </c>
      <c r="D3394" t="s">
        <v>3400</v>
      </c>
      <c r="E3394" s="3">
        <v>7</v>
      </c>
      <c r="F3394">
        <v>3</v>
      </c>
      <c r="G3394">
        <v>2012</v>
      </c>
      <c r="H3394" s="7">
        <f t="shared" si="159"/>
        <v>40975</v>
      </c>
      <c r="I3394" s="8">
        <f t="shared" si="160"/>
        <v>8.4038041186043078E-3</v>
      </c>
      <c r="J3394" s="8" t="str">
        <f t="shared" si="161"/>
        <v>S</v>
      </c>
    </row>
    <row r="3395" spans="1:10" x14ac:dyDescent="0.25">
      <c r="A3395" s="1" t="s">
        <v>3650</v>
      </c>
      <c r="B3395" s="8">
        <v>0.48945090400712943</v>
      </c>
      <c r="C3395" s="8">
        <v>0.49772390789773152</v>
      </c>
      <c r="D3395" t="s">
        <v>3401</v>
      </c>
      <c r="E3395" s="3">
        <v>9</v>
      </c>
      <c r="F3395">
        <v>3</v>
      </c>
      <c r="G3395">
        <v>2012</v>
      </c>
      <c r="H3395" s="7">
        <f t="shared" ref="H3395:H3458" si="162">DATE(G3395,F3395,E3395)</f>
        <v>40977</v>
      </c>
      <c r="I3395" s="8">
        <f t="shared" ref="I3395:I3458" si="163">C3395-B3395</f>
        <v>8.2730038906020931E-3</v>
      </c>
      <c r="J3395" s="8" t="str">
        <f t="shared" ref="J3395:J3458" si="164">IF(LEN(D3395)=9,"S","K")</f>
        <v>S</v>
      </c>
    </row>
    <row r="3396" spans="1:10" x14ac:dyDescent="0.25">
      <c r="A3396" s="1" t="s">
        <v>3668</v>
      </c>
      <c r="B3396" s="8">
        <v>0.51660611951755331</v>
      </c>
      <c r="C3396" s="8">
        <v>0.52403529107384383</v>
      </c>
      <c r="D3396" t="s">
        <v>3402</v>
      </c>
      <c r="E3396" s="3">
        <v>23</v>
      </c>
      <c r="F3396">
        <v>3</v>
      </c>
      <c r="G3396">
        <v>2012</v>
      </c>
      <c r="H3396" s="7">
        <f t="shared" si="162"/>
        <v>40991</v>
      </c>
      <c r="I3396" s="8">
        <f t="shared" si="163"/>
        <v>7.4291715562905258E-3</v>
      </c>
      <c r="J3396" s="8" t="str">
        <f t="shared" si="164"/>
        <v>S</v>
      </c>
    </row>
    <row r="3397" spans="1:10" x14ac:dyDescent="0.25">
      <c r="A3397" s="1" t="s">
        <v>3666</v>
      </c>
      <c r="B3397" s="8">
        <v>0.69512668297231839</v>
      </c>
      <c r="C3397" s="8">
        <v>0.7032144386693493</v>
      </c>
      <c r="D3397" t="s">
        <v>3403</v>
      </c>
      <c r="E3397" s="3">
        <v>19</v>
      </c>
      <c r="F3397">
        <v>3</v>
      </c>
      <c r="G3397">
        <v>2012</v>
      </c>
      <c r="H3397" s="7">
        <f t="shared" si="162"/>
        <v>40987</v>
      </c>
      <c r="I3397" s="8">
        <f t="shared" si="163"/>
        <v>8.0877556970309072E-3</v>
      </c>
      <c r="J3397" s="8" t="str">
        <f t="shared" si="164"/>
        <v>S</v>
      </c>
    </row>
    <row r="3398" spans="1:10" x14ac:dyDescent="0.25">
      <c r="A3398" s="1" t="s">
        <v>3652</v>
      </c>
      <c r="B3398" s="8">
        <v>0.39238216408264737</v>
      </c>
      <c r="C3398" s="8">
        <v>0.40381432779873966</v>
      </c>
      <c r="D3398" t="s">
        <v>3404</v>
      </c>
      <c r="E3398" s="3">
        <v>2</v>
      </c>
      <c r="F3398">
        <v>3</v>
      </c>
      <c r="G3398">
        <v>2012</v>
      </c>
      <c r="H3398" s="7">
        <f t="shared" si="162"/>
        <v>40970</v>
      </c>
      <c r="I3398" s="8">
        <f t="shared" si="163"/>
        <v>1.1432163716092292E-2</v>
      </c>
      <c r="J3398" s="8" t="str">
        <f t="shared" si="164"/>
        <v>S</v>
      </c>
    </row>
    <row r="3399" spans="1:10" x14ac:dyDescent="0.25">
      <c r="A3399" s="1" t="s">
        <v>3671</v>
      </c>
      <c r="B3399" s="8">
        <v>0.62305871054449635</v>
      </c>
      <c r="C3399" s="8">
        <v>0.63232455587729253</v>
      </c>
      <c r="D3399" t="s">
        <v>3405</v>
      </c>
      <c r="E3399" s="3">
        <v>8</v>
      </c>
      <c r="F3399">
        <v>3</v>
      </c>
      <c r="G3399">
        <v>2012</v>
      </c>
      <c r="H3399" s="7">
        <f t="shared" si="162"/>
        <v>40976</v>
      </c>
      <c r="I3399" s="8">
        <f t="shared" si="163"/>
        <v>9.2658453327961743E-3</v>
      </c>
      <c r="J3399" s="8" t="str">
        <f t="shared" si="164"/>
        <v>S</v>
      </c>
    </row>
    <row r="3400" spans="1:10" x14ac:dyDescent="0.25">
      <c r="A3400" s="1" t="s">
        <v>3667</v>
      </c>
      <c r="B3400" s="8">
        <v>0.52766096626183479</v>
      </c>
      <c r="C3400" s="8">
        <v>0.52973435872278307</v>
      </c>
      <c r="D3400" t="s">
        <v>3406</v>
      </c>
      <c r="E3400" s="3">
        <v>13</v>
      </c>
      <c r="F3400">
        <v>3</v>
      </c>
      <c r="G3400">
        <v>2012</v>
      </c>
      <c r="H3400" s="7">
        <f t="shared" si="162"/>
        <v>40981</v>
      </c>
      <c r="I3400" s="8">
        <f t="shared" si="163"/>
        <v>2.0733924609482868E-3</v>
      </c>
      <c r="J3400" s="8" t="str">
        <f t="shared" si="164"/>
        <v>S</v>
      </c>
    </row>
    <row r="3401" spans="1:10" x14ac:dyDescent="0.25">
      <c r="A3401" s="1" t="s">
        <v>3656</v>
      </c>
      <c r="B3401" s="8">
        <v>0.57450456325144394</v>
      </c>
      <c r="C3401" s="8">
        <v>0.58679886510105783</v>
      </c>
      <c r="D3401" t="s">
        <v>3407</v>
      </c>
      <c r="E3401" s="3">
        <v>15</v>
      </c>
      <c r="F3401">
        <v>3</v>
      </c>
      <c r="G3401">
        <v>2012</v>
      </c>
      <c r="H3401" s="7">
        <f t="shared" si="162"/>
        <v>40983</v>
      </c>
      <c r="I3401" s="8">
        <f t="shared" si="163"/>
        <v>1.2294301849613887E-2</v>
      </c>
      <c r="J3401" s="8" t="str">
        <f t="shared" si="164"/>
        <v>S</v>
      </c>
    </row>
    <row r="3402" spans="1:10" x14ac:dyDescent="0.25">
      <c r="A3402" s="1" t="s">
        <v>3657</v>
      </c>
      <c r="B3402" s="8">
        <v>0.64060044082425949</v>
      </c>
      <c r="C3402" s="8">
        <v>0.64260720071853594</v>
      </c>
      <c r="D3402" t="s">
        <v>3408</v>
      </c>
      <c r="E3402" s="3">
        <v>30</v>
      </c>
      <c r="F3402">
        <v>3</v>
      </c>
      <c r="G3402">
        <v>2012</v>
      </c>
      <c r="H3402" s="7">
        <f t="shared" si="162"/>
        <v>40998</v>
      </c>
      <c r="I3402" s="8">
        <f t="shared" si="163"/>
        <v>2.0067598942764553E-3</v>
      </c>
      <c r="J3402" s="8" t="str">
        <f t="shared" si="164"/>
        <v>S</v>
      </c>
    </row>
    <row r="3403" spans="1:10" x14ac:dyDescent="0.25">
      <c r="A3403" s="1" t="s">
        <v>3654</v>
      </c>
      <c r="B3403" s="8">
        <v>0.46656852307348073</v>
      </c>
      <c r="C3403" s="8">
        <v>0.46883799352636069</v>
      </c>
      <c r="D3403" t="s">
        <v>3409</v>
      </c>
      <c r="E3403" s="3">
        <v>14</v>
      </c>
      <c r="F3403">
        <v>3</v>
      </c>
      <c r="G3403">
        <v>2012</v>
      </c>
      <c r="H3403" s="7">
        <f t="shared" si="162"/>
        <v>40982</v>
      </c>
      <c r="I3403" s="8">
        <f t="shared" si="163"/>
        <v>2.2694704528799514E-3</v>
      </c>
      <c r="J3403" s="8" t="str">
        <f t="shared" si="164"/>
        <v>S</v>
      </c>
    </row>
    <row r="3404" spans="1:10" x14ac:dyDescent="0.25">
      <c r="A3404" s="1" t="s">
        <v>3658</v>
      </c>
      <c r="B3404" s="8">
        <v>0.42043689294200748</v>
      </c>
      <c r="C3404" s="8">
        <v>0.42881282596123049</v>
      </c>
      <c r="D3404" t="s">
        <v>3410</v>
      </c>
      <c r="E3404" s="3">
        <v>22</v>
      </c>
      <c r="F3404">
        <v>3</v>
      </c>
      <c r="G3404">
        <v>2012</v>
      </c>
      <c r="H3404" s="7">
        <f t="shared" si="162"/>
        <v>40990</v>
      </c>
      <c r="I3404" s="8">
        <f t="shared" si="163"/>
        <v>8.3759330192230141E-3</v>
      </c>
      <c r="J3404" s="8" t="str">
        <f t="shared" si="164"/>
        <v>S</v>
      </c>
    </row>
    <row r="3405" spans="1:10" x14ac:dyDescent="0.25">
      <c r="A3405" s="1" t="s">
        <v>3655</v>
      </c>
      <c r="B3405" s="8">
        <v>0.64655118162856162</v>
      </c>
      <c r="C3405" s="8">
        <v>0.64955661911151197</v>
      </c>
      <c r="D3405" t="s">
        <v>3411</v>
      </c>
      <c r="E3405" s="3">
        <v>26</v>
      </c>
      <c r="F3405">
        <v>3</v>
      </c>
      <c r="G3405">
        <v>2012</v>
      </c>
      <c r="H3405" s="7">
        <f t="shared" si="162"/>
        <v>40994</v>
      </c>
      <c r="I3405" s="8">
        <f t="shared" si="163"/>
        <v>3.0054374829503461E-3</v>
      </c>
      <c r="J3405" s="8" t="str">
        <f t="shared" si="164"/>
        <v>S</v>
      </c>
    </row>
    <row r="3406" spans="1:10" x14ac:dyDescent="0.25">
      <c r="A3406" s="1" t="s">
        <v>3651</v>
      </c>
      <c r="B3406" s="8">
        <v>0.48462082665733153</v>
      </c>
      <c r="C3406" s="8">
        <v>0.4970346652747073</v>
      </c>
      <c r="D3406" t="s">
        <v>3412</v>
      </c>
      <c r="E3406" s="3">
        <v>16</v>
      </c>
      <c r="F3406">
        <v>3</v>
      </c>
      <c r="G3406">
        <v>2012</v>
      </c>
      <c r="H3406" s="7">
        <f t="shared" si="162"/>
        <v>40984</v>
      </c>
      <c r="I3406" s="8">
        <f t="shared" si="163"/>
        <v>1.2413838617375772E-2</v>
      </c>
      <c r="J3406" s="8" t="str">
        <f t="shared" si="164"/>
        <v>S</v>
      </c>
    </row>
    <row r="3407" spans="1:10" x14ac:dyDescent="0.25">
      <c r="A3407" s="1" t="s">
        <v>3659</v>
      </c>
      <c r="B3407" s="8">
        <v>0.42794812700733892</v>
      </c>
      <c r="C3407" s="8">
        <v>0.43644550040755981</v>
      </c>
      <c r="D3407" t="s">
        <v>3413</v>
      </c>
      <c r="E3407" s="3">
        <v>6</v>
      </c>
      <c r="F3407">
        <v>3</v>
      </c>
      <c r="G3407">
        <v>2012</v>
      </c>
      <c r="H3407" s="7">
        <f t="shared" si="162"/>
        <v>40974</v>
      </c>
      <c r="I3407" s="8">
        <f t="shared" si="163"/>
        <v>8.4973734002208867E-3</v>
      </c>
      <c r="J3407" s="8" t="str">
        <f t="shared" si="164"/>
        <v>S</v>
      </c>
    </row>
    <row r="3408" spans="1:10" x14ac:dyDescent="0.25">
      <c r="A3408" s="1" t="s">
        <v>3656</v>
      </c>
      <c r="B3408" s="8">
        <v>0.3980615694003356</v>
      </c>
      <c r="C3408" s="8">
        <v>0.4116600020844422</v>
      </c>
      <c r="D3408" t="s">
        <v>3414</v>
      </c>
      <c r="E3408" s="3">
        <v>15</v>
      </c>
      <c r="F3408">
        <v>3</v>
      </c>
      <c r="G3408">
        <v>2012</v>
      </c>
      <c r="H3408" s="7">
        <f t="shared" si="162"/>
        <v>40983</v>
      </c>
      <c r="I3408" s="8">
        <f t="shared" si="163"/>
        <v>1.3598432684106598E-2</v>
      </c>
      <c r="J3408" s="8" t="str">
        <f t="shared" si="164"/>
        <v>S</v>
      </c>
    </row>
    <row r="3409" spans="1:10" x14ac:dyDescent="0.25">
      <c r="A3409" s="1" t="s">
        <v>3667</v>
      </c>
      <c r="B3409" s="8">
        <v>0.52373655076565395</v>
      </c>
      <c r="C3409" s="8">
        <v>0.53066987306958002</v>
      </c>
      <c r="D3409" t="s">
        <v>3415</v>
      </c>
      <c r="E3409" s="3">
        <v>13</v>
      </c>
      <c r="F3409">
        <v>3</v>
      </c>
      <c r="G3409">
        <v>2012</v>
      </c>
      <c r="H3409" s="7">
        <f t="shared" si="162"/>
        <v>40981</v>
      </c>
      <c r="I3409" s="8">
        <f t="shared" si="163"/>
        <v>6.9333223039260705E-3</v>
      </c>
      <c r="J3409" s="8" t="str">
        <f t="shared" si="164"/>
        <v>S</v>
      </c>
    </row>
    <row r="3410" spans="1:10" x14ac:dyDescent="0.25">
      <c r="A3410" s="1" t="s">
        <v>3661</v>
      </c>
      <c r="B3410" s="8">
        <v>0.36492047043936887</v>
      </c>
      <c r="C3410" s="8">
        <v>0.36786348733127922</v>
      </c>
      <c r="D3410" t="s">
        <v>3416</v>
      </c>
      <c r="E3410" s="3">
        <v>1</v>
      </c>
      <c r="F3410">
        <v>3</v>
      </c>
      <c r="G3410">
        <v>2012</v>
      </c>
      <c r="H3410" s="7">
        <f t="shared" si="162"/>
        <v>40969</v>
      </c>
      <c r="I3410" s="8">
        <f t="shared" si="163"/>
        <v>2.9430168919103439E-3</v>
      </c>
      <c r="J3410" s="8" t="str">
        <f t="shared" si="164"/>
        <v>S</v>
      </c>
    </row>
    <row r="3411" spans="1:10" x14ac:dyDescent="0.25">
      <c r="A3411" s="1" t="s">
        <v>3669</v>
      </c>
      <c r="B3411" s="8">
        <v>0.58182649037071621</v>
      </c>
      <c r="C3411" s="8">
        <v>0.58313559123485492</v>
      </c>
      <c r="D3411" t="s">
        <v>3417</v>
      </c>
      <c r="E3411" s="3">
        <v>12</v>
      </c>
      <c r="F3411">
        <v>3</v>
      </c>
      <c r="G3411">
        <v>2012</v>
      </c>
      <c r="H3411" s="7">
        <f t="shared" si="162"/>
        <v>40980</v>
      </c>
      <c r="I3411" s="8">
        <f t="shared" si="163"/>
        <v>1.3091008641387125E-3</v>
      </c>
      <c r="J3411" s="8" t="str">
        <f t="shared" si="164"/>
        <v>S</v>
      </c>
    </row>
    <row r="3412" spans="1:10" x14ac:dyDescent="0.25">
      <c r="A3412" s="1" t="s">
        <v>3670</v>
      </c>
      <c r="B3412" s="8">
        <v>0.69534159100142523</v>
      </c>
      <c r="C3412" s="8">
        <v>0.7079884657703025</v>
      </c>
      <c r="D3412" t="s">
        <v>3418</v>
      </c>
      <c r="E3412" s="3">
        <v>20</v>
      </c>
      <c r="F3412">
        <v>3</v>
      </c>
      <c r="G3412">
        <v>2012</v>
      </c>
      <c r="H3412" s="7">
        <f t="shared" si="162"/>
        <v>40988</v>
      </c>
      <c r="I3412" s="8">
        <f t="shared" si="163"/>
        <v>1.264687476887727E-2</v>
      </c>
      <c r="J3412" s="8" t="str">
        <f t="shared" si="164"/>
        <v>S</v>
      </c>
    </row>
    <row r="3413" spans="1:10" x14ac:dyDescent="0.25">
      <c r="A3413" s="1" t="s">
        <v>3658</v>
      </c>
      <c r="B3413" s="8">
        <v>0.55568826727008624</v>
      </c>
      <c r="C3413" s="8">
        <v>0.56128209939529006</v>
      </c>
      <c r="D3413" t="s">
        <v>3419</v>
      </c>
      <c r="E3413" s="3">
        <v>22</v>
      </c>
      <c r="F3413">
        <v>3</v>
      </c>
      <c r="G3413">
        <v>2012</v>
      </c>
      <c r="H3413" s="7">
        <f t="shared" si="162"/>
        <v>40990</v>
      </c>
      <c r="I3413" s="8">
        <f t="shared" si="163"/>
        <v>5.5938321252038126E-3</v>
      </c>
      <c r="J3413" s="8" t="str">
        <f t="shared" si="164"/>
        <v>S</v>
      </c>
    </row>
    <row r="3414" spans="1:10" x14ac:dyDescent="0.25">
      <c r="A3414" s="1" t="s">
        <v>3666</v>
      </c>
      <c r="B3414" s="8">
        <v>0.42553876590519235</v>
      </c>
      <c r="C3414" s="8">
        <v>0.43704222262108205</v>
      </c>
      <c r="D3414" t="s">
        <v>3420</v>
      </c>
      <c r="E3414" s="3">
        <v>19</v>
      </c>
      <c r="F3414">
        <v>3</v>
      </c>
      <c r="G3414">
        <v>2012</v>
      </c>
      <c r="H3414" s="7">
        <f t="shared" si="162"/>
        <v>40987</v>
      </c>
      <c r="I3414" s="8">
        <f t="shared" si="163"/>
        <v>1.1503456715889704E-2</v>
      </c>
      <c r="J3414" s="8" t="str">
        <f t="shared" si="164"/>
        <v>S</v>
      </c>
    </row>
    <row r="3415" spans="1:10" x14ac:dyDescent="0.25">
      <c r="A3415" s="1" t="s">
        <v>3664</v>
      </c>
      <c r="B3415" s="8">
        <v>0.59500197305290259</v>
      </c>
      <c r="C3415" s="8">
        <v>0.60482812890912085</v>
      </c>
      <c r="D3415" t="s">
        <v>3421</v>
      </c>
      <c r="E3415" s="3">
        <v>28</v>
      </c>
      <c r="F3415">
        <v>3</v>
      </c>
      <c r="G3415">
        <v>2012</v>
      </c>
      <c r="H3415" s="7">
        <f t="shared" si="162"/>
        <v>40996</v>
      </c>
      <c r="I3415" s="8">
        <f t="shared" si="163"/>
        <v>9.826155856218266E-3</v>
      </c>
      <c r="J3415" s="8" t="str">
        <f t="shared" si="164"/>
        <v>S</v>
      </c>
    </row>
    <row r="3416" spans="1:10" x14ac:dyDescent="0.25">
      <c r="A3416" s="1" t="s">
        <v>3668</v>
      </c>
      <c r="B3416" s="8">
        <v>0.62929604467085309</v>
      </c>
      <c r="C3416" s="8">
        <v>0.64213827932622725</v>
      </c>
      <c r="D3416" t="s">
        <v>3422</v>
      </c>
      <c r="E3416" s="3">
        <v>23</v>
      </c>
      <c r="F3416">
        <v>3</v>
      </c>
      <c r="G3416">
        <v>2012</v>
      </c>
      <c r="H3416" s="7">
        <f t="shared" si="162"/>
        <v>40991</v>
      </c>
      <c r="I3416" s="8">
        <f t="shared" si="163"/>
        <v>1.2842234655374152E-2</v>
      </c>
      <c r="J3416" s="8" t="str">
        <f t="shared" si="164"/>
        <v>S</v>
      </c>
    </row>
    <row r="3417" spans="1:10" x14ac:dyDescent="0.25">
      <c r="A3417" s="1" t="s">
        <v>3656</v>
      </c>
      <c r="B3417" s="8">
        <v>0.65316472420864868</v>
      </c>
      <c r="C3417" s="8">
        <v>0.66048119624881907</v>
      </c>
      <c r="D3417" t="s">
        <v>3423</v>
      </c>
      <c r="E3417" s="3">
        <v>15</v>
      </c>
      <c r="F3417">
        <v>3</v>
      </c>
      <c r="G3417">
        <v>2012</v>
      </c>
      <c r="H3417" s="7">
        <f t="shared" si="162"/>
        <v>40983</v>
      </c>
      <c r="I3417" s="8">
        <f t="shared" si="163"/>
        <v>7.3164720401703853E-3</v>
      </c>
      <c r="J3417" s="8" t="str">
        <f t="shared" si="164"/>
        <v>S</v>
      </c>
    </row>
    <row r="3418" spans="1:10" x14ac:dyDescent="0.25">
      <c r="A3418" s="1" t="s">
        <v>3659</v>
      </c>
      <c r="B3418" s="8">
        <v>0.4478803781561489</v>
      </c>
      <c r="C3418" s="8">
        <v>0.45165385304760425</v>
      </c>
      <c r="D3418" t="s">
        <v>3424</v>
      </c>
      <c r="E3418" s="3">
        <v>6</v>
      </c>
      <c r="F3418">
        <v>3</v>
      </c>
      <c r="G3418">
        <v>2012</v>
      </c>
      <c r="H3418" s="7">
        <f t="shared" si="162"/>
        <v>40974</v>
      </c>
      <c r="I3418" s="8">
        <f t="shared" si="163"/>
        <v>3.7734748914553529E-3</v>
      </c>
      <c r="J3418" s="8" t="str">
        <f t="shared" si="164"/>
        <v>S</v>
      </c>
    </row>
    <row r="3419" spans="1:10" x14ac:dyDescent="0.25">
      <c r="A3419" s="1" t="s">
        <v>3658</v>
      </c>
      <c r="B3419" s="8">
        <v>0.36043239333989663</v>
      </c>
      <c r="C3419" s="8">
        <v>0.36739001498183638</v>
      </c>
      <c r="D3419" t="s">
        <v>3425</v>
      </c>
      <c r="E3419" s="3">
        <v>22</v>
      </c>
      <c r="F3419">
        <v>3</v>
      </c>
      <c r="G3419">
        <v>2012</v>
      </c>
      <c r="H3419" s="7">
        <f t="shared" si="162"/>
        <v>40990</v>
      </c>
      <c r="I3419" s="8">
        <f t="shared" si="163"/>
        <v>6.9576216419397485E-3</v>
      </c>
      <c r="J3419" s="8" t="str">
        <f t="shared" si="164"/>
        <v>S</v>
      </c>
    </row>
    <row r="3420" spans="1:10" x14ac:dyDescent="0.25">
      <c r="A3420" s="1" t="s">
        <v>3668</v>
      </c>
      <c r="B3420" s="8">
        <v>0.40487440268327501</v>
      </c>
      <c r="C3420" s="8">
        <v>0.41626392769938408</v>
      </c>
      <c r="D3420" t="s">
        <v>3426</v>
      </c>
      <c r="E3420" s="3">
        <v>23</v>
      </c>
      <c r="F3420">
        <v>3</v>
      </c>
      <c r="G3420">
        <v>2012</v>
      </c>
      <c r="H3420" s="7">
        <f t="shared" si="162"/>
        <v>40991</v>
      </c>
      <c r="I3420" s="8">
        <f t="shared" si="163"/>
        <v>1.138952501610907E-2</v>
      </c>
      <c r="J3420" s="8" t="str">
        <f t="shared" si="164"/>
        <v>S</v>
      </c>
    </row>
    <row r="3421" spans="1:10" x14ac:dyDescent="0.25">
      <c r="A3421" s="1" t="s">
        <v>3657</v>
      </c>
      <c r="B3421" s="8">
        <v>0.3657390580327749</v>
      </c>
      <c r="C3421" s="8">
        <v>0.36743918734989145</v>
      </c>
      <c r="D3421" t="s">
        <v>3427</v>
      </c>
      <c r="E3421" s="3">
        <v>30</v>
      </c>
      <c r="F3421">
        <v>3</v>
      </c>
      <c r="G3421">
        <v>2012</v>
      </c>
      <c r="H3421" s="7">
        <f t="shared" si="162"/>
        <v>40998</v>
      </c>
      <c r="I3421" s="8">
        <f t="shared" si="163"/>
        <v>1.7001293171165499E-3</v>
      </c>
      <c r="J3421" s="8" t="str">
        <f t="shared" si="164"/>
        <v>S</v>
      </c>
    </row>
    <row r="3422" spans="1:10" x14ac:dyDescent="0.25">
      <c r="A3422" s="1" t="s">
        <v>3671</v>
      </c>
      <c r="B3422" s="8">
        <v>0.60361586027503666</v>
      </c>
      <c r="C3422" s="8">
        <v>0.61297017897369543</v>
      </c>
      <c r="D3422" t="s">
        <v>3428</v>
      </c>
      <c r="E3422" s="3">
        <v>8</v>
      </c>
      <c r="F3422">
        <v>3</v>
      </c>
      <c r="G3422">
        <v>2012</v>
      </c>
      <c r="H3422" s="7">
        <f t="shared" si="162"/>
        <v>40976</v>
      </c>
      <c r="I3422" s="8">
        <f t="shared" si="163"/>
        <v>9.3543186986587701E-3</v>
      </c>
      <c r="J3422" s="8" t="str">
        <f t="shared" si="164"/>
        <v>S</v>
      </c>
    </row>
    <row r="3423" spans="1:10" x14ac:dyDescent="0.25">
      <c r="A3423" s="1" t="s">
        <v>3652</v>
      </c>
      <c r="B3423" s="8">
        <v>0.4166764321356668</v>
      </c>
      <c r="C3423" s="8">
        <v>0.42168443292671542</v>
      </c>
      <c r="D3423" t="s">
        <v>3429</v>
      </c>
      <c r="E3423" s="3">
        <v>2</v>
      </c>
      <c r="F3423">
        <v>3</v>
      </c>
      <c r="G3423">
        <v>2012</v>
      </c>
      <c r="H3423" s="7">
        <f t="shared" si="162"/>
        <v>40970</v>
      </c>
      <c r="I3423" s="8">
        <f t="shared" si="163"/>
        <v>5.0080007910486279E-3</v>
      </c>
      <c r="J3423" s="8" t="str">
        <f t="shared" si="164"/>
        <v>S</v>
      </c>
    </row>
    <row r="3424" spans="1:10" x14ac:dyDescent="0.25">
      <c r="A3424" s="1" t="s">
        <v>3653</v>
      </c>
      <c r="B3424" s="8">
        <v>0.40973069961587161</v>
      </c>
      <c r="C3424" s="8">
        <v>0.41908803395165878</v>
      </c>
      <c r="D3424" t="s">
        <v>3430</v>
      </c>
      <c r="E3424" s="3">
        <v>5</v>
      </c>
      <c r="F3424">
        <v>3</v>
      </c>
      <c r="G3424">
        <v>2012</v>
      </c>
      <c r="H3424" s="7">
        <f t="shared" si="162"/>
        <v>40973</v>
      </c>
      <c r="I3424" s="8">
        <f t="shared" si="163"/>
        <v>9.3573343357871708E-3</v>
      </c>
      <c r="J3424" s="8" t="str">
        <f t="shared" si="164"/>
        <v>S</v>
      </c>
    </row>
    <row r="3425" spans="1:10" x14ac:dyDescent="0.25">
      <c r="A3425" s="1" t="s">
        <v>3668</v>
      </c>
      <c r="B3425" s="8">
        <v>0.64242512273898067</v>
      </c>
      <c r="C3425" s="8">
        <v>0.64772834479580765</v>
      </c>
      <c r="D3425" t="s">
        <v>3431</v>
      </c>
      <c r="E3425" s="3">
        <v>23</v>
      </c>
      <c r="F3425">
        <v>3</v>
      </c>
      <c r="G3425">
        <v>2012</v>
      </c>
      <c r="H3425" s="7">
        <f t="shared" si="162"/>
        <v>40991</v>
      </c>
      <c r="I3425" s="8">
        <f t="shared" si="163"/>
        <v>5.3032220568269839E-3</v>
      </c>
      <c r="J3425" s="8" t="str">
        <f t="shared" si="164"/>
        <v>S</v>
      </c>
    </row>
    <row r="3426" spans="1:10" x14ac:dyDescent="0.25">
      <c r="A3426" s="1" t="s">
        <v>3663</v>
      </c>
      <c r="B3426" s="8">
        <v>0.72209019397596408</v>
      </c>
      <c r="C3426" s="8">
        <v>0.72729030604905065</v>
      </c>
      <c r="D3426" t="s">
        <v>3432</v>
      </c>
      <c r="E3426" s="3">
        <v>27</v>
      </c>
      <c r="F3426">
        <v>3</v>
      </c>
      <c r="G3426">
        <v>2012</v>
      </c>
      <c r="H3426" s="7">
        <f t="shared" si="162"/>
        <v>40995</v>
      </c>
      <c r="I3426" s="8">
        <f t="shared" si="163"/>
        <v>5.2001120730865713E-3</v>
      </c>
      <c r="J3426" s="8" t="str">
        <f t="shared" si="164"/>
        <v>S</v>
      </c>
    </row>
    <row r="3427" spans="1:10" x14ac:dyDescent="0.25">
      <c r="A3427" s="1" t="s">
        <v>3669</v>
      </c>
      <c r="B3427" s="8">
        <v>0.53877528625684101</v>
      </c>
      <c r="C3427" s="8">
        <v>0.54882236896455594</v>
      </c>
      <c r="D3427" t="s">
        <v>3433</v>
      </c>
      <c r="E3427" s="3">
        <v>12</v>
      </c>
      <c r="F3427">
        <v>3</v>
      </c>
      <c r="G3427">
        <v>2012</v>
      </c>
      <c r="H3427" s="7">
        <f t="shared" si="162"/>
        <v>40980</v>
      </c>
      <c r="I3427" s="8">
        <f t="shared" si="163"/>
        <v>1.0047082707714927E-2</v>
      </c>
      <c r="J3427" s="8" t="str">
        <f t="shared" si="164"/>
        <v>S</v>
      </c>
    </row>
    <row r="3428" spans="1:10" x14ac:dyDescent="0.25">
      <c r="A3428" s="1" t="s">
        <v>3666</v>
      </c>
      <c r="B3428" s="8">
        <v>0.66569348690067476</v>
      </c>
      <c r="C3428" s="8">
        <v>0.67069464475886476</v>
      </c>
      <c r="D3428" t="s">
        <v>3434</v>
      </c>
      <c r="E3428" s="3">
        <v>19</v>
      </c>
      <c r="F3428">
        <v>3</v>
      </c>
      <c r="G3428">
        <v>2012</v>
      </c>
      <c r="H3428" s="7">
        <f t="shared" si="162"/>
        <v>40987</v>
      </c>
      <c r="I3428" s="8">
        <f t="shared" si="163"/>
        <v>5.0011578581899974E-3</v>
      </c>
      <c r="J3428" s="8" t="str">
        <f t="shared" si="164"/>
        <v>S</v>
      </c>
    </row>
    <row r="3429" spans="1:10" x14ac:dyDescent="0.25">
      <c r="A3429" s="1" t="s">
        <v>3657</v>
      </c>
      <c r="B3429" s="8">
        <v>0.42738305480827704</v>
      </c>
      <c r="C3429" s="8">
        <v>0.4286352059386081</v>
      </c>
      <c r="D3429" t="s">
        <v>3435</v>
      </c>
      <c r="E3429" s="3">
        <v>30</v>
      </c>
      <c r="F3429">
        <v>3</v>
      </c>
      <c r="G3429">
        <v>2012</v>
      </c>
      <c r="H3429" s="7">
        <f t="shared" si="162"/>
        <v>40998</v>
      </c>
      <c r="I3429" s="8">
        <f t="shared" si="163"/>
        <v>1.2521511303310584E-3</v>
      </c>
      <c r="J3429" s="8" t="str">
        <f t="shared" si="164"/>
        <v>S</v>
      </c>
    </row>
    <row r="3430" spans="1:10" x14ac:dyDescent="0.25">
      <c r="A3430" s="1" t="s">
        <v>3664</v>
      </c>
      <c r="B3430" s="8">
        <v>0.68864818469649391</v>
      </c>
      <c r="C3430" s="8">
        <v>0.69370103694062168</v>
      </c>
      <c r="D3430" t="s">
        <v>3436</v>
      </c>
      <c r="E3430" s="3">
        <v>28</v>
      </c>
      <c r="F3430">
        <v>3</v>
      </c>
      <c r="G3430">
        <v>2012</v>
      </c>
      <c r="H3430" s="7">
        <f t="shared" si="162"/>
        <v>40996</v>
      </c>
      <c r="I3430" s="8">
        <f t="shared" si="163"/>
        <v>5.0528522441277701E-3</v>
      </c>
      <c r="J3430" s="8" t="str">
        <f t="shared" si="164"/>
        <v>S</v>
      </c>
    </row>
    <row r="3431" spans="1:10" x14ac:dyDescent="0.25">
      <c r="A3431" s="1" t="s">
        <v>3660</v>
      </c>
      <c r="B3431" s="8">
        <v>0.52035445612250919</v>
      </c>
      <c r="C3431" s="8">
        <v>0.53223580942641402</v>
      </c>
      <c r="D3431" t="s">
        <v>3437</v>
      </c>
      <c r="E3431" s="3">
        <v>29</v>
      </c>
      <c r="F3431">
        <v>3</v>
      </c>
      <c r="G3431">
        <v>2012</v>
      </c>
      <c r="H3431" s="7">
        <f t="shared" si="162"/>
        <v>40997</v>
      </c>
      <c r="I3431" s="8">
        <f t="shared" si="163"/>
        <v>1.1881353303904829E-2</v>
      </c>
      <c r="J3431" s="8" t="str">
        <f t="shared" si="164"/>
        <v>S</v>
      </c>
    </row>
    <row r="3432" spans="1:10" x14ac:dyDescent="0.25">
      <c r="A3432" s="1" t="s">
        <v>3669</v>
      </c>
      <c r="B3432" s="8">
        <v>0.70539180383567035</v>
      </c>
      <c r="C3432" s="8">
        <v>0.71294287099800902</v>
      </c>
      <c r="D3432" t="s">
        <v>3438</v>
      </c>
      <c r="E3432" s="3">
        <v>12</v>
      </c>
      <c r="F3432">
        <v>3</v>
      </c>
      <c r="G3432">
        <v>2012</v>
      </c>
      <c r="H3432" s="7">
        <f t="shared" si="162"/>
        <v>40980</v>
      </c>
      <c r="I3432" s="8">
        <f t="shared" si="163"/>
        <v>7.5510671623386649E-3</v>
      </c>
      <c r="J3432" s="8" t="str">
        <f t="shared" si="164"/>
        <v>S</v>
      </c>
    </row>
    <row r="3433" spans="1:10" x14ac:dyDescent="0.25">
      <c r="A3433" s="1" t="s">
        <v>3668</v>
      </c>
      <c r="B3433" s="8">
        <v>0.69742309288951621</v>
      </c>
      <c r="C3433" s="8">
        <v>0.70554999490699344</v>
      </c>
      <c r="D3433" t="s">
        <v>3439</v>
      </c>
      <c r="E3433" s="3">
        <v>23</v>
      </c>
      <c r="F3433">
        <v>3</v>
      </c>
      <c r="G3433">
        <v>2012</v>
      </c>
      <c r="H3433" s="7">
        <f t="shared" si="162"/>
        <v>40991</v>
      </c>
      <c r="I3433" s="8">
        <f t="shared" si="163"/>
        <v>8.1269020174772333E-3</v>
      </c>
      <c r="J3433" s="8" t="str">
        <f t="shared" si="164"/>
        <v>S</v>
      </c>
    </row>
    <row r="3434" spans="1:10" x14ac:dyDescent="0.25">
      <c r="A3434" s="1" t="s">
        <v>3662</v>
      </c>
      <c r="B3434" s="8">
        <v>0.55084370524911686</v>
      </c>
      <c r="C3434" s="8">
        <v>0.55135119203618088</v>
      </c>
      <c r="D3434" t="s">
        <v>3440</v>
      </c>
      <c r="E3434" s="3">
        <v>7</v>
      </c>
      <c r="F3434">
        <v>3</v>
      </c>
      <c r="G3434">
        <v>2012</v>
      </c>
      <c r="H3434" s="7">
        <f t="shared" si="162"/>
        <v>40975</v>
      </c>
      <c r="I3434" s="8">
        <f t="shared" si="163"/>
        <v>5.074867870640265E-4</v>
      </c>
      <c r="J3434" s="8" t="str">
        <f t="shared" si="164"/>
        <v>S</v>
      </c>
    </row>
    <row r="3435" spans="1:10" x14ac:dyDescent="0.25">
      <c r="A3435" s="1" t="s">
        <v>3667</v>
      </c>
      <c r="B3435" s="8">
        <v>0.60726910571657289</v>
      </c>
      <c r="C3435" s="8">
        <v>0.62074492489894884</v>
      </c>
      <c r="D3435" t="s">
        <v>3441</v>
      </c>
      <c r="E3435" s="3">
        <v>13</v>
      </c>
      <c r="F3435">
        <v>3</v>
      </c>
      <c r="G3435">
        <v>2012</v>
      </c>
      <c r="H3435" s="7">
        <f t="shared" si="162"/>
        <v>40981</v>
      </c>
      <c r="I3435" s="8">
        <f t="shared" si="163"/>
        <v>1.3475819182375948E-2</v>
      </c>
      <c r="J3435" s="8" t="str">
        <f t="shared" si="164"/>
        <v>S</v>
      </c>
    </row>
    <row r="3436" spans="1:10" x14ac:dyDescent="0.25">
      <c r="A3436" s="1" t="s">
        <v>3650</v>
      </c>
      <c r="B3436" s="8">
        <v>0.35547083058263512</v>
      </c>
      <c r="C3436" s="8">
        <v>0.36417688591315517</v>
      </c>
      <c r="D3436" t="s">
        <v>3442</v>
      </c>
      <c r="E3436" s="3">
        <v>9</v>
      </c>
      <c r="F3436">
        <v>3</v>
      </c>
      <c r="G3436">
        <v>2012</v>
      </c>
      <c r="H3436" s="7">
        <f t="shared" si="162"/>
        <v>40977</v>
      </c>
      <c r="I3436" s="8">
        <f t="shared" si="163"/>
        <v>8.7060553305200461E-3</v>
      </c>
      <c r="J3436" s="8" t="str">
        <f t="shared" si="164"/>
        <v>S</v>
      </c>
    </row>
    <row r="3437" spans="1:10" x14ac:dyDescent="0.25">
      <c r="A3437" s="1" t="s">
        <v>3653</v>
      </c>
      <c r="B3437" s="8">
        <v>0.49171610196407645</v>
      </c>
      <c r="C3437" s="8">
        <v>0.50053854588398328</v>
      </c>
      <c r="D3437" t="s">
        <v>3443</v>
      </c>
      <c r="E3437" s="3">
        <v>5</v>
      </c>
      <c r="F3437">
        <v>3</v>
      </c>
      <c r="G3437">
        <v>2012</v>
      </c>
      <c r="H3437" s="7">
        <f t="shared" si="162"/>
        <v>40973</v>
      </c>
      <c r="I3437" s="8">
        <f t="shared" si="163"/>
        <v>8.8224439199068305E-3</v>
      </c>
      <c r="J3437" s="8" t="str">
        <f t="shared" si="164"/>
        <v>S</v>
      </c>
    </row>
    <row r="3438" spans="1:10" x14ac:dyDescent="0.25">
      <c r="A3438" s="1" t="s">
        <v>3656</v>
      </c>
      <c r="B3438" s="8">
        <v>0.49989468050786978</v>
      </c>
      <c r="C3438" s="8">
        <v>0.50562046238735192</v>
      </c>
      <c r="D3438" t="s">
        <v>3444</v>
      </c>
      <c r="E3438" s="3">
        <v>15</v>
      </c>
      <c r="F3438">
        <v>3</v>
      </c>
      <c r="G3438">
        <v>2012</v>
      </c>
      <c r="H3438" s="7">
        <f t="shared" si="162"/>
        <v>40983</v>
      </c>
      <c r="I3438" s="8">
        <f t="shared" si="163"/>
        <v>5.7257818794821391E-3</v>
      </c>
      <c r="J3438" s="8" t="str">
        <f t="shared" si="164"/>
        <v>S</v>
      </c>
    </row>
    <row r="3439" spans="1:10" x14ac:dyDescent="0.25">
      <c r="A3439" s="1" t="s">
        <v>3669</v>
      </c>
      <c r="B3439" s="8">
        <v>0.72286916418866021</v>
      </c>
      <c r="C3439" s="8">
        <v>0.73570377503013584</v>
      </c>
      <c r="D3439" t="s">
        <v>3445</v>
      </c>
      <c r="E3439" s="3">
        <v>12</v>
      </c>
      <c r="F3439">
        <v>3</v>
      </c>
      <c r="G3439">
        <v>2012</v>
      </c>
      <c r="H3439" s="7">
        <f t="shared" si="162"/>
        <v>40980</v>
      </c>
      <c r="I3439" s="8">
        <f t="shared" si="163"/>
        <v>1.2834610841475635E-2</v>
      </c>
      <c r="J3439" s="8" t="str">
        <f t="shared" si="164"/>
        <v>S</v>
      </c>
    </row>
    <row r="3440" spans="1:10" x14ac:dyDescent="0.25">
      <c r="A3440" s="1" t="s">
        <v>3670</v>
      </c>
      <c r="B3440" s="8">
        <v>0.60045587483645679</v>
      </c>
      <c r="C3440" s="8">
        <v>0.61040636611796462</v>
      </c>
      <c r="D3440" t="s">
        <v>3446</v>
      </c>
      <c r="E3440" s="3">
        <v>20</v>
      </c>
      <c r="F3440">
        <v>3</v>
      </c>
      <c r="G3440">
        <v>2012</v>
      </c>
      <c r="H3440" s="7">
        <f t="shared" si="162"/>
        <v>40988</v>
      </c>
      <c r="I3440" s="8">
        <f t="shared" si="163"/>
        <v>9.9504912815078228E-3</v>
      </c>
      <c r="J3440" s="8" t="str">
        <f t="shared" si="164"/>
        <v>S</v>
      </c>
    </row>
    <row r="3441" spans="1:10" x14ac:dyDescent="0.25">
      <c r="A3441" s="1" t="s">
        <v>3668</v>
      </c>
      <c r="B3441" s="8">
        <v>0.48570662286992672</v>
      </c>
      <c r="C3441" s="8">
        <v>0.48631024771044534</v>
      </c>
      <c r="D3441" t="s">
        <v>3447</v>
      </c>
      <c r="E3441" s="3">
        <v>23</v>
      </c>
      <c r="F3441">
        <v>3</v>
      </c>
      <c r="G3441">
        <v>2012</v>
      </c>
      <c r="H3441" s="7">
        <f t="shared" si="162"/>
        <v>40991</v>
      </c>
      <c r="I3441" s="8">
        <f t="shared" si="163"/>
        <v>6.0362484051862397E-4</v>
      </c>
      <c r="J3441" s="8" t="str">
        <f t="shared" si="164"/>
        <v>S</v>
      </c>
    </row>
    <row r="3442" spans="1:10" x14ac:dyDescent="0.25">
      <c r="A3442" s="1" t="s">
        <v>3659</v>
      </c>
      <c r="B3442" s="8">
        <v>0.5713786981738308</v>
      </c>
      <c r="C3442" s="8">
        <v>0.57474589285536981</v>
      </c>
      <c r="D3442" t="s">
        <v>3448</v>
      </c>
      <c r="E3442" s="3">
        <v>6</v>
      </c>
      <c r="F3442">
        <v>3</v>
      </c>
      <c r="G3442">
        <v>2012</v>
      </c>
      <c r="H3442" s="7">
        <f t="shared" si="162"/>
        <v>40974</v>
      </c>
      <c r="I3442" s="8">
        <f t="shared" si="163"/>
        <v>3.3671946815390097E-3</v>
      </c>
      <c r="J3442" s="8" t="str">
        <f t="shared" si="164"/>
        <v>S</v>
      </c>
    </row>
    <row r="3443" spans="1:10" x14ac:dyDescent="0.25">
      <c r="A3443" s="1" t="s">
        <v>3657</v>
      </c>
      <c r="B3443" s="8">
        <v>0.66383130564296866</v>
      </c>
      <c r="C3443" s="8">
        <v>0.66418190403390265</v>
      </c>
      <c r="D3443" t="s">
        <v>3449</v>
      </c>
      <c r="E3443" s="3">
        <v>30</v>
      </c>
      <c r="F3443">
        <v>3</v>
      </c>
      <c r="G3443">
        <v>2012</v>
      </c>
      <c r="H3443" s="7">
        <f t="shared" si="162"/>
        <v>40998</v>
      </c>
      <c r="I3443" s="8">
        <f t="shared" si="163"/>
        <v>3.5059839093398715E-4</v>
      </c>
      <c r="J3443" s="8" t="str">
        <f t="shared" si="164"/>
        <v>S</v>
      </c>
    </row>
    <row r="3444" spans="1:10" x14ac:dyDescent="0.25">
      <c r="A3444" s="1" t="s">
        <v>3671</v>
      </c>
      <c r="B3444" s="8">
        <v>0.43852543505502545</v>
      </c>
      <c r="C3444" s="8">
        <v>0.44816129246878023</v>
      </c>
      <c r="D3444" t="s">
        <v>3450</v>
      </c>
      <c r="E3444" s="3">
        <v>8</v>
      </c>
      <c r="F3444">
        <v>3</v>
      </c>
      <c r="G3444">
        <v>2012</v>
      </c>
      <c r="H3444" s="7">
        <f t="shared" si="162"/>
        <v>40976</v>
      </c>
      <c r="I3444" s="8">
        <f t="shared" si="163"/>
        <v>9.6358574137547781E-3</v>
      </c>
      <c r="J3444" s="8" t="str">
        <f t="shared" si="164"/>
        <v>S</v>
      </c>
    </row>
    <row r="3445" spans="1:10" x14ac:dyDescent="0.25">
      <c r="A3445" s="1" t="s">
        <v>3659</v>
      </c>
      <c r="B3445" s="8">
        <v>0.61607941021560486</v>
      </c>
      <c r="C3445" s="8">
        <v>0.62805803226648882</v>
      </c>
      <c r="D3445" t="s">
        <v>3451</v>
      </c>
      <c r="E3445" s="3">
        <v>6</v>
      </c>
      <c r="F3445">
        <v>3</v>
      </c>
      <c r="G3445">
        <v>2012</v>
      </c>
      <c r="H3445" s="7">
        <f t="shared" si="162"/>
        <v>40974</v>
      </c>
      <c r="I3445" s="8">
        <f t="shared" si="163"/>
        <v>1.1978622050883958E-2</v>
      </c>
      <c r="J3445" s="8" t="str">
        <f t="shared" si="164"/>
        <v>S</v>
      </c>
    </row>
    <row r="3446" spans="1:10" x14ac:dyDescent="0.25">
      <c r="A3446" s="1" t="s">
        <v>3658</v>
      </c>
      <c r="B3446" s="8">
        <v>0.58719911597282926</v>
      </c>
      <c r="C3446" s="8">
        <v>0.59502386924576967</v>
      </c>
      <c r="D3446" t="s">
        <v>3452</v>
      </c>
      <c r="E3446" s="3">
        <v>22</v>
      </c>
      <c r="F3446">
        <v>3</v>
      </c>
      <c r="G3446">
        <v>2012</v>
      </c>
      <c r="H3446" s="7">
        <f t="shared" si="162"/>
        <v>40990</v>
      </c>
      <c r="I3446" s="8">
        <f t="shared" si="163"/>
        <v>7.8247532729404101E-3</v>
      </c>
      <c r="J3446" s="8" t="str">
        <f t="shared" si="164"/>
        <v>S</v>
      </c>
    </row>
    <row r="3447" spans="1:10" x14ac:dyDescent="0.25">
      <c r="A3447" s="1" t="s">
        <v>3659</v>
      </c>
      <c r="B3447" s="8">
        <v>0.66078088105961741</v>
      </c>
      <c r="C3447" s="8">
        <v>0.66659020071947206</v>
      </c>
      <c r="D3447" t="s">
        <v>3453</v>
      </c>
      <c r="E3447" s="3">
        <v>6</v>
      </c>
      <c r="F3447">
        <v>3</v>
      </c>
      <c r="G3447">
        <v>2012</v>
      </c>
      <c r="H3447" s="7">
        <f t="shared" si="162"/>
        <v>40974</v>
      </c>
      <c r="I3447" s="8">
        <f t="shared" si="163"/>
        <v>5.8093196598546504E-3</v>
      </c>
      <c r="J3447" s="8" t="str">
        <f t="shared" si="164"/>
        <v>S</v>
      </c>
    </row>
    <row r="3448" spans="1:10" x14ac:dyDescent="0.25">
      <c r="A3448" s="1" t="s">
        <v>3664</v>
      </c>
      <c r="B3448" s="8">
        <v>0.64055972559808105</v>
      </c>
      <c r="C3448" s="8">
        <v>0.64666304001673269</v>
      </c>
      <c r="D3448" t="s">
        <v>3454</v>
      </c>
      <c r="E3448" s="3">
        <v>28</v>
      </c>
      <c r="F3448">
        <v>3</v>
      </c>
      <c r="G3448">
        <v>2012</v>
      </c>
      <c r="H3448" s="7">
        <f t="shared" si="162"/>
        <v>40996</v>
      </c>
      <c r="I3448" s="8">
        <f t="shared" si="163"/>
        <v>6.1033144186516397E-3</v>
      </c>
      <c r="J3448" s="8" t="str">
        <f t="shared" si="164"/>
        <v>S</v>
      </c>
    </row>
    <row r="3449" spans="1:10" x14ac:dyDescent="0.25">
      <c r="A3449" s="1" t="s">
        <v>3657</v>
      </c>
      <c r="B3449" s="8">
        <v>0.36312128625662216</v>
      </c>
      <c r="C3449" s="8">
        <v>0.36794419488797997</v>
      </c>
      <c r="D3449" t="s">
        <v>3455</v>
      </c>
      <c r="E3449" s="3">
        <v>30</v>
      </c>
      <c r="F3449">
        <v>3</v>
      </c>
      <c r="G3449">
        <v>2012</v>
      </c>
      <c r="H3449" s="7">
        <f t="shared" si="162"/>
        <v>40998</v>
      </c>
      <c r="I3449" s="8">
        <f t="shared" si="163"/>
        <v>4.822908631357814E-3</v>
      </c>
      <c r="J3449" s="8" t="str">
        <f t="shared" si="164"/>
        <v>S</v>
      </c>
    </row>
    <row r="3450" spans="1:10" x14ac:dyDescent="0.25">
      <c r="A3450" s="1" t="s">
        <v>3655</v>
      </c>
      <c r="B3450" s="8">
        <v>0.61872827931801422</v>
      </c>
      <c r="C3450" s="8">
        <v>0.62660290396090579</v>
      </c>
      <c r="D3450" t="s">
        <v>3456</v>
      </c>
      <c r="E3450" s="3">
        <v>26</v>
      </c>
      <c r="F3450">
        <v>3</v>
      </c>
      <c r="G3450">
        <v>2012</v>
      </c>
      <c r="H3450" s="7">
        <f t="shared" si="162"/>
        <v>40994</v>
      </c>
      <c r="I3450" s="8">
        <f t="shared" si="163"/>
        <v>7.87462464289157E-3</v>
      </c>
      <c r="J3450" s="8" t="str">
        <f t="shared" si="164"/>
        <v>S</v>
      </c>
    </row>
    <row r="3451" spans="1:10" x14ac:dyDescent="0.25">
      <c r="A3451" s="1" t="s">
        <v>3650</v>
      </c>
      <c r="B3451" s="8">
        <v>0.52904511437164836</v>
      </c>
      <c r="C3451" s="8">
        <v>0.5411479771787433</v>
      </c>
      <c r="D3451" t="s">
        <v>3457</v>
      </c>
      <c r="E3451" s="3">
        <v>9</v>
      </c>
      <c r="F3451">
        <v>3</v>
      </c>
      <c r="G3451">
        <v>2012</v>
      </c>
      <c r="H3451" s="7">
        <f t="shared" si="162"/>
        <v>40977</v>
      </c>
      <c r="I3451" s="8">
        <f t="shared" si="163"/>
        <v>1.2102862807094938E-2</v>
      </c>
      <c r="J3451" s="8" t="str">
        <f t="shared" si="164"/>
        <v>S</v>
      </c>
    </row>
    <row r="3452" spans="1:10" x14ac:dyDescent="0.25">
      <c r="A3452" s="1" t="s">
        <v>3666</v>
      </c>
      <c r="B3452" s="8">
        <v>0.3766459143652881</v>
      </c>
      <c r="C3452" s="8">
        <v>0.38051795485339135</v>
      </c>
      <c r="D3452" t="s">
        <v>3458</v>
      </c>
      <c r="E3452" s="3">
        <v>19</v>
      </c>
      <c r="F3452">
        <v>3</v>
      </c>
      <c r="G3452">
        <v>2012</v>
      </c>
      <c r="H3452" s="7">
        <f t="shared" si="162"/>
        <v>40987</v>
      </c>
      <c r="I3452" s="8">
        <f t="shared" si="163"/>
        <v>3.8720404881032455E-3</v>
      </c>
      <c r="J3452" s="8" t="str">
        <f t="shared" si="164"/>
        <v>S</v>
      </c>
    </row>
    <row r="3453" spans="1:10" x14ac:dyDescent="0.25">
      <c r="A3453" s="1" t="s">
        <v>3663</v>
      </c>
      <c r="B3453" s="8">
        <v>0.50348306890210182</v>
      </c>
      <c r="C3453" s="8">
        <v>0.50487665427568507</v>
      </c>
      <c r="D3453" t="s">
        <v>3459</v>
      </c>
      <c r="E3453" s="3">
        <v>27</v>
      </c>
      <c r="F3453">
        <v>3</v>
      </c>
      <c r="G3453">
        <v>2012</v>
      </c>
      <c r="H3453" s="7">
        <f t="shared" si="162"/>
        <v>40995</v>
      </c>
      <c r="I3453" s="8">
        <f t="shared" si="163"/>
        <v>1.3935853735832504E-3</v>
      </c>
      <c r="J3453" s="8" t="str">
        <f t="shared" si="164"/>
        <v>S</v>
      </c>
    </row>
    <row r="3454" spans="1:10" x14ac:dyDescent="0.25">
      <c r="A3454" s="1" t="s">
        <v>3656</v>
      </c>
      <c r="B3454" s="8">
        <v>0.50969812285381233</v>
      </c>
      <c r="C3454" s="8">
        <v>0.52222943569070823</v>
      </c>
      <c r="D3454" t="s">
        <v>3460</v>
      </c>
      <c r="E3454" s="3">
        <v>15</v>
      </c>
      <c r="F3454">
        <v>3</v>
      </c>
      <c r="G3454">
        <v>2012</v>
      </c>
      <c r="H3454" s="7">
        <f t="shared" si="162"/>
        <v>40983</v>
      </c>
      <c r="I3454" s="8">
        <f t="shared" si="163"/>
        <v>1.2531312836895903E-2</v>
      </c>
      <c r="J3454" s="8" t="str">
        <f t="shared" si="164"/>
        <v>S</v>
      </c>
    </row>
    <row r="3455" spans="1:10" x14ac:dyDescent="0.25">
      <c r="A3455" s="1" t="s">
        <v>3670</v>
      </c>
      <c r="B3455" s="8">
        <v>0.64677155230206118</v>
      </c>
      <c r="C3455" s="8">
        <v>0.65030589257672267</v>
      </c>
      <c r="D3455" t="s">
        <v>3461</v>
      </c>
      <c r="E3455" s="3">
        <v>20</v>
      </c>
      <c r="F3455">
        <v>3</v>
      </c>
      <c r="G3455">
        <v>2012</v>
      </c>
      <c r="H3455" s="7">
        <f t="shared" si="162"/>
        <v>40988</v>
      </c>
      <c r="I3455" s="8">
        <f t="shared" si="163"/>
        <v>3.5343402746614849E-3</v>
      </c>
      <c r="J3455" s="8" t="str">
        <f t="shared" si="164"/>
        <v>S</v>
      </c>
    </row>
    <row r="3456" spans="1:10" x14ac:dyDescent="0.25">
      <c r="A3456" s="1" t="s">
        <v>3667</v>
      </c>
      <c r="B3456" s="8">
        <v>0.66317173404701801</v>
      </c>
      <c r="C3456" s="8">
        <v>0.6763263759096253</v>
      </c>
      <c r="D3456" t="s">
        <v>3462</v>
      </c>
      <c r="E3456" s="3">
        <v>13</v>
      </c>
      <c r="F3456">
        <v>3</v>
      </c>
      <c r="G3456">
        <v>2012</v>
      </c>
      <c r="H3456" s="7">
        <f t="shared" si="162"/>
        <v>40981</v>
      </c>
      <c r="I3456" s="8">
        <f t="shared" si="163"/>
        <v>1.3154641862607286E-2</v>
      </c>
      <c r="J3456" s="8" t="str">
        <f t="shared" si="164"/>
        <v>S</v>
      </c>
    </row>
    <row r="3457" spans="1:10" x14ac:dyDescent="0.25">
      <c r="A3457" s="1" t="s">
        <v>3654</v>
      </c>
      <c r="B3457" s="8">
        <v>0.36573007075637504</v>
      </c>
      <c r="C3457" s="8">
        <v>0.36812843404193707</v>
      </c>
      <c r="D3457" t="s">
        <v>3463</v>
      </c>
      <c r="E3457" s="3">
        <v>14</v>
      </c>
      <c r="F3457">
        <v>3</v>
      </c>
      <c r="G3457">
        <v>2012</v>
      </c>
      <c r="H3457" s="7">
        <f t="shared" si="162"/>
        <v>40982</v>
      </c>
      <c r="I3457" s="8">
        <f t="shared" si="163"/>
        <v>2.3983632855620329E-3</v>
      </c>
      <c r="J3457" s="8" t="str">
        <f t="shared" si="164"/>
        <v>S</v>
      </c>
    </row>
    <row r="3458" spans="1:10" x14ac:dyDescent="0.25">
      <c r="A3458" s="1" t="s">
        <v>3650</v>
      </c>
      <c r="B3458" s="8">
        <v>0.5155741358671404</v>
      </c>
      <c r="C3458" s="8">
        <v>0.52348020419789199</v>
      </c>
      <c r="D3458" t="s">
        <v>3464</v>
      </c>
      <c r="E3458" s="3">
        <v>9</v>
      </c>
      <c r="F3458">
        <v>3</v>
      </c>
      <c r="G3458">
        <v>2012</v>
      </c>
      <c r="H3458" s="7">
        <f t="shared" si="162"/>
        <v>40977</v>
      </c>
      <c r="I3458" s="8">
        <f t="shared" si="163"/>
        <v>7.9060683307515811E-3</v>
      </c>
      <c r="J3458" s="8" t="str">
        <f t="shared" si="164"/>
        <v>S</v>
      </c>
    </row>
    <row r="3459" spans="1:10" x14ac:dyDescent="0.25">
      <c r="A3459" s="1" t="s">
        <v>3660</v>
      </c>
      <c r="B3459" s="8">
        <v>0.72139045292112403</v>
      </c>
      <c r="C3459" s="8">
        <v>0.72873271909449766</v>
      </c>
      <c r="D3459" t="s">
        <v>3465</v>
      </c>
      <c r="E3459" s="3">
        <v>29</v>
      </c>
      <c r="F3459">
        <v>3</v>
      </c>
      <c r="G3459">
        <v>2012</v>
      </c>
      <c r="H3459" s="7">
        <f t="shared" ref="H3459:H3522" si="165">DATE(G3459,F3459,E3459)</f>
        <v>40997</v>
      </c>
      <c r="I3459" s="8">
        <f t="shared" ref="I3459:I3522" si="166">C3459-B3459</f>
        <v>7.342266173373635E-3</v>
      </c>
      <c r="J3459" s="8" t="str">
        <f t="shared" ref="J3459:J3522" si="167">IF(LEN(D3459)=9,"S","K")</f>
        <v>S</v>
      </c>
    </row>
    <row r="3460" spans="1:10" x14ac:dyDescent="0.25">
      <c r="A3460" s="1" t="s">
        <v>3654</v>
      </c>
      <c r="B3460" s="8">
        <v>0.65615029570725802</v>
      </c>
      <c r="C3460" s="8">
        <v>0.66976017607010996</v>
      </c>
      <c r="D3460" t="s">
        <v>3466</v>
      </c>
      <c r="E3460" s="3">
        <v>14</v>
      </c>
      <c r="F3460">
        <v>3</v>
      </c>
      <c r="G3460">
        <v>2012</v>
      </c>
      <c r="H3460" s="7">
        <f t="shared" si="165"/>
        <v>40982</v>
      </c>
      <c r="I3460" s="8">
        <f t="shared" si="166"/>
        <v>1.3609880362851934E-2</v>
      </c>
      <c r="J3460" s="8" t="str">
        <f t="shared" si="167"/>
        <v>S</v>
      </c>
    </row>
    <row r="3461" spans="1:10" x14ac:dyDescent="0.25">
      <c r="A3461" s="1" t="s">
        <v>3667</v>
      </c>
      <c r="B3461" s="8">
        <v>0.57757276653739142</v>
      </c>
      <c r="C3461" s="8">
        <v>0.58066786243175961</v>
      </c>
      <c r="D3461" t="s">
        <v>3467</v>
      </c>
      <c r="E3461" s="3">
        <v>13</v>
      </c>
      <c r="F3461">
        <v>3</v>
      </c>
      <c r="G3461">
        <v>2012</v>
      </c>
      <c r="H3461" s="7">
        <f t="shared" si="165"/>
        <v>40981</v>
      </c>
      <c r="I3461" s="8">
        <f t="shared" si="166"/>
        <v>3.0950958943681828E-3</v>
      </c>
      <c r="J3461" s="8" t="str">
        <f t="shared" si="167"/>
        <v>S</v>
      </c>
    </row>
    <row r="3462" spans="1:10" x14ac:dyDescent="0.25">
      <c r="A3462" s="1" t="s">
        <v>3652</v>
      </c>
      <c r="B3462" s="8">
        <v>0.71050342628407104</v>
      </c>
      <c r="C3462" s="8">
        <v>0.71150660659455978</v>
      </c>
      <c r="D3462" t="s">
        <v>3468</v>
      </c>
      <c r="E3462" s="3">
        <v>2</v>
      </c>
      <c r="F3462">
        <v>3</v>
      </c>
      <c r="G3462">
        <v>2012</v>
      </c>
      <c r="H3462" s="7">
        <f t="shared" si="165"/>
        <v>40970</v>
      </c>
      <c r="I3462" s="8">
        <f t="shared" si="166"/>
        <v>1.0031803104887382E-3</v>
      </c>
      <c r="J3462" s="8" t="str">
        <f t="shared" si="167"/>
        <v>S</v>
      </c>
    </row>
    <row r="3463" spans="1:10" x14ac:dyDescent="0.25">
      <c r="A3463" s="1" t="s">
        <v>3651</v>
      </c>
      <c r="B3463" s="8">
        <v>0.4555874070803077</v>
      </c>
      <c r="C3463" s="8">
        <v>0.46422141668817951</v>
      </c>
      <c r="D3463" t="s">
        <v>3469</v>
      </c>
      <c r="E3463" s="3">
        <v>16</v>
      </c>
      <c r="F3463">
        <v>3</v>
      </c>
      <c r="G3463">
        <v>2012</v>
      </c>
      <c r="H3463" s="7">
        <f t="shared" si="165"/>
        <v>40984</v>
      </c>
      <c r="I3463" s="8">
        <f t="shared" si="166"/>
        <v>8.6340096078718065E-3</v>
      </c>
      <c r="J3463" s="8" t="str">
        <f t="shared" si="167"/>
        <v>S</v>
      </c>
    </row>
    <row r="3464" spans="1:10" x14ac:dyDescent="0.25">
      <c r="A3464" s="1" t="s">
        <v>3658</v>
      </c>
      <c r="B3464" s="8">
        <v>0.54905993112870544</v>
      </c>
      <c r="C3464" s="8">
        <v>0.55165998036287667</v>
      </c>
      <c r="D3464" t="s">
        <v>3470</v>
      </c>
      <c r="E3464" s="3">
        <v>22</v>
      </c>
      <c r="F3464">
        <v>3</v>
      </c>
      <c r="G3464">
        <v>2012</v>
      </c>
      <c r="H3464" s="7">
        <f t="shared" si="165"/>
        <v>40990</v>
      </c>
      <c r="I3464" s="8">
        <f t="shared" si="166"/>
        <v>2.6000492341712311E-3</v>
      </c>
      <c r="J3464" s="8" t="str">
        <f t="shared" si="167"/>
        <v>S</v>
      </c>
    </row>
    <row r="3465" spans="1:10" x14ac:dyDescent="0.25">
      <c r="A3465" s="1" t="s">
        <v>3657</v>
      </c>
      <c r="B3465" s="8">
        <v>0.49603982435460647</v>
      </c>
      <c r="C3465" s="8">
        <v>0.5069197033356464</v>
      </c>
      <c r="D3465" t="s">
        <v>3471</v>
      </c>
      <c r="E3465" s="3">
        <v>30</v>
      </c>
      <c r="F3465">
        <v>3</v>
      </c>
      <c r="G3465">
        <v>2012</v>
      </c>
      <c r="H3465" s="7">
        <f t="shared" si="165"/>
        <v>40998</v>
      </c>
      <c r="I3465" s="8">
        <f t="shared" si="166"/>
        <v>1.0879878981039925E-2</v>
      </c>
      <c r="J3465" s="8" t="str">
        <f t="shared" si="167"/>
        <v>S</v>
      </c>
    </row>
    <row r="3466" spans="1:10" x14ac:dyDescent="0.25">
      <c r="A3466" s="1" t="s">
        <v>3652</v>
      </c>
      <c r="B3466" s="8">
        <v>0.52941275656348041</v>
      </c>
      <c r="C3466" s="8">
        <v>0.54078508707024209</v>
      </c>
      <c r="D3466" t="s">
        <v>3472</v>
      </c>
      <c r="E3466" s="3">
        <v>2</v>
      </c>
      <c r="F3466">
        <v>3</v>
      </c>
      <c r="G3466">
        <v>2012</v>
      </c>
      <c r="H3466" s="7">
        <f t="shared" si="165"/>
        <v>40970</v>
      </c>
      <c r="I3466" s="8">
        <f t="shared" si="166"/>
        <v>1.1372330506761674E-2</v>
      </c>
      <c r="J3466" s="8" t="str">
        <f t="shared" si="167"/>
        <v>S</v>
      </c>
    </row>
    <row r="3467" spans="1:10" x14ac:dyDescent="0.25">
      <c r="A3467" s="1" t="s">
        <v>3663</v>
      </c>
      <c r="B3467" s="8">
        <v>0.68773874203786245</v>
      </c>
      <c r="C3467" s="8">
        <v>0.69918391275053604</v>
      </c>
      <c r="D3467" t="s">
        <v>3473</v>
      </c>
      <c r="E3467" s="3">
        <v>27</v>
      </c>
      <c r="F3467">
        <v>3</v>
      </c>
      <c r="G3467">
        <v>2012</v>
      </c>
      <c r="H3467" s="7">
        <f t="shared" si="165"/>
        <v>40995</v>
      </c>
      <c r="I3467" s="8">
        <f t="shared" si="166"/>
        <v>1.1445170712673591E-2</v>
      </c>
      <c r="J3467" s="8" t="str">
        <f t="shared" si="167"/>
        <v>S</v>
      </c>
    </row>
    <row r="3468" spans="1:10" x14ac:dyDescent="0.25">
      <c r="A3468" s="1" t="s">
        <v>3660</v>
      </c>
      <c r="B3468" s="8">
        <v>0.49618196907162576</v>
      </c>
      <c r="C3468" s="8">
        <v>0.50981470019405806</v>
      </c>
      <c r="D3468" t="s">
        <v>3474</v>
      </c>
      <c r="E3468" s="3">
        <v>29</v>
      </c>
      <c r="F3468">
        <v>3</v>
      </c>
      <c r="G3468">
        <v>2012</v>
      </c>
      <c r="H3468" s="7">
        <f t="shared" si="165"/>
        <v>40997</v>
      </c>
      <c r="I3468" s="8">
        <f t="shared" si="166"/>
        <v>1.3632731122432296E-2</v>
      </c>
      <c r="J3468" s="8" t="str">
        <f t="shared" si="167"/>
        <v>S</v>
      </c>
    </row>
    <row r="3469" spans="1:10" x14ac:dyDescent="0.25">
      <c r="A3469" s="1" t="s">
        <v>3662</v>
      </c>
      <c r="B3469" s="8">
        <v>0.60385774218608956</v>
      </c>
      <c r="C3469" s="8">
        <v>0.6056989424492728</v>
      </c>
      <c r="D3469" t="s">
        <v>3475</v>
      </c>
      <c r="E3469" s="3">
        <v>7</v>
      </c>
      <c r="F3469">
        <v>3</v>
      </c>
      <c r="G3469">
        <v>2012</v>
      </c>
      <c r="H3469" s="7">
        <f t="shared" si="165"/>
        <v>40975</v>
      </c>
      <c r="I3469" s="8">
        <f t="shared" si="166"/>
        <v>1.8412002631832403E-3</v>
      </c>
      <c r="J3469" s="8" t="str">
        <f t="shared" si="167"/>
        <v>S</v>
      </c>
    </row>
    <row r="3470" spans="1:10" x14ac:dyDescent="0.25">
      <c r="A3470" s="1" t="s">
        <v>3657</v>
      </c>
      <c r="B3470" s="8">
        <v>0.49183213191252423</v>
      </c>
      <c r="C3470" s="8">
        <v>0.50421586950775565</v>
      </c>
      <c r="D3470" t="s">
        <v>3476</v>
      </c>
      <c r="E3470" s="3">
        <v>30</v>
      </c>
      <c r="F3470">
        <v>3</v>
      </c>
      <c r="G3470">
        <v>2012</v>
      </c>
      <c r="H3470" s="7">
        <f t="shared" si="165"/>
        <v>40998</v>
      </c>
      <c r="I3470" s="8">
        <f t="shared" si="166"/>
        <v>1.2383737595231425E-2</v>
      </c>
      <c r="J3470" s="8" t="str">
        <f t="shared" si="167"/>
        <v>S</v>
      </c>
    </row>
    <row r="3471" spans="1:10" x14ac:dyDescent="0.25">
      <c r="A3471" s="1" t="s">
        <v>3659</v>
      </c>
      <c r="B3471" s="8">
        <v>0.57600947023415494</v>
      </c>
      <c r="C3471" s="8">
        <v>0.5820428357593086</v>
      </c>
      <c r="D3471" t="s">
        <v>3477</v>
      </c>
      <c r="E3471" s="3">
        <v>6</v>
      </c>
      <c r="F3471">
        <v>3</v>
      </c>
      <c r="G3471">
        <v>2012</v>
      </c>
      <c r="H3471" s="7">
        <f t="shared" si="165"/>
        <v>40974</v>
      </c>
      <c r="I3471" s="8">
        <f t="shared" si="166"/>
        <v>6.0333655251536555E-3</v>
      </c>
      <c r="J3471" s="8" t="str">
        <f t="shared" si="167"/>
        <v>S</v>
      </c>
    </row>
    <row r="3472" spans="1:10" x14ac:dyDescent="0.25">
      <c r="A3472" s="1" t="s">
        <v>3665</v>
      </c>
      <c r="B3472" s="8">
        <v>0.36957486281587898</v>
      </c>
      <c r="C3472" s="8">
        <v>0.36992511864726701</v>
      </c>
      <c r="D3472" t="s">
        <v>3478</v>
      </c>
      <c r="E3472" s="3">
        <v>21</v>
      </c>
      <c r="F3472">
        <v>3</v>
      </c>
      <c r="G3472">
        <v>2012</v>
      </c>
      <c r="H3472" s="7">
        <f t="shared" si="165"/>
        <v>40989</v>
      </c>
      <c r="I3472" s="8">
        <f t="shared" si="166"/>
        <v>3.5025583138803551E-4</v>
      </c>
      <c r="J3472" s="8" t="str">
        <f t="shared" si="167"/>
        <v>S</v>
      </c>
    </row>
    <row r="3473" spans="1:10" x14ac:dyDescent="0.25">
      <c r="A3473" s="1" t="s">
        <v>3651</v>
      </c>
      <c r="B3473" s="8">
        <v>0.44987023057490366</v>
      </c>
      <c r="C3473" s="8">
        <v>0.45632741220058098</v>
      </c>
      <c r="D3473" t="s">
        <v>3479</v>
      </c>
      <c r="E3473" s="3">
        <v>16</v>
      </c>
      <c r="F3473">
        <v>3</v>
      </c>
      <c r="G3473">
        <v>2012</v>
      </c>
      <c r="H3473" s="7">
        <f t="shared" si="165"/>
        <v>40984</v>
      </c>
      <c r="I3473" s="8">
        <f t="shared" si="166"/>
        <v>6.4571816256773218E-3</v>
      </c>
      <c r="J3473" s="8" t="str">
        <f t="shared" si="167"/>
        <v>S</v>
      </c>
    </row>
    <row r="3474" spans="1:10" x14ac:dyDescent="0.25">
      <c r="A3474" s="1" t="s">
        <v>3659</v>
      </c>
      <c r="B3474" s="8">
        <v>0.56654120321370327</v>
      </c>
      <c r="C3474" s="8">
        <v>0.57489657441902331</v>
      </c>
      <c r="D3474" t="s">
        <v>3480</v>
      </c>
      <c r="E3474" s="3">
        <v>6</v>
      </c>
      <c r="F3474">
        <v>3</v>
      </c>
      <c r="G3474">
        <v>2012</v>
      </c>
      <c r="H3474" s="7">
        <f t="shared" si="165"/>
        <v>40974</v>
      </c>
      <c r="I3474" s="8">
        <f t="shared" si="166"/>
        <v>8.3553712053200391E-3</v>
      </c>
      <c r="J3474" s="8" t="str">
        <f t="shared" si="167"/>
        <v>S</v>
      </c>
    </row>
    <row r="3475" spans="1:10" x14ac:dyDescent="0.25">
      <c r="A3475" s="1" t="s">
        <v>3666</v>
      </c>
      <c r="B3475" s="8">
        <v>0.42242196191156511</v>
      </c>
      <c r="C3475" s="8">
        <v>0.43272913841845512</v>
      </c>
      <c r="D3475" t="s">
        <v>3481</v>
      </c>
      <c r="E3475" s="3">
        <v>19</v>
      </c>
      <c r="F3475">
        <v>3</v>
      </c>
      <c r="G3475">
        <v>2012</v>
      </c>
      <c r="H3475" s="7">
        <f t="shared" si="165"/>
        <v>40987</v>
      </c>
      <c r="I3475" s="8">
        <f t="shared" si="166"/>
        <v>1.0307176506890003E-2</v>
      </c>
      <c r="J3475" s="8" t="str">
        <f t="shared" si="167"/>
        <v>S</v>
      </c>
    </row>
    <row r="3476" spans="1:10" x14ac:dyDescent="0.25">
      <c r="A3476" s="1" t="s">
        <v>3665</v>
      </c>
      <c r="B3476" s="8">
        <v>0.49479083104279786</v>
      </c>
      <c r="C3476" s="8">
        <v>0.50501933077558847</v>
      </c>
      <c r="D3476" t="s">
        <v>3482</v>
      </c>
      <c r="E3476" s="3">
        <v>21</v>
      </c>
      <c r="F3476">
        <v>3</v>
      </c>
      <c r="G3476">
        <v>2012</v>
      </c>
      <c r="H3476" s="7">
        <f t="shared" si="165"/>
        <v>40989</v>
      </c>
      <c r="I3476" s="8">
        <f t="shared" si="166"/>
        <v>1.0228499732790608E-2</v>
      </c>
      <c r="J3476" s="8" t="str">
        <f t="shared" si="167"/>
        <v>S</v>
      </c>
    </row>
    <row r="3477" spans="1:10" x14ac:dyDescent="0.25">
      <c r="A3477" s="1" t="s">
        <v>3659</v>
      </c>
      <c r="B3477" s="8">
        <v>0.39339111002571736</v>
      </c>
      <c r="C3477" s="8">
        <v>0.39455879579579045</v>
      </c>
      <c r="D3477" t="s">
        <v>3483</v>
      </c>
      <c r="E3477" s="3">
        <v>6</v>
      </c>
      <c r="F3477">
        <v>3</v>
      </c>
      <c r="G3477">
        <v>2012</v>
      </c>
      <c r="H3477" s="7">
        <f t="shared" si="165"/>
        <v>40974</v>
      </c>
      <c r="I3477" s="8">
        <f t="shared" si="166"/>
        <v>1.1676857700730903E-3</v>
      </c>
      <c r="J3477" s="8" t="str">
        <f t="shared" si="167"/>
        <v>S</v>
      </c>
    </row>
    <row r="3478" spans="1:10" x14ac:dyDescent="0.25">
      <c r="A3478" s="1" t="s">
        <v>3661</v>
      </c>
      <c r="B3478" s="8">
        <v>0.5400680456621042</v>
      </c>
      <c r="C3478" s="8">
        <v>0.54108253435296261</v>
      </c>
      <c r="D3478" t="s">
        <v>3484</v>
      </c>
      <c r="E3478" s="3">
        <v>1</v>
      </c>
      <c r="F3478">
        <v>3</v>
      </c>
      <c r="G3478">
        <v>2012</v>
      </c>
      <c r="H3478" s="7">
        <f t="shared" si="165"/>
        <v>40969</v>
      </c>
      <c r="I3478" s="8">
        <f t="shared" si="166"/>
        <v>1.0144886908584061E-3</v>
      </c>
      <c r="J3478" s="8" t="str">
        <f t="shared" si="167"/>
        <v>S</v>
      </c>
    </row>
    <row r="3479" spans="1:10" x14ac:dyDescent="0.25">
      <c r="A3479" s="1" t="s">
        <v>3651</v>
      </c>
      <c r="B3479" s="8">
        <v>0.67628134027546694</v>
      </c>
      <c r="C3479" s="8">
        <v>0.68540791714620208</v>
      </c>
      <c r="D3479" t="s">
        <v>3485</v>
      </c>
      <c r="E3479" s="3">
        <v>16</v>
      </c>
      <c r="F3479">
        <v>3</v>
      </c>
      <c r="G3479">
        <v>2012</v>
      </c>
      <c r="H3479" s="7">
        <f t="shared" si="165"/>
        <v>40984</v>
      </c>
      <c r="I3479" s="8">
        <f t="shared" si="166"/>
        <v>9.126576870735148E-3</v>
      </c>
      <c r="J3479" s="8" t="str">
        <f t="shared" si="167"/>
        <v>S</v>
      </c>
    </row>
    <row r="3480" spans="1:10" x14ac:dyDescent="0.25">
      <c r="A3480" s="1" t="s">
        <v>3669</v>
      </c>
      <c r="B3480" s="8">
        <v>0.71553181490982731</v>
      </c>
      <c r="C3480" s="8">
        <v>0.72631807716890107</v>
      </c>
      <c r="D3480" t="s">
        <v>3486</v>
      </c>
      <c r="E3480" s="3">
        <v>12</v>
      </c>
      <c r="F3480">
        <v>3</v>
      </c>
      <c r="G3480">
        <v>2012</v>
      </c>
      <c r="H3480" s="7">
        <f t="shared" si="165"/>
        <v>40980</v>
      </c>
      <c r="I3480" s="8">
        <f t="shared" si="166"/>
        <v>1.0786262259073753E-2</v>
      </c>
      <c r="J3480" s="8" t="str">
        <f t="shared" si="167"/>
        <v>S</v>
      </c>
    </row>
    <row r="3481" spans="1:10" x14ac:dyDescent="0.25">
      <c r="A3481" s="1" t="s">
        <v>3658</v>
      </c>
      <c r="B3481" s="8">
        <v>0.40067952166660242</v>
      </c>
      <c r="C3481" s="8">
        <v>0.41234907107483043</v>
      </c>
      <c r="D3481" t="s">
        <v>3487</v>
      </c>
      <c r="E3481" s="3">
        <v>22</v>
      </c>
      <c r="F3481">
        <v>3</v>
      </c>
      <c r="G3481">
        <v>2012</v>
      </c>
      <c r="H3481" s="7">
        <f t="shared" si="165"/>
        <v>40990</v>
      </c>
      <c r="I3481" s="8">
        <f t="shared" si="166"/>
        <v>1.1669549408228008E-2</v>
      </c>
      <c r="J3481" s="8" t="str">
        <f t="shared" si="167"/>
        <v>S</v>
      </c>
    </row>
    <row r="3482" spans="1:10" x14ac:dyDescent="0.25">
      <c r="A3482" s="1" t="s">
        <v>3660</v>
      </c>
      <c r="B3482" s="8">
        <v>0.62744576758869264</v>
      </c>
      <c r="C3482" s="8">
        <v>0.6343928364219068</v>
      </c>
      <c r="D3482" t="s">
        <v>3488</v>
      </c>
      <c r="E3482" s="3">
        <v>29</v>
      </c>
      <c r="F3482">
        <v>3</v>
      </c>
      <c r="G3482">
        <v>2012</v>
      </c>
      <c r="H3482" s="7">
        <f t="shared" si="165"/>
        <v>40997</v>
      </c>
      <c r="I3482" s="8">
        <f t="shared" si="166"/>
        <v>6.947068833214165E-3</v>
      </c>
      <c r="J3482" s="8" t="str">
        <f t="shared" si="167"/>
        <v>S</v>
      </c>
    </row>
    <row r="3483" spans="1:10" x14ac:dyDescent="0.25">
      <c r="A3483" s="1" t="s">
        <v>3655</v>
      </c>
      <c r="B3483" s="8">
        <v>0.62320953629707654</v>
      </c>
      <c r="C3483" s="8">
        <v>0.62821374027713839</v>
      </c>
      <c r="D3483" t="s">
        <v>3489</v>
      </c>
      <c r="E3483" s="3">
        <v>26</v>
      </c>
      <c r="F3483">
        <v>3</v>
      </c>
      <c r="G3483">
        <v>2012</v>
      </c>
      <c r="H3483" s="7">
        <f t="shared" si="165"/>
        <v>40994</v>
      </c>
      <c r="I3483" s="8">
        <f t="shared" si="166"/>
        <v>5.0042039800618499E-3</v>
      </c>
      <c r="J3483" s="8" t="str">
        <f t="shared" si="167"/>
        <v>S</v>
      </c>
    </row>
    <row r="3484" spans="1:10" x14ac:dyDescent="0.25">
      <c r="A3484" s="1" t="s">
        <v>3669</v>
      </c>
      <c r="B3484" s="8">
        <v>0.67483141252371848</v>
      </c>
      <c r="C3484" s="8">
        <v>0.68412355637962829</v>
      </c>
      <c r="D3484" t="s">
        <v>3490</v>
      </c>
      <c r="E3484" s="3">
        <v>12</v>
      </c>
      <c r="F3484">
        <v>3</v>
      </c>
      <c r="G3484">
        <v>2012</v>
      </c>
      <c r="H3484" s="7">
        <f t="shared" si="165"/>
        <v>40980</v>
      </c>
      <c r="I3484" s="8">
        <f t="shared" si="166"/>
        <v>9.292143855909818E-3</v>
      </c>
      <c r="J3484" s="8" t="str">
        <f t="shared" si="167"/>
        <v>S</v>
      </c>
    </row>
    <row r="3485" spans="1:10" x14ac:dyDescent="0.25">
      <c r="A3485" s="1" t="s">
        <v>3668</v>
      </c>
      <c r="B3485" s="8">
        <v>0.38811668723529547</v>
      </c>
      <c r="C3485" s="8">
        <v>0.39540135487209699</v>
      </c>
      <c r="D3485" t="s">
        <v>3491</v>
      </c>
      <c r="E3485" s="3">
        <v>23</v>
      </c>
      <c r="F3485">
        <v>3</v>
      </c>
      <c r="G3485">
        <v>2012</v>
      </c>
      <c r="H3485" s="7">
        <f t="shared" si="165"/>
        <v>40991</v>
      </c>
      <c r="I3485" s="8">
        <f t="shared" si="166"/>
        <v>7.2846676368015228E-3</v>
      </c>
      <c r="J3485" s="8" t="str">
        <f t="shared" si="167"/>
        <v>S</v>
      </c>
    </row>
    <row r="3486" spans="1:10" x14ac:dyDescent="0.25">
      <c r="A3486" s="1" t="s">
        <v>3656</v>
      </c>
      <c r="B3486" s="8">
        <v>0.64516679929206955</v>
      </c>
      <c r="C3486" s="8">
        <v>0.65230775411232444</v>
      </c>
      <c r="D3486" t="s">
        <v>3492</v>
      </c>
      <c r="E3486" s="3">
        <v>15</v>
      </c>
      <c r="F3486">
        <v>3</v>
      </c>
      <c r="G3486">
        <v>2012</v>
      </c>
      <c r="H3486" s="7">
        <f t="shared" si="165"/>
        <v>40983</v>
      </c>
      <c r="I3486" s="8">
        <f t="shared" si="166"/>
        <v>7.1409548202548967E-3</v>
      </c>
      <c r="J3486" s="8" t="str">
        <f t="shared" si="167"/>
        <v>S</v>
      </c>
    </row>
    <row r="3487" spans="1:10" x14ac:dyDescent="0.25">
      <c r="A3487" s="1" t="s">
        <v>3661</v>
      </c>
      <c r="B3487" s="8">
        <v>0.48308241255381074</v>
      </c>
      <c r="C3487" s="8">
        <v>0.49055504159416524</v>
      </c>
      <c r="D3487" t="s">
        <v>3493</v>
      </c>
      <c r="E3487" s="3">
        <v>1</v>
      </c>
      <c r="F3487">
        <v>3</v>
      </c>
      <c r="G3487">
        <v>2012</v>
      </c>
      <c r="H3487" s="7">
        <f t="shared" si="165"/>
        <v>40969</v>
      </c>
      <c r="I3487" s="8">
        <f t="shared" si="166"/>
        <v>7.4726290403545059E-3</v>
      </c>
      <c r="J3487" s="8" t="str">
        <f t="shared" si="167"/>
        <v>S</v>
      </c>
    </row>
    <row r="3488" spans="1:10" x14ac:dyDescent="0.25">
      <c r="A3488" s="1" t="s">
        <v>3659</v>
      </c>
      <c r="B3488" s="8">
        <v>0.35442284053581108</v>
      </c>
      <c r="C3488" s="8">
        <v>0.35833054860393748</v>
      </c>
      <c r="D3488" t="s">
        <v>3494</v>
      </c>
      <c r="E3488" s="3">
        <v>6</v>
      </c>
      <c r="F3488">
        <v>3</v>
      </c>
      <c r="G3488">
        <v>2012</v>
      </c>
      <c r="H3488" s="7">
        <f t="shared" si="165"/>
        <v>40974</v>
      </c>
      <c r="I3488" s="8">
        <f t="shared" si="166"/>
        <v>3.9077080681264031E-3</v>
      </c>
      <c r="J3488" s="8" t="str">
        <f t="shared" si="167"/>
        <v>S</v>
      </c>
    </row>
    <row r="3489" spans="1:10" x14ac:dyDescent="0.25">
      <c r="A3489" s="1" t="s">
        <v>3668</v>
      </c>
      <c r="B3489" s="8">
        <v>0.43239114608252466</v>
      </c>
      <c r="C3489" s="8">
        <v>0.44457981177502315</v>
      </c>
      <c r="D3489" t="s">
        <v>3495</v>
      </c>
      <c r="E3489" s="3">
        <v>23</v>
      </c>
      <c r="F3489">
        <v>3</v>
      </c>
      <c r="G3489">
        <v>2012</v>
      </c>
      <c r="H3489" s="7">
        <f t="shared" si="165"/>
        <v>40991</v>
      </c>
      <c r="I3489" s="8">
        <f t="shared" si="166"/>
        <v>1.218866569249849E-2</v>
      </c>
      <c r="J3489" s="8" t="str">
        <f t="shared" si="167"/>
        <v>S</v>
      </c>
    </row>
    <row r="3490" spans="1:10" x14ac:dyDescent="0.25">
      <c r="A3490" s="1" t="s">
        <v>3665</v>
      </c>
      <c r="B3490" s="8">
        <v>0.56744439211060127</v>
      </c>
      <c r="C3490" s="8">
        <v>0.5773883235052012</v>
      </c>
      <c r="D3490" t="s">
        <v>3496</v>
      </c>
      <c r="E3490" s="3">
        <v>21</v>
      </c>
      <c r="F3490">
        <v>3</v>
      </c>
      <c r="G3490">
        <v>2012</v>
      </c>
      <c r="H3490" s="7">
        <f t="shared" si="165"/>
        <v>40989</v>
      </c>
      <c r="I3490" s="8">
        <f t="shared" si="166"/>
        <v>9.9439313945999253E-3</v>
      </c>
      <c r="J3490" s="8" t="str">
        <f t="shared" si="167"/>
        <v>S</v>
      </c>
    </row>
    <row r="3491" spans="1:10" x14ac:dyDescent="0.25">
      <c r="A3491" s="1" t="s">
        <v>3657</v>
      </c>
      <c r="B3491" s="8">
        <v>0.60468377398325868</v>
      </c>
      <c r="C3491" s="8">
        <v>0.6085067540620186</v>
      </c>
      <c r="D3491" t="s">
        <v>3497</v>
      </c>
      <c r="E3491" s="3">
        <v>30</v>
      </c>
      <c r="F3491">
        <v>3</v>
      </c>
      <c r="G3491">
        <v>2012</v>
      </c>
      <c r="H3491" s="7">
        <f t="shared" si="165"/>
        <v>40998</v>
      </c>
      <c r="I3491" s="8">
        <f t="shared" si="166"/>
        <v>3.8229800787599189E-3</v>
      </c>
      <c r="J3491" s="8" t="str">
        <f t="shared" si="167"/>
        <v>S</v>
      </c>
    </row>
    <row r="3492" spans="1:10" x14ac:dyDescent="0.25">
      <c r="A3492" s="1" t="s">
        <v>3661</v>
      </c>
      <c r="B3492" s="8">
        <v>0.72677163655623755</v>
      </c>
      <c r="C3492" s="8">
        <v>0.73016301222305702</v>
      </c>
      <c r="D3492" t="s">
        <v>3498</v>
      </c>
      <c r="E3492" s="3">
        <v>1</v>
      </c>
      <c r="F3492">
        <v>3</v>
      </c>
      <c r="G3492">
        <v>2012</v>
      </c>
      <c r="H3492" s="7">
        <f t="shared" si="165"/>
        <v>40969</v>
      </c>
      <c r="I3492" s="8">
        <f t="shared" si="166"/>
        <v>3.3913756668194628E-3</v>
      </c>
      <c r="J3492" s="8" t="str">
        <f t="shared" si="167"/>
        <v>S</v>
      </c>
    </row>
    <row r="3493" spans="1:10" x14ac:dyDescent="0.25">
      <c r="A3493" s="1" t="s">
        <v>3670</v>
      </c>
      <c r="B3493" s="8">
        <v>0.66264505417866149</v>
      </c>
      <c r="C3493" s="8">
        <v>0.66835013205657989</v>
      </c>
      <c r="D3493" t="s">
        <v>3499</v>
      </c>
      <c r="E3493" s="3">
        <v>20</v>
      </c>
      <c r="F3493">
        <v>3</v>
      </c>
      <c r="G3493">
        <v>2012</v>
      </c>
      <c r="H3493" s="7">
        <f t="shared" si="165"/>
        <v>40988</v>
      </c>
      <c r="I3493" s="8">
        <f t="shared" si="166"/>
        <v>5.7050778779184075E-3</v>
      </c>
      <c r="J3493" s="8" t="str">
        <f t="shared" si="167"/>
        <v>K</v>
      </c>
    </row>
    <row r="3494" spans="1:10" x14ac:dyDescent="0.25">
      <c r="A3494" s="1" t="s">
        <v>3666</v>
      </c>
      <c r="B3494" s="8">
        <v>0.42873505520442173</v>
      </c>
      <c r="C3494" s="8">
        <v>0.4391519455649262</v>
      </c>
      <c r="D3494" t="s">
        <v>3500</v>
      </c>
      <c r="E3494" s="3">
        <v>19</v>
      </c>
      <c r="F3494">
        <v>3</v>
      </c>
      <c r="G3494">
        <v>2012</v>
      </c>
      <c r="H3494" s="7">
        <f t="shared" si="165"/>
        <v>40987</v>
      </c>
      <c r="I3494" s="8">
        <f t="shared" si="166"/>
        <v>1.0416890360504472E-2</v>
      </c>
      <c r="J3494" s="8" t="str">
        <f t="shared" si="167"/>
        <v>S</v>
      </c>
    </row>
    <row r="3495" spans="1:10" x14ac:dyDescent="0.25">
      <c r="A3495" s="1" t="s">
        <v>3668</v>
      </c>
      <c r="B3495" s="8">
        <v>0.6300012309082974</v>
      </c>
      <c r="C3495" s="8">
        <v>0.63129960820249353</v>
      </c>
      <c r="D3495" t="s">
        <v>3501</v>
      </c>
      <c r="E3495" s="3">
        <v>23</v>
      </c>
      <c r="F3495">
        <v>3</v>
      </c>
      <c r="G3495">
        <v>2012</v>
      </c>
      <c r="H3495" s="7">
        <f t="shared" si="165"/>
        <v>40991</v>
      </c>
      <c r="I3495" s="8">
        <f t="shared" si="166"/>
        <v>1.2983772941961291E-3</v>
      </c>
      <c r="J3495" s="8" t="str">
        <f t="shared" si="167"/>
        <v>S</v>
      </c>
    </row>
    <row r="3496" spans="1:10" x14ac:dyDescent="0.25">
      <c r="A3496" s="1" t="s">
        <v>3659</v>
      </c>
      <c r="B3496" s="8">
        <v>0.39567307342396718</v>
      </c>
      <c r="C3496" s="8">
        <v>0.40156664412757997</v>
      </c>
      <c r="D3496" t="s">
        <v>3502</v>
      </c>
      <c r="E3496" s="3">
        <v>6</v>
      </c>
      <c r="F3496">
        <v>3</v>
      </c>
      <c r="G3496">
        <v>2012</v>
      </c>
      <c r="H3496" s="7">
        <f t="shared" si="165"/>
        <v>40974</v>
      </c>
      <c r="I3496" s="8">
        <f t="shared" si="166"/>
        <v>5.8935707036127938E-3</v>
      </c>
      <c r="J3496" s="8" t="str">
        <f t="shared" si="167"/>
        <v>S</v>
      </c>
    </row>
    <row r="3497" spans="1:10" x14ac:dyDescent="0.25">
      <c r="A3497" s="1" t="s">
        <v>3667</v>
      </c>
      <c r="B3497" s="8">
        <v>0.41279925289889802</v>
      </c>
      <c r="C3497" s="8">
        <v>0.42141953884781908</v>
      </c>
      <c r="D3497" t="s">
        <v>3503</v>
      </c>
      <c r="E3497" s="3">
        <v>13</v>
      </c>
      <c r="F3497">
        <v>3</v>
      </c>
      <c r="G3497">
        <v>2012</v>
      </c>
      <c r="H3497" s="7">
        <f t="shared" si="165"/>
        <v>40981</v>
      </c>
      <c r="I3497" s="8">
        <f t="shared" si="166"/>
        <v>8.6202859489210582E-3</v>
      </c>
      <c r="J3497" s="8" t="str">
        <f t="shared" si="167"/>
        <v>S</v>
      </c>
    </row>
    <row r="3498" spans="1:10" x14ac:dyDescent="0.25">
      <c r="A3498" s="1" t="s">
        <v>3671</v>
      </c>
      <c r="B3498" s="8">
        <v>0.55811688297712891</v>
      </c>
      <c r="C3498" s="8">
        <v>0.55889379908677284</v>
      </c>
      <c r="D3498" t="s">
        <v>3504</v>
      </c>
      <c r="E3498" s="3">
        <v>8</v>
      </c>
      <c r="F3498">
        <v>3</v>
      </c>
      <c r="G3498">
        <v>2012</v>
      </c>
      <c r="H3498" s="7">
        <f t="shared" si="165"/>
        <v>40976</v>
      </c>
      <c r="I3498" s="8">
        <f t="shared" si="166"/>
        <v>7.7691610964392144E-4</v>
      </c>
      <c r="J3498" s="8" t="str">
        <f t="shared" si="167"/>
        <v>S</v>
      </c>
    </row>
    <row r="3499" spans="1:10" x14ac:dyDescent="0.25">
      <c r="A3499" s="1" t="s">
        <v>3660</v>
      </c>
      <c r="B3499" s="8">
        <v>0.434840134121733</v>
      </c>
      <c r="C3499" s="8">
        <v>0.44775086575398626</v>
      </c>
      <c r="D3499" t="s">
        <v>3505</v>
      </c>
      <c r="E3499" s="3">
        <v>29</v>
      </c>
      <c r="F3499">
        <v>3</v>
      </c>
      <c r="G3499">
        <v>2012</v>
      </c>
      <c r="H3499" s="7">
        <f t="shared" si="165"/>
        <v>40997</v>
      </c>
      <c r="I3499" s="8">
        <f t="shared" si="166"/>
        <v>1.2910731632253258E-2</v>
      </c>
      <c r="J3499" s="8" t="str">
        <f t="shared" si="167"/>
        <v>K</v>
      </c>
    </row>
    <row r="3500" spans="1:10" x14ac:dyDescent="0.25">
      <c r="A3500" s="1" t="s">
        <v>3669</v>
      </c>
      <c r="B3500" s="8">
        <v>0.48993328113982093</v>
      </c>
      <c r="C3500" s="8">
        <v>0.49545364377951734</v>
      </c>
      <c r="D3500" t="s">
        <v>3506</v>
      </c>
      <c r="E3500" s="3">
        <v>12</v>
      </c>
      <c r="F3500">
        <v>3</v>
      </c>
      <c r="G3500">
        <v>2012</v>
      </c>
      <c r="H3500" s="7">
        <f t="shared" si="165"/>
        <v>40980</v>
      </c>
      <c r="I3500" s="8">
        <f t="shared" si="166"/>
        <v>5.5203626396964078E-3</v>
      </c>
      <c r="J3500" s="8" t="str">
        <f t="shared" si="167"/>
        <v>S</v>
      </c>
    </row>
    <row r="3501" spans="1:10" x14ac:dyDescent="0.25">
      <c r="A3501" s="1" t="s">
        <v>3660</v>
      </c>
      <c r="B3501" s="8">
        <v>0.49377918269257159</v>
      </c>
      <c r="C3501" s="8">
        <v>0.49915109000539049</v>
      </c>
      <c r="D3501" t="s">
        <v>3507</v>
      </c>
      <c r="E3501" s="3">
        <v>29</v>
      </c>
      <c r="F3501">
        <v>3</v>
      </c>
      <c r="G3501">
        <v>2012</v>
      </c>
      <c r="H3501" s="7">
        <f t="shared" si="165"/>
        <v>40997</v>
      </c>
      <c r="I3501" s="8">
        <f t="shared" si="166"/>
        <v>5.371907312818891E-3</v>
      </c>
      <c r="J3501" s="8" t="str">
        <f t="shared" si="167"/>
        <v>S</v>
      </c>
    </row>
    <row r="3502" spans="1:10" x14ac:dyDescent="0.25">
      <c r="A3502" s="1" t="s">
        <v>3652</v>
      </c>
      <c r="B3502" s="8">
        <v>0.56773716433405075</v>
      </c>
      <c r="C3502" s="8">
        <v>0.57335519461485529</v>
      </c>
      <c r="D3502" t="s">
        <v>3508</v>
      </c>
      <c r="E3502" s="3">
        <v>2</v>
      </c>
      <c r="F3502">
        <v>3</v>
      </c>
      <c r="G3502">
        <v>2012</v>
      </c>
      <c r="H3502" s="7">
        <f t="shared" si="165"/>
        <v>40970</v>
      </c>
      <c r="I3502" s="8">
        <f t="shared" si="166"/>
        <v>5.6180302808045424E-3</v>
      </c>
      <c r="J3502" s="8" t="str">
        <f t="shared" si="167"/>
        <v>S</v>
      </c>
    </row>
    <row r="3503" spans="1:10" x14ac:dyDescent="0.25">
      <c r="A3503" s="1" t="s">
        <v>3671</v>
      </c>
      <c r="B3503" s="8">
        <v>0.50775365233294956</v>
      </c>
      <c r="C3503" s="8">
        <v>0.50924171197624279</v>
      </c>
      <c r="D3503" t="s">
        <v>3509</v>
      </c>
      <c r="E3503" s="3">
        <v>8</v>
      </c>
      <c r="F3503">
        <v>3</v>
      </c>
      <c r="G3503">
        <v>2012</v>
      </c>
      <c r="H3503" s="7">
        <f t="shared" si="165"/>
        <v>40976</v>
      </c>
      <c r="I3503" s="8">
        <f t="shared" si="166"/>
        <v>1.488059643293238E-3</v>
      </c>
      <c r="J3503" s="8" t="str">
        <f t="shared" si="167"/>
        <v>S</v>
      </c>
    </row>
    <row r="3504" spans="1:10" x14ac:dyDescent="0.25">
      <c r="A3504" s="1" t="s">
        <v>3655</v>
      </c>
      <c r="B3504" s="8">
        <v>0.43180678885723206</v>
      </c>
      <c r="C3504" s="8">
        <v>0.43194959680240141</v>
      </c>
      <c r="D3504" t="s">
        <v>3510</v>
      </c>
      <c r="E3504" s="3">
        <v>26</v>
      </c>
      <c r="F3504">
        <v>3</v>
      </c>
      <c r="G3504">
        <v>2012</v>
      </c>
      <c r="H3504" s="7">
        <f t="shared" si="165"/>
        <v>40994</v>
      </c>
      <c r="I3504" s="8">
        <f t="shared" si="166"/>
        <v>1.4280794516935424E-4</v>
      </c>
      <c r="J3504" s="8" t="str">
        <f t="shared" si="167"/>
        <v>S</v>
      </c>
    </row>
    <row r="3505" spans="1:10" x14ac:dyDescent="0.25">
      <c r="A3505" s="1" t="s">
        <v>3667</v>
      </c>
      <c r="B3505" s="8">
        <v>0.4187245643376506</v>
      </c>
      <c r="C3505" s="8">
        <v>0.42925773936389711</v>
      </c>
      <c r="D3505" t="s">
        <v>3511</v>
      </c>
      <c r="E3505" s="3">
        <v>13</v>
      </c>
      <c r="F3505">
        <v>3</v>
      </c>
      <c r="G3505">
        <v>2012</v>
      </c>
      <c r="H3505" s="7">
        <f t="shared" si="165"/>
        <v>40981</v>
      </c>
      <c r="I3505" s="8">
        <f t="shared" si="166"/>
        <v>1.0533175026246511E-2</v>
      </c>
      <c r="J3505" s="8" t="str">
        <f t="shared" si="167"/>
        <v>S</v>
      </c>
    </row>
    <row r="3506" spans="1:10" x14ac:dyDescent="0.25">
      <c r="A3506" s="1" t="s">
        <v>3654</v>
      </c>
      <c r="B3506" s="8">
        <v>0.64642362963450695</v>
      </c>
      <c r="C3506" s="8">
        <v>0.65340288232141375</v>
      </c>
      <c r="D3506" t="s">
        <v>3512</v>
      </c>
      <c r="E3506" s="3">
        <v>14</v>
      </c>
      <c r="F3506">
        <v>3</v>
      </c>
      <c r="G3506">
        <v>2012</v>
      </c>
      <c r="H3506" s="7">
        <f t="shared" si="165"/>
        <v>40982</v>
      </c>
      <c r="I3506" s="8">
        <f t="shared" si="166"/>
        <v>6.9792526869068006E-3</v>
      </c>
      <c r="J3506" s="8" t="str">
        <f t="shared" si="167"/>
        <v>S</v>
      </c>
    </row>
    <row r="3507" spans="1:10" x14ac:dyDescent="0.25">
      <c r="A3507" s="1" t="s">
        <v>3661</v>
      </c>
      <c r="B3507" s="8">
        <v>0.71898560823889102</v>
      </c>
      <c r="C3507" s="8">
        <v>0.71926062200518803</v>
      </c>
      <c r="D3507" t="s">
        <v>3513</v>
      </c>
      <c r="E3507" s="3">
        <v>1</v>
      </c>
      <c r="F3507">
        <v>3</v>
      </c>
      <c r="G3507">
        <v>2012</v>
      </c>
      <c r="H3507" s="7">
        <f t="shared" si="165"/>
        <v>40969</v>
      </c>
      <c r="I3507" s="8">
        <f t="shared" si="166"/>
        <v>2.7501376629701646E-4</v>
      </c>
      <c r="J3507" s="8" t="str">
        <f t="shared" si="167"/>
        <v>S</v>
      </c>
    </row>
    <row r="3508" spans="1:10" x14ac:dyDescent="0.25">
      <c r="A3508" s="1" t="s">
        <v>3666</v>
      </c>
      <c r="B3508" s="8">
        <v>0.59201938820988409</v>
      </c>
      <c r="C3508" s="8">
        <v>0.59451530693697996</v>
      </c>
      <c r="D3508" t="s">
        <v>3514</v>
      </c>
      <c r="E3508" s="3">
        <v>19</v>
      </c>
      <c r="F3508">
        <v>3</v>
      </c>
      <c r="G3508">
        <v>2012</v>
      </c>
      <c r="H3508" s="7">
        <f t="shared" si="165"/>
        <v>40987</v>
      </c>
      <c r="I3508" s="8">
        <f t="shared" si="166"/>
        <v>2.4959187270958694E-3</v>
      </c>
      <c r="J3508" s="8" t="str">
        <f t="shared" si="167"/>
        <v>S</v>
      </c>
    </row>
    <row r="3509" spans="1:10" x14ac:dyDescent="0.25">
      <c r="A3509" s="1" t="s">
        <v>3666</v>
      </c>
      <c r="B3509" s="8">
        <v>0.50740211672231894</v>
      </c>
      <c r="C3509" s="8">
        <v>0.51619684091953444</v>
      </c>
      <c r="D3509" t="s">
        <v>3515</v>
      </c>
      <c r="E3509" s="3">
        <v>19</v>
      </c>
      <c r="F3509">
        <v>3</v>
      </c>
      <c r="G3509">
        <v>2012</v>
      </c>
      <c r="H3509" s="7">
        <f t="shared" si="165"/>
        <v>40987</v>
      </c>
      <c r="I3509" s="8">
        <f t="shared" si="166"/>
        <v>8.7947241972154977E-3</v>
      </c>
      <c r="J3509" s="8" t="str">
        <f t="shared" si="167"/>
        <v>S</v>
      </c>
    </row>
    <row r="3510" spans="1:10" x14ac:dyDescent="0.25">
      <c r="A3510" s="1" t="s">
        <v>3650</v>
      </c>
      <c r="B3510" s="8">
        <v>0.43156502723462109</v>
      </c>
      <c r="C3510" s="8">
        <v>0.43726789467580618</v>
      </c>
      <c r="D3510" t="s">
        <v>3516</v>
      </c>
      <c r="E3510" s="3">
        <v>9</v>
      </c>
      <c r="F3510">
        <v>3</v>
      </c>
      <c r="G3510">
        <v>2012</v>
      </c>
      <c r="H3510" s="7">
        <f t="shared" si="165"/>
        <v>40977</v>
      </c>
      <c r="I3510" s="8">
        <f t="shared" si="166"/>
        <v>5.7028674411850888E-3</v>
      </c>
      <c r="J3510" s="8" t="str">
        <f t="shared" si="167"/>
        <v>S</v>
      </c>
    </row>
    <row r="3511" spans="1:10" x14ac:dyDescent="0.25">
      <c r="A3511" s="1" t="s">
        <v>3660</v>
      </c>
      <c r="B3511" s="8">
        <v>0.39755118185987237</v>
      </c>
      <c r="C3511" s="8">
        <v>0.40850055159786997</v>
      </c>
      <c r="D3511" t="s">
        <v>3517</v>
      </c>
      <c r="E3511" s="3">
        <v>29</v>
      </c>
      <c r="F3511">
        <v>3</v>
      </c>
      <c r="G3511">
        <v>2012</v>
      </c>
      <c r="H3511" s="7">
        <f t="shared" si="165"/>
        <v>40997</v>
      </c>
      <c r="I3511" s="8">
        <f t="shared" si="166"/>
        <v>1.0949369737997594E-2</v>
      </c>
      <c r="J3511" s="8" t="str">
        <f t="shared" si="167"/>
        <v>S</v>
      </c>
    </row>
    <row r="3512" spans="1:10" x14ac:dyDescent="0.25">
      <c r="A3512" s="1" t="s">
        <v>3654</v>
      </c>
      <c r="B3512" s="8">
        <v>0.61582666540579156</v>
      </c>
      <c r="C3512" s="8">
        <v>0.62740679909281516</v>
      </c>
      <c r="D3512" t="s">
        <v>3518</v>
      </c>
      <c r="E3512" s="3">
        <v>14</v>
      </c>
      <c r="F3512">
        <v>3</v>
      </c>
      <c r="G3512">
        <v>2012</v>
      </c>
      <c r="H3512" s="7">
        <f t="shared" si="165"/>
        <v>40982</v>
      </c>
      <c r="I3512" s="8">
        <f t="shared" si="166"/>
        <v>1.1580133687023597E-2</v>
      </c>
      <c r="J3512" s="8" t="str">
        <f t="shared" si="167"/>
        <v>S</v>
      </c>
    </row>
    <row r="3513" spans="1:10" x14ac:dyDescent="0.25">
      <c r="A3513" s="1" t="s">
        <v>3656</v>
      </c>
      <c r="B3513" s="8">
        <v>0.7223466761875057</v>
      </c>
      <c r="C3513" s="8">
        <v>0.72361363216900643</v>
      </c>
      <c r="D3513" t="s">
        <v>3519</v>
      </c>
      <c r="E3513" s="3">
        <v>15</v>
      </c>
      <c r="F3513">
        <v>3</v>
      </c>
      <c r="G3513">
        <v>2012</v>
      </c>
      <c r="H3513" s="7">
        <f t="shared" si="165"/>
        <v>40983</v>
      </c>
      <c r="I3513" s="8">
        <f t="shared" si="166"/>
        <v>1.2669559815007281E-3</v>
      </c>
      <c r="J3513" s="8" t="str">
        <f t="shared" si="167"/>
        <v>S</v>
      </c>
    </row>
    <row r="3514" spans="1:10" x14ac:dyDescent="0.25">
      <c r="A3514" s="1" t="s">
        <v>3670</v>
      </c>
      <c r="B3514" s="8">
        <v>0.56642830446598702</v>
      </c>
      <c r="C3514" s="8">
        <v>0.57576392133492249</v>
      </c>
      <c r="D3514" t="s">
        <v>3520</v>
      </c>
      <c r="E3514" s="3">
        <v>20</v>
      </c>
      <c r="F3514">
        <v>3</v>
      </c>
      <c r="G3514">
        <v>2012</v>
      </c>
      <c r="H3514" s="7">
        <f t="shared" si="165"/>
        <v>40988</v>
      </c>
      <c r="I3514" s="8">
        <f t="shared" si="166"/>
        <v>9.3356168689354702E-3</v>
      </c>
      <c r="J3514" s="8" t="str">
        <f t="shared" si="167"/>
        <v>S</v>
      </c>
    </row>
    <row r="3515" spans="1:10" x14ac:dyDescent="0.25">
      <c r="A3515" s="1" t="s">
        <v>3653</v>
      </c>
      <c r="B3515" s="8">
        <v>0.57418214844859461</v>
      </c>
      <c r="C3515" s="8">
        <v>0.58620455396185345</v>
      </c>
      <c r="D3515" t="s">
        <v>3521</v>
      </c>
      <c r="E3515" s="3">
        <v>5</v>
      </c>
      <c r="F3515">
        <v>3</v>
      </c>
      <c r="G3515">
        <v>2012</v>
      </c>
      <c r="H3515" s="7">
        <f t="shared" si="165"/>
        <v>40973</v>
      </c>
      <c r="I3515" s="8">
        <f t="shared" si="166"/>
        <v>1.2022405513258838E-2</v>
      </c>
      <c r="J3515" s="8" t="str">
        <f t="shared" si="167"/>
        <v>S</v>
      </c>
    </row>
    <row r="3516" spans="1:10" x14ac:dyDescent="0.25">
      <c r="A3516" s="1" t="s">
        <v>3663</v>
      </c>
      <c r="B3516" s="8">
        <v>0.49835143943336302</v>
      </c>
      <c r="C3516" s="8">
        <v>0.50980147193999303</v>
      </c>
      <c r="D3516" t="s">
        <v>3522</v>
      </c>
      <c r="E3516" s="3">
        <v>27</v>
      </c>
      <c r="F3516">
        <v>3</v>
      </c>
      <c r="G3516">
        <v>2012</v>
      </c>
      <c r="H3516" s="7">
        <f t="shared" si="165"/>
        <v>40995</v>
      </c>
      <c r="I3516" s="8">
        <f t="shared" si="166"/>
        <v>1.1450032506630015E-2</v>
      </c>
      <c r="J3516" s="8" t="str">
        <f t="shared" si="167"/>
        <v>S</v>
      </c>
    </row>
    <row r="3517" spans="1:10" x14ac:dyDescent="0.25">
      <c r="A3517" s="1" t="s">
        <v>3657</v>
      </c>
      <c r="B3517" s="8">
        <v>0.63031241689974271</v>
      </c>
      <c r="C3517" s="8">
        <v>0.63878839233433538</v>
      </c>
      <c r="D3517" t="s">
        <v>3523</v>
      </c>
      <c r="E3517" s="3">
        <v>30</v>
      </c>
      <c r="F3517">
        <v>3</v>
      </c>
      <c r="G3517">
        <v>2012</v>
      </c>
      <c r="H3517" s="7">
        <f t="shared" si="165"/>
        <v>40998</v>
      </c>
      <c r="I3517" s="8">
        <f t="shared" si="166"/>
        <v>8.4759754345926641E-3</v>
      </c>
      <c r="J3517" s="8" t="str">
        <f t="shared" si="167"/>
        <v>S</v>
      </c>
    </row>
    <row r="3518" spans="1:10" x14ac:dyDescent="0.25">
      <c r="A3518" s="1" t="s">
        <v>3659</v>
      </c>
      <c r="B3518" s="8">
        <v>0.66685944936499408</v>
      </c>
      <c r="C3518" s="8">
        <v>0.66708886984487858</v>
      </c>
      <c r="D3518" t="s">
        <v>3524</v>
      </c>
      <c r="E3518" s="3">
        <v>6</v>
      </c>
      <c r="F3518">
        <v>3</v>
      </c>
      <c r="G3518">
        <v>2012</v>
      </c>
      <c r="H3518" s="7">
        <f t="shared" si="165"/>
        <v>40974</v>
      </c>
      <c r="I3518" s="8">
        <f t="shared" si="166"/>
        <v>2.294204798845012E-4</v>
      </c>
      <c r="J3518" s="8" t="str">
        <f t="shared" si="167"/>
        <v>S</v>
      </c>
    </row>
    <row r="3519" spans="1:10" x14ac:dyDescent="0.25">
      <c r="A3519" s="1" t="s">
        <v>3671</v>
      </c>
      <c r="B3519" s="8">
        <v>0.61396546176891365</v>
      </c>
      <c r="C3519" s="8">
        <v>0.62266093527683641</v>
      </c>
      <c r="D3519" t="s">
        <v>3525</v>
      </c>
      <c r="E3519" s="3">
        <v>8</v>
      </c>
      <c r="F3519">
        <v>3</v>
      </c>
      <c r="G3519">
        <v>2012</v>
      </c>
      <c r="H3519" s="7">
        <f t="shared" si="165"/>
        <v>40976</v>
      </c>
      <c r="I3519" s="8">
        <f t="shared" si="166"/>
        <v>8.6954735079227685E-3</v>
      </c>
      <c r="J3519" s="8" t="str">
        <f t="shared" si="167"/>
        <v>S</v>
      </c>
    </row>
    <row r="3520" spans="1:10" x14ac:dyDescent="0.25">
      <c r="A3520" s="1" t="s">
        <v>3653</v>
      </c>
      <c r="B3520" s="8">
        <v>0.41385523664715518</v>
      </c>
      <c r="C3520" s="8">
        <v>0.42321921971346743</v>
      </c>
      <c r="D3520" t="s">
        <v>3526</v>
      </c>
      <c r="E3520" s="3">
        <v>5</v>
      </c>
      <c r="F3520">
        <v>3</v>
      </c>
      <c r="G3520">
        <v>2012</v>
      </c>
      <c r="H3520" s="7">
        <f t="shared" si="165"/>
        <v>40973</v>
      </c>
      <c r="I3520" s="8">
        <f t="shared" si="166"/>
        <v>9.3639830663122536E-3</v>
      </c>
      <c r="J3520" s="8" t="str">
        <f t="shared" si="167"/>
        <v>S</v>
      </c>
    </row>
    <row r="3521" spans="1:10" x14ac:dyDescent="0.25">
      <c r="A3521" s="1" t="s">
        <v>3657</v>
      </c>
      <c r="B3521" s="8">
        <v>0.62091134757039979</v>
      </c>
      <c r="C3521" s="8">
        <v>0.63225632449168367</v>
      </c>
      <c r="D3521" t="s">
        <v>3527</v>
      </c>
      <c r="E3521" s="3">
        <v>30</v>
      </c>
      <c r="F3521">
        <v>3</v>
      </c>
      <c r="G3521">
        <v>2012</v>
      </c>
      <c r="H3521" s="7">
        <f t="shared" si="165"/>
        <v>40998</v>
      </c>
      <c r="I3521" s="8">
        <f t="shared" si="166"/>
        <v>1.1344976921283889E-2</v>
      </c>
      <c r="J3521" s="8" t="str">
        <f t="shared" si="167"/>
        <v>S</v>
      </c>
    </row>
    <row r="3522" spans="1:10" x14ac:dyDescent="0.25">
      <c r="A3522" s="1" t="s">
        <v>3668</v>
      </c>
      <c r="B3522" s="8">
        <v>0.41843849093396379</v>
      </c>
      <c r="C3522" s="8">
        <v>0.42579240524369105</v>
      </c>
      <c r="D3522" t="s">
        <v>3528</v>
      </c>
      <c r="E3522" s="3">
        <v>23</v>
      </c>
      <c r="F3522">
        <v>3</v>
      </c>
      <c r="G3522">
        <v>2012</v>
      </c>
      <c r="H3522" s="7">
        <f t="shared" si="165"/>
        <v>40991</v>
      </c>
      <c r="I3522" s="8">
        <f t="shared" si="166"/>
        <v>7.3539143097272608E-3</v>
      </c>
      <c r="J3522" s="8" t="str">
        <f t="shared" si="167"/>
        <v>S</v>
      </c>
    </row>
    <row r="3523" spans="1:10" x14ac:dyDescent="0.25">
      <c r="A3523" s="1" t="s">
        <v>3653</v>
      </c>
      <c r="B3523" s="8">
        <v>0.41740041202560008</v>
      </c>
      <c r="C3523" s="8">
        <v>0.42912767344065106</v>
      </c>
      <c r="D3523" t="s">
        <v>3529</v>
      </c>
      <c r="E3523" s="3">
        <v>5</v>
      </c>
      <c r="F3523">
        <v>3</v>
      </c>
      <c r="G3523">
        <v>2012</v>
      </c>
      <c r="H3523" s="7">
        <f t="shared" ref="H3523:H3586" si="168">DATE(G3523,F3523,E3523)</f>
        <v>40973</v>
      </c>
      <c r="I3523" s="8">
        <f t="shared" ref="I3523:I3586" si="169">C3523-B3523</f>
        <v>1.1727261415050982E-2</v>
      </c>
      <c r="J3523" s="8" t="str">
        <f t="shared" ref="J3523:J3586" si="170">IF(LEN(D3523)=9,"S","K")</f>
        <v>K</v>
      </c>
    </row>
    <row r="3524" spans="1:10" x14ac:dyDescent="0.25">
      <c r="A3524" s="1" t="s">
        <v>3671</v>
      </c>
      <c r="B3524" s="8">
        <v>0.35966598618226969</v>
      </c>
      <c r="C3524" s="8">
        <v>0.36017453908183278</v>
      </c>
      <c r="D3524" t="s">
        <v>3530</v>
      </c>
      <c r="E3524" s="3">
        <v>8</v>
      </c>
      <c r="F3524">
        <v>3</v>
      </c>
      <c r="G3524">
        <v>2012</v>
      </c>
      <c r="H3524" s="7">
        <f t="shared" si="168"/>
        <v>40976</v>
      </c>
      <c r="I3524" s="8">
        <f t="shared" si="169"/>
        <v>5.0855289956308614E-4</v>
      </c>
      <c r="J3524" s="8" t="str">
        <f t="shared" si="170"/>
        <v>S</v>
      </c>
    </row>
    <row r="3525" spans="1:10" x14ac:dyDescent="0.25">
      <c r="A3525" s="1" t="s">
        <v>3657</v>
      </c>
      <c r="B3525" s="8">
        <v>0.68874289653483256</v>
      </c>
      <c r="C3525" s="8">
        <v>0.70027658779539081</v>
      </c>
      <c r="D3525" t="s">
        <v>3531</v>
      </c>
      <c r="E3525" s="3">
        <v>30</v>
      </c>
      <c r="F3525">
        <v>3</v>
      </c>
      <c r="G3525">
        <v>2012</v>
      </c>
      <c r="H3525" s="7">
        <f t="shared" si="168"/>
        <v>40998</v>
      </c>
      <c r="I3525" s="8">
        <f t="shared" si="169"/>
        <v>1.1533691260558254E-2</v>
      </c>
      <c r="J3525" s="8" t="str">
        <f t="shared" si="170"/>
        <v>S</v>
      </c>
    </row>
    <row r="3526" spans="1:10" x14ac:dyDescent="0.25">
      <c r="A3526" s="1" t="s">
        <v>3670</v>
      </c>
      <c r="B3526" s="8">
        <v>0.61545471166289456</v>
      </c>
      <c r="C3526" s="8">
        <v>0.61587213620354164</v>
      </c>
      <c r="D3526" t="s">
        <v>3532</v>
      </c>
      <c r="E3526" s="3">
        <v>20</v>
      </c>
      <c r="F3526">
        <v>3</v>
      </c>
      <c r="G3526">
        <v>2012</v>
      </c>
      <c r="H3526" s="7">
        <f t="shared" si="168"/>
        <v>40988</v>
      </c>
      <c r="I3526" s="8">
        <f t="shared" si="169"/>
        <v>4.1742454064708223E-4</v>
      </c>
      <c r="J3526" s="8" t="str">
        <f t="shared" si="170"/>
        <v>S</v>
      </c>
    </row>
    <row r="3527" spans="1:10" x14ac:dyDescent="0.25">
      <c r="A3527" s="1" t="s">
        <v>3661</v>
      </c>
      <c r="B3527" s="8">
        <v>0.64134213755537517</v>
      </c>
      <c r="C3527" s="8">
        <v>0.64461056784599535</v>
      </c>
      <c r="D3527" t="s">
        <v>3533</v>
      </c>
      <c r="E3527" s="3">
        <v>1</v>
      </c>
      <c r="F3527">
        <v>3</v>
      </c>
      <c r="G3527">
        <v>2012</v>
      </c>
      <c r="H3527" s="7">
        <f t="shared" si="168"/>
        <v>40969</v>
      </c>
      <c r="I3527" s="8">
        <f t="shared" si="169"/>
        <v>3.2684302906201834E-3</v>
      </c>
      <c r="J3527" s="8" t="str">
        <f t="shared" si="170"/>
        <v>S</v>
      </c>
    </row>
    <row r="3528" spans="1:10" x14ac:dyDescent="0.25">
      <c r="A3528" s="1" t="s">
        <v>3656</v>
      </c>
      <c r="B3528" s="8">
        <v>0.50860786317930073</v>
      </c>
      <c r="C3528" s="8">
        <v>0.51291217118038523</v>
      </c>
      <c r="D3528" t="s">
        <v>3534</v>
      </c>
      <c r="E3528" s="3">
        <v>15</v>
      </c>
      <c r="F3528">
        <v>3</v>
      </c>
      <c r="G3528">
        <v>2012</v>
      </c>
      <c r="H3528" s="7">
        <f t="shared" si="168"/>
        <v>40983</v>
      </c>
      <c r="I3528" s="8">
        <f t="shared" si="169"/>
        <v>4.3043080010845003E-3</v>
      </c>
      <c r="J3528" s="8" t="str">
        <f t="shared" si="170"/>
        <v>S</v>
      </c>
    </row>
    <row r="3529" spans="1:10" x14ac:dyDescent="0.25">
      <c r="A3529" s="1" t="s">
        <v>3657</v>
      </c>
      <c r="B3529" s="8">
        <v>0.71219976121034279</v>
      </c>
      <c r="C3529" s="8">
        <v>0.72005047809874956</v>
      </c>
      <c r="D3529" t="s">
        <v>3535</v>
      </c>
      <c r="E3529" s="3">
        <v>30</v>
      </c>
      <c r="F3529">
        <v>3</v>
      </c>
      <c r="G3529">
        <v>2012</v>
      </c>
      <c r="H3529" s="7">
        <f t="shared" si="168"/>
        <v>40998</v>
      </c>
      <c r="I3529" s="8">
        <f t="shared" si="169"/>
        <v>7.8507168884067724E-3</v>
      </c>
      <c r="J3529" s="8" t="str">
        <f t="shared" si="170"/>
        <v>S</v>
      </c>
    </row>
    <row r="3530" spans="1:10" x14ac:dyDescent="0.25">
      <c r="A3530" s="1" t="s">
        <v>3654</v>
      </c>
      <c r="B3530" s="8">
        <v>0.70540577730966869</v>
      </c>
      <c r="C3530" s="8">
        <v>0.7189206720943575</v>
      </c>
      <c r="D3530" t="s">
        <v>3536</v>
      </c>
      <c r="E3530" s="3">
        <v>14</v>
      </c>
      <c r="F3530">
        <v>3</v>
      </c>
      <c r="G3530">
        <v>2012</v>
      </c>
      <c r="H3530" s="7">
        <f t="shared" si="168"/>
        <v>40982</v>
      </c>
      <c r="I3530" s="8">
        <f t="shared" si="169"/>
        <v>1.3514894784688813E-2</v>
      </c>
      <c r="J3530" s="8" t="str">
        <f t="shared" si="170"/>
        <v>S</v>
      </c>
    </row>
    <row r="3531" spans="1:10" x14ac:dyDescent="0.25">
      <c r="A3531" s="1" t="s">
        <v>3663</v>
      </c>
      <c r="B3531" s="8">
        <v>0.54993961116295553</v>
      </c>
      <c r="C3531" s="8">
        <v>0.5582553028248366</v>
      </c>
      <c r="D3531" t="s">
        <v>3537</v>
      </c>
      <c r="E3531" s="3">
        <v>27</v>
      </c>
      <c r="F3531">
        <v>3</v>
      </c>
      <c r="G3531">
        <v>2012</v>
      </c>
      <c r="H3531" s="7">
        <f t="shared" si="168"/>
        <v>40995</v>
      </c>
      <c r="I3531" s="8">
        <f t="shared" si="169"/>
        <v>8.3156916618810639E-3</v>
      </c>
      <c r="J3531" s="8" t="str">
        <f t="shared" si="170"/>
        <v>S</v>
      </c>
    </row>
    <row r="3532" spans="1:10" x14ac:dyDescent="0.25">
      <c r="A3532" s="1" t="s">
        <v>3658</v>
      </c>
      <c r="B3532" s="8">
        <v>0.69002209476068077</v>
      </c>
      <c r="C3532" s="8">
        <v>0.69512013344538692</v>
      </c>
      <c r="D3532" t="s">
        <v>3538</v>
      </c>
      <c r="E3532" s="3">
        <v>22</v>
      </c>
      <c r="F3532">
        <v>3</v>
      </c>
      <c r="G3532">
        <v>2012</v>
      </c>
      <c r="H3532" s="7">
        <f t="shared" si="168"/>
        <v>40990</v>
      </c>
      <c r="I3532" s="8">
        <f t="shared" si="169"/>
        <v>5.0980386847061521E-3</v>
      </c>
      <c r="J3532" s="8" t="str">
        <f t="shared" si="170"/>
        <v>S</v>
      </c>
    </row>
    <row r="3533" spans="1:10" x14ac:dyDescent="0.25">
      <c r="A3533" s="1" t="s">
        <v>3659</v>
      </c>
      <c r="B3533" s="8">
        <v>0.38862660316755804</v>
      </c>
      <c r="C3533" s="8">
        <v>0.39012043825379678</v>
      </c>
      <c r="D3533" t="s">
        <v>3539</v>
      </c>
      <c r="E3533" s="3">
        <v>6</v>
      </c>
      <c r="F3533">
        <v>3</v>
      </c>
      <c r="G3533">
        <v>2012</v>
      </c>
      <c r="H3533" s="7">
        <f t="shared" si="168"/>
        <v>40974</v>
      </c>
      <c r="I3533" s="8">
        <f t="shared" si="169"/>
        <v>1.4938350862387373E-3</v>
      </c>
      <c r="J3533" s="8" t="str">
        <f t="shared" si="170"/>
        <v>S</v>
      </c>
    </row>
    <row r="3534" spans="1:10" x14ac:dyDescent="0.25">
      <c r="A3534" s="1" t="s">
        <v>3654</v>
      </c>
      <c r="B3534" s="8">
        <v>0.71132518716713122</v>
      </c>
      <c r="C3534" s="8">
        <v>0.71936006757281445</v>
      </c>
      <c r="D3534" t="s">
        <v>3540</v>
      </c>
      <c r="E3534" s="3">
        <v>14</v>
      </c>
      <c r="F3534">
        <v>3</v>
      </c>
      <c r="G3534">
        <v>2012</v>
      </c>
      <c r="H3534" s="7">
        <f t="shared" si="168"/>
        <v>40982</v>
      </c>
      <c r="I3534" s="8">
        <f t="shared" si="169"/>
        <v>8.0348804056832313E-3</v>
      </c>
      <c r="J3534" s="8" t="str">
        <f t="shared" si="170"/>
        <v>S</v>
      </c>
    </row>
    <row r="3535" spans="1:10" x14ac:dyDescent="0.25">
      <c r="A3535" s="1" t="s">
        <v>3650</v>
      </c>
      <c r="B3535" s="8">
        <v>0.46027659996750903</v>
      </c>
      <c r="C3535" s="8">
        <v>0.47326461589585928</v>
      </c>
      <c r="D3535" t="s">
        <v>3541</v>
      </c>
      <c r="E3535" s="3">
        <v>9</v>
      </c>
      <c r="F3535">
        <v>3</v>
      </c>
      <c r="G3535">
        <v>2012</v>
      </c>
      <c r="H3535" s="7">
        <f t="shared" si="168"/>
        <v>40977</v>
      </c>
      <c r="I3535" s="8">
        <f t="shared" si="169"/>
        <v>1.2988015928350249E-2</v>
      </c>
      <c r="J3535" s="8" t="str">
        <f t="shared" si="170"/>
        <v>S</v>
      </c>
    </row>
    <row r="3536" spans="1:10" x14ac:dyDescent="0.25">
      <c r="A3536" s="1" t="s">
        <v>3670</v>
      </c>
      <c r="B3536" s="8">
        <v>0.38762052270239272</v>
      </c>
      <c r="C3536" s="8">
        <v>0.40061018375288071</v>
      </c>
      <c r="D3536" t="s">
        <v>3542</v>
      </c>
      <c r="E3536" s="3">
        <v>20</v>
      </c>
      <c r="F3536">
        <v>3</v>
      </c>
      <c r="G3536">
        <v>2012</v>
      </c>
      <c r="H3536" s="7">
        <f t="shared" si="168"/>
        <v>40988</v>
      </c>
      <c r="I3536" s="8">
        <f t="shared" si="169"/>
        <v>1.2989661050487988E-2</v>
      </c>
      <c r="J3536" s="8" t="str">
        <f t="shared" si="170"/>
        <v>K</v>
      </c>
    </row>
    <row r="3537" spans="1:10" x14ac:dyDescent="0.25">
      <c r="A3537" s="1" t="s">
        <v>3671</v>
      </c>
      <c r="B3537" s="8">
        <v>0.35535098554870359</v>
      </c>
      <c r="C3537" s="8">
        <v>0.35701762083143568</v>
      </c>
      <c r="D3537" t="s">
        <v>3543</v>
      </c>
      <c r="E3537" s="3">
        <v>8</v>
      </c>
      <c r="F3537">
        <v>3</v>
      </c>
      <c r="G3537">
        <v>2012</v>
      </c>
      <c r="H3537" s="7">
        <f t="shared" si="168"/>
        <v>40976</v>
      </c>
      <c r="I3537" s="8">
        <f t="shared" si="169"/>
        <v>1.6666352827320874E-3</v>
      </c>
      <c r="J3537" s="8" t="str">
        <f t="shared" si="170"/>
        <v>S</v>
      </c>
    </row>
    <row r="3538" spans="1:10" x14ac:dyDescent="0.25">
      <c r="A3538" s="1" t="s">
        <v>3664</v>
      </c>
      <c r="B3538" s="8">
        <v>0.6677564057701193</v>
      </c>
      <c r="C3538" s="8">
        <v>0.67660869189132133</v>
      </c>
      <c r="D3538" t="s">
        <v>3544</v>
      </c>
      <c r="E3538" s="3">
        <v>28</v>
      </c>
      <c r="F3538">
        <v>3</v>
      </c>
      <c r="G3538">
        <v>2012</v>
      </c>
      <c r="H3538" s="7">
        <f t="shared" si="168"/>
        <v>40996</v>
      </c>
      <c r="I3538" s="8">
        <f t="shared" si="169"/>
        <v>8.8522861212020354E-3</v>
      </c>
      <c r="J3538" s="8" t="str">
        <f t="shared" si="170"/>
        <v>S</v>
      </c>
    </row>
    <row r="3539" spans="1:10" x14ac:dyDescent="0.25">
      <c r="A3539" s="1" t="s">
        <v>3657</v>
      </c>
      <c r="B3539" s="8">
        <v>0.57495730673811796</v>
      </c>
      <c r="C3539" s="8">
        <v>0.58306298749935237</v>
      </c>
      <c r="D3539" t="s">
        <v>3545</v>
      </c>
      <c r="E3539" s="3">
        <v>30</v>
      </c>
      <c r="F3539">
        <v>3</v>
      </c>
      <c r="G3539">
        <v>2012</v>
      </c>
      <c r="H3539" s="7">
        <f t="shared" si="168"/>
        <v>40998</v>
      </c>
      <c r="I3539" s="8">
        <f t="shared" si="169"/>
        <v>8.1056807612344128E-3</v>
      </c>
      <c r="J3539" s="8" t="str">
        <f t="shared" si="170"/>
        <v>S</v>
      </c>
    </row>
    <row r="3540" spans="1:10" x14ac:dyDescent="0.25">
      <c r="A3540" s="1" t="s">
        <v>3654</v>
      </c>
      <c r="B3540" s="8">
        <v>0.45225864271536492</v>
      </c>
      <c r="C3540" s="8">
        <v>0.45414280261863793</v>
      </c>
      <c r="D3540" t="s">
        <v>3546</v>
      </c>
      <c r="E3540" s="3">
        <v>14</v>
      </c>
      <c r="F3540">
        <v>3</v>
      </c>
      <c r="G3540">
        <v>2012</v>
      </c>
      <c r="H3540" s="7">
        <f t="shared" si="168"/>
        <v>40982</v>
      </c>
      <c r="I3540" s="8">
        <f t="shared" si="169"/>
        <v>1.8841599032730083E-3</v>
      </c>
      <c r="J3540" s="8" t="str">
        <f t="shared" si="170"/>
        <v>S</v>
      </c>
    </row>
    <row r="3541" spans="1:10" x14ac:dyDescent="0.25">
      <c r="A3541" s="1" t="s">
        <v>3651</v>
      </c>
      <c r="B3541" s="8">
        <v>0.69655121480193039</v>
      </c>
      <c r="C3541" s="8">
        <v>0.70735576864767247</v>
      </c>
      <c r="D3541" t="s">
        <v>3547</v>
      </c>
      <c r="E3541" s="3">
        <v>16</v>
      </c>
      <c r="F3541">
        <v>3</v>
      </c>
      <c r="G3541">
        <v>2012</v>
      </c>
      <c r="H3541" s="7">
        <f t="shared" si="168"/>
        <v>40984</v>
      </c>
      <c r="I3541" s="8">
        <f t="shared" si="169"/>
        <v>1.0804553845742082E-2</v>
      </c>
      <c r="J3541" s="8" t="str">
        <f t="shared" si="170"/>
        <v>S</v>
      </c>
    </row>
    <row r="3542" spans="1:10" x14ac:dyDescent="0.25">
      <c r="A3542" s="1" t="s">
        <v>3654</v>
      </c>
      <c r="B3542" s="8">
        <v>0.67356538046748793</v>
      </c>
      <c r="C3542" s="8">
        <v>0.67789852602831513</v>
      </c>
      <c r="D3542" t="s">
        <v>3548</v>
      </c>
      <c r="E3542" s="3">
        <v>14</v>
      </c>
      <c r="F3542">
        <v>3</v>
      </c>
      <c r="G3542">
        <v>2012</v>
      </c>
      <c r="H3542" s="7">
        <f t="shared" si="168"/>
        <v>40982</v>
      </c>
      <c r="I3542" s="8">
        <f t="shared" si="169"/>
        <v>4.3331455608272007E-3</v>
      </c>
      <c r="J3542" s="8" t="str">
        <f t="shared" si="170"/>
        <v>S</v>
      </c>
    </row>
    <row r="3543" spans="1:10" x14ac:dyDescent="0.25">
      <c r="A3543" s="1" t="s">
        <v>3660</v>
      </c>
      <c r="B3543" s="8">
        <v>0.41821692454593118</v>
      </c>
      <c r="C3543" s="8">
        <v>0.42786173771265668</v>
      </c>
      <c r="D3543" t="s">
        <v>3549</v>
      </c>
      <c r="E3543" s="3">
        <v>29</v>
      </c>
      <c r="F3543">
        <v>3</v>
      </c>
      <c r="G3543">
        <v>2012</v>
      </c>
      <c r="H3543" s="7">
        <f t="shared" si="168"/>
        <v>40997</v>
      </c>
      <c r="I3543" s="8">
        <f t="shared" si="169"/>
        <v>9.6448131667254966E-3</v>
      </c>
      <c r="J3543" s="8" t="str">
        <f t="shared" si="170"/>
        <v>S</v>
      </c>
    </row>
    <row r="3544" spans="1:10" x14ac:dyDescent="0.25">
      <c r="A3544" s="1" t="s">
        <v>3662</v>
      </c>
      <c r="B3544" s="8">
        <v>0.49453248492564517</v>
      </c>
      <c r="C3544" s="8">
        <v>0.50446712004281469</v>
      </c>
      <c r="D3544" t="s">
        <v>3550</v>
      </c>
      <c r="E3544" s="3">
        <v>7</v>
      </c>
      <c r="F3544">
        <v>3</v>
      </c>
      <c r="G3544">
        <v>2012</v>
      </c>
      <c r="H3544" s="7">
        <f t="shared" si="168"/>
        <v>40975</v>
      </c>
      <c r="I3544" s="8">
        <f t="shared" si="169"/>
        <v>9.9346351171695213E-3</v>
      </c>
      <c r="J3544" s="8" t="str">
        <f t="shared" si="170"/>
        <v>S</v>
      </c>
    </row>
    <row r="3545" spans="1:10" x14ac:dyDescent="0.25">
      <c r="A3545" s="1" t="s">
        <v>3670</v>
      </c>
      <c r="B3545" s="8">
        <v>0.43167187893030534</v>
      </c>
      <c r="C3545" s="8">
        <v>0.43211718538490651</v>
      </c>
      <c r="D3545" t="s">
        <v>3551</v>
      </c>
      <c r="E3545" s="3">
        <v>20</v>
      </c>
      <c r="F3545">
        <v>3</v>
      </c>
      <c r="G3545">
        <v>2012</v>
      </c>
      <c r="H3545" s="7">
        <f t="shared" si="168"/>
        <v>40988</v>
      </c>
      <c r="I3545" s="8">
        <f t="shared" si="169"/>
        <v>4.4530645460116869E-4</v>
      </c>
      <c r="J3545" s="8" t="str">
        <f t="shared" si="170"/>
        <v>S</v>
      </c>
    </row>
    <row r="3546" spans="1:10" x14ac:dyDescent="0.25">
      <c r="A3546" s="1" t="s">
        <v>3661</v>
      </c>
      <c r="B3546" s="8">
        <v>0.38219345685280331</v>
      </c>
      <c r="C3546" s="8">
        <v>0.38338811066935874</v>
      </c>
      <c r="D3546" t="s">
        <v>3552</v>
      </c>
      <c r="E3546" s="3">
        <v>1</v>
      </c>
      <c r="F3546">
        <v>3</v>
      </c>
      <c r="G3546">
        <v>2012</v>
      </c>
      <c r="H3546" s="7">
        <f t="shared" si="168"/>
        <v>40969</v>
      </c>
      <c r="I3546" s="8">
        <f t="shared" si="169"/>
        <v>1.1946538165554244E-3</v>
      </c>
      <c r="J3546" s="8" t="str">
        <f t="shared" si="170"/>
        <v>S</v>
      </c>
    </row>
    <row r="3547" spans="1:10" x14ac:dyDescent="0.25">
      <c r="A3547" s="1" t="s">
        <v>3656</v>
      </c>
      <c r="B3547" s="8">
        <v>0.50858949713526846</v>
      </c>
      <c r="C3547" s="8">
        <v>0.51296551738017293</v>
      </c>
      <c r="D3547" t="s">
        <v>3553</v>
      </c>
      <c r="E3547" s="3">
        <v>15</v>
      </c>
      <c r="F3547">
        <v>3</v>
      </c>
      <c r="G3547">
        <v>2012</v>
      </c>
      <c r="H3547" s="7">
        <f t="shared" si="168"/>
        <v>40983</v>
      </c>
      <c r="I3547" s="8">
        <f t="shared" si="169"/>
        <v>4.3760202449044661E-3</v>
      </c>
      <c r="J3547" s="8" t="str">
        <f t="shared" si="170"/>
        <v>S</v>
      </c>
    </row>
    <row r="3548" spans="1:10" x14ac:dyDescent="0.25">
      <c r="A3548" s="1" t="s">
        <v>3662</v>
      </c>
      <c r="B3548" s="8">
        <v>0.4721551447849322</v>
      </c>
      <c r="C3548" s="8">
        <v>0.47713913644420974</v>
      </c>
      <c r="D3548" t="s">
        <v>3554</v>
      </c>
      <c r="E3548" s="3">
        <v>7</v>
      </c>
      <c r="F3548">
        <v>3</v>
      </c>
      <c r="G3548">
        <v>2012</v>
      </c>
      <c r="H3548" s="7">
        <f t="shared" si="168"/>
        <v>40975</v>
      </c>
      <c r="I3548" s="8">
        <f t="shared" si="169"/>
        <v>4.9839916592775424E-3</v>
      </c>
      <c r="J3548" s="8" t="str">
        <f t="shared" si="170"/>
        <v>S</v>
      </c>
    </row>
    <row r="3549" spans="1:10" x14ac:dyDescent="0.25">
      <c r="A3549" s="1" t="s">
        <v>3663</v>
      </c>
      <c r="B3549" s="8">
        <v>0.44500475818678331</v>
      </c>
      <c r="C3549" s="8">
        <v>0.44958741837391453</v>
      </c>
      <c r="D3549" t="s">
        <v>3555</v>
      </c>
      <c r="E3549" s="3">
        <v>27</v>
      </c>
      <c r="F3549">
        <v>3</v>
      </c>
      <c r="G3549">
        <v>2012</v>
      </c>
      <c r="H3549" s="7">
        <f t="shared" si="168"/>
        <v>40995</v>
      </c>
      <c r="I3549" s="8">
        <f t="shared" si="169"/>
        <v>4.5826601871312156E-3</v>
      </c>
      <c r="J3549" s="8" t="str">
        <f t="shared" si="170"/>
        <v>S</v>
      </c>
    </row>
    <row r="3550" spans="1:10" x14ac:dyDescent="0.25">
      <c r="A3550" s="1" t="s">
        <v>3650</v>
      </c>
      <c r="B3550" s="8">
        <v>0.40973955224672098</v>
      </c>
      <c r="C3550" s="8">
        <v>0.41988233461503355</v>
      </c>
      <c r="D3550" t="s">
        <v>3556</v>
      </c>
      <c r="E3550" s="3">
        <v>9</v>
      </c>
      <c r="F3550">
        <v>3</v>
      </c>
      <c r="G3550">
        <v>2012</v>
      </c>
      <c r="H3550" s="7">
        <f t="shared" si="168"/>
        <v>40977</v>
      </c>
      <c r="I3550" s="8">
        <f t="shared" si="169"/>
        <v>1.0142782368312564E-2</v>
      </c>
      <c r="J3550" s="8" t="str">
        <f t="shared" si="170"/>
        <v>S</v>
      </c>
    </row>
    <row r="3551" spans="1:10" x14ac:dyDescent="0.25">
      <c r="A3551" s="1" t="s">
        <v>3669</v>
      </c>
      <c r="B3551" s="8">
        <v>0.70786281945062557</v>
      </c>
      <c r="C3551" s="8">
        <v>0.71629479994625012</v>
      </c>
      <c r="D3551" t="s">
        <v>3557</v>
      </c>
      <c r="E3551" s="3">
        <v>12</v>
      </c>
      <c r="F3551">
        <v>3</v>
      </c>
      <c r="G3551">
        <v>2012</v>
      </c>
      <c r="H3551" s="7">
        <f t="shared" si="168"/>
        <v>40980</v>
      </c>
      <c r="I3551" s="8">
        <f t="shared" si="169"/>
        <v>8.431980495624547E-3</v>
      </c>
      <c r="J3551" s="8" t="str">
        <f t="shared" si="170"/>
        <v>S</v>
      </c>
    </row>
    <row r="3552" spans="1:10" x14ac:dyDescent="0.25">
      <c r="A3552" s="1" t="s">
        <v>3666</v>
      </c>
      <c r="B3552" s="8">
        <v>0.36277727664623471</v>
      </c>
      <c r="C3552" s="8">
        <v>0.37530401367069932</v>
      </c>
      <c r="D3552" t="s">
        <v>3558</v>
      </c>
      <c r="E3552" s="3">
        <v>19</v>
      </c>
      <c r="F3552">
        <v>3</v>
      </c>
      <c r="G3552">
        <v>2012</v>
      </c>
      <c r="H3552" s="7">
        <f t="shared" si="168"/>
        <v>40987</v>
      </c>
      <c r="I3552" s="8">
        <f t="shared" si="169"/>
        <v>1.2526737024464607E-2</v>
      </c>
      <c r="J3552" s="8" t="str">
        <f t="shared" si="170"/>
        <v>S</v>
      </c>
    </row>
    <row r="3553" spans="1:10" x14ac:dyDescent="0.25">
      <c r="A3553" s="1" t="s">
        <v>3660</v>
      </c>
      <c r="B3553" s="8">
        <v>0.64893477769156482</v>
      </c>
      <c r="C3553" s="8">
        <v>0.65337724001789943</v>
      </c>
      <c r="D3553" t="s">
        <v>3559</v>
      </c>
      <c r="E3553" s="3">
        <v>29</v>
      </c>
      <c r="F3553">
        <v>3</v>
      </c>
      <c r="G3553">
        <v>2012</v>
      </c>
      <c r="H3553" s="7">
        <f t="shared" si="168"/>
        <v>40997</v>
      </c>
      <c r="I3553" s="8">
        <f t="shared" si="169"/>
        <v>4.4424623263346064E-3</v>
      </c>
      <c r="J3553" s="8" t="str">
        <f t="shared" si="170"/>
        <v>S</v>
      </c>
    </row>
    <row r="3554" spans="1:10" x14ac:dyDescent="0.25">
      <c r="A3554" s="1" t="s">
        <v>3660</v>
      </c>
      <c r="B3554" s="8">
        <v>0.36752784699547919</v>
      </c>
      <c r="C3554" s="8">
        <v>0.38098507495214856</v>
      </c>
      <c r="D3554" t="s">
        <v>3560</v>
      </c>
      <c r="E3554" s="3">
        <v>29</v>
      </c>
      <c r="F3554">
        <v>3</v>
      </c>
      <c r="G3554">
        <v>2012</v>
      </c>
      <c r="H3554" s="7">
        <f t="shared" si="168"/>
        <v>40997</v>
      </c>
      <c r="I3554" s="8">
        <f t="shared" si="169"/>
        <v>1.3457227956669371E-2</v>
      </c>
      <c r="J3554" s="8" t="str">
        <f t="shared" si="170"/>
        <v>S</v>
      </c>
    </row>
    <row r="3555" spans="1:10" x14ac:dyDescent="0.25">
      <c r="A3555" s="1" t="s">
        <v>3651</v>
      </c>
      <c r="B3555" s="8">
        <v>0.5277206355568006</v>
      </c>
      <c r="C3555" s="8">
        <v>0.52946913927450501</v>
      </c>
      <c r="D3555" t="s">
        <v>3561</v>
      </c>
      <c r="E3555" s="3">
        <v>16</v>
      </c>
      <c r="F3555">
        <v>3</v>
      </c>
      <c r="G3555">
        <v>2012</v>
      </c>
      <c r="H3555" s="7">
        <f t="shared" si="168"/>
        <v>40984</v>
      </c>
      <c r="I3555" s="8">
        <f t="shared" si="169"/>
        <v>1.7485037177044083E-3</v>
      </c>
      <c r="J3555" s="8" t="str">
        <f t="shared" si="170"/>
        <v>S</v>
      </c>
    </row>
    <row r="3556" spans="1:10" x14ac:dyDescent="0.25">
      <c r="A3556" s="1" t="s">
        <v>3664</v>
      </c>
      <c r="B3556" s="8">
        <v>0.56992281735958916</v>
      </c>
      <c r="C3556" s="8">
        <v>0.58158881151037911</v>
      </c>
      <c r="D3556" t="s">
        <v>3562</v>
      </c>
      <c r="E3556" s="3">
        <v>28</v>
      </c>
      <c r="F3556">
        <v>3</v>
      </c>
      <c r="G3556">
        <v>2012</v>
      </c>
      <c r="H3556" s="7">
        <f t="shared" si="168"/>
        <v>40996</v>
      </c>
      <c r="I3556" s="8">
        <f t="shared" si="169"/>
        <v>1.1665994150789949E-2</v>
      </c>
      <c r="J3556" s="8" t="str">
        <f t="shared" si="170"/>
        <v>S</v>
      </c>
    </row>
    <row r="3557" spans="1:10" x14ac:dyDescent="0.25">
      <c r="A3557" s="1" t="s">
        <v>3664</v>
      </c>
      <c r="B3557" s="8">
        <v>0.48309782637975096</v>
      </c>
      <c r="C3557" s="8">
        <v>0.49399198186772497</v>
      </c>
      <c r="D3557" t="s">
        <v>3563</v>
      </c>
      <c r="E3557" s="3">
        <v>28</v>
      </c>
      <c r="F3557">
        <v>3</v>
      </c>
      <c r="G3557">
        <v>2012</v>
      </c>
      <c r="H3557" s="7">
        <f t="shared" si="168"/>
        <v>40996</v>
      </c>
      <c r="I3557" s="8">
        <f t="shared" si="169"/>
        <v>1.0894155487974011E-2</v>
      </c>
      <c r="J3557" s="8" t="str">
        <f t="shared" si="170"/>
        <v>S</v>
      </c>
    </row>
    <row r="3558" spans="1:10" x14ac:dyDescent="0.25">
      <c r="A3558" s="1" t="s">
        <v>3671</v>
      </c>
      <c r="B3558" s="8">
        <v>0.55243713494308699</v>
      </c>
      <c r="C3558" s="8">
        <v>0.55614523320559606</v>
      </c>
      <c r="D3558" t="s">
        <v>3564</v>
      </c>
      <c r="E3558" s="3">
        <v>8</v>
      </c>
      <c r="F3558">
        <v>3</v>
      </c>
      <c r="G3558">
        <v>2012</v>
      </c>
      <c r="H3558" s="7">
        <f t="shared" si="168"/>
        <v>40976</v>
      </c>
      <c r="I3558" s="8">
        <f t="shared" si="169"/>
        <v>3.708098262509063E-3</v>
      </c>
      <c r="J3558" s="8" t="str">
        <f t="shared" si="170"/>
        <v>S</v>
      </c>
    </row>
    <row r="3559" spans="1:10" x14ac:dyDescent="0.25">
      <c r="A3559" s="1" t="s">
        <v>3659</v>
      </c>
      <c r="B3559" s="8">
        <v>0.58980796854079387</v>
      </c>
      <c r="C3559" s="8">
        <v>0.59637659948072397</v>
      </c>
      <c r="D3559" t="s">
        <v>3565</v>
      </c>
      <c r="E3559" s="3">
        <v>6</v>
      </c>
      <c r="F3559">
        <v>3</v>
      </c>
      <c r="G3559">
        <v>2012</v>
      </c>
      <c r="H3559" s="7">
        <f t="shared" si="168"/>
        <v>40974</v>
      </c>
      <c r="I3559" s="8">
        <f t="shared" si="169"/>
        <v>6.5686309399300979E-3</v>
      </c>
      <c r="J3559" s="8" t="str">
        <f t="shared" si="170"/>
        <v>S</v>
      </c>
    </row>
    <row r="3560" spans="1:10" x14ac:dyDescent="0.25">
      <c r="A3560" s="1" t="s">
        <v>3671</v>
      </c>
      <c r="B3560" s="8">
        <v>0.42870487155306103</v>
      </c>
      <c r="C3560" s="8">
        <v>0.4380169729237241</v>
      </c>
      <c r="D3560" t="s">
        <v>3566</v>
      </c>
      <c r="E3560" s="3">
        <v>8</v>
      </c>
      <c r="F3560">
        <v>3</v>
      </c>
      <c r="G3560">
        <v>2012</v>
      </c>
      <c r="H3560" s="7">
        <f t="shared" si="168"/>
        <v>40976</v>
      </c>
      <c r="I3560" s="8">
        <f t="shared" si="169"/>
        <v>9.3121013706630729E-3</v>
      </c>
      <c r="J3560" s="8" t="str">
        <f t="shared" si="170"/>
        <v>S</v>
      </c>
    </row>
    <row r="3561" spans="1:10" x14ac:dyDescent="0.25">
      <c r="A3561" s="1" t="s">
        <v>3667</v>
      </c>
      <c r="B3561" s="8">
        <v>0.65904849681532962</v>
      </c>
      <c r="C3561" s="8">
        <v>0.66153125362302501</v>
      </c>
      <c r="D3561" t="s">
        <v>3567</v>
      </c>
      <c r="E3561" s="3">
        <v>13</v>
      </c>
      <c r="F3561">
        <v>3</v>
      </c>
      <c r="G3561">
        <v>2012</v>
      </c>
      <c r="H3561" s="7">
        <f t="shared" si="168"/>
        <v>40981</v>
      </c>
      <c r="I3561" s="8">
        <f t="shared" si="169"/>
        <v>2.4827568076953854E-3</v>
      </c>
      <c r="J3561" s="8" t="str">
        <f t="shared" si="170"/>
        <v>S</v>
      </c>
    </row>
    <row r="3562" spans="1:10" x14ac:dyDescent="0.25">
      <c r="A3562" s="1" t="s">
        <v>3664</v>
      </c>
      <c r="B3562" s="8">
        <v>0.56546764342378186</v>
      </c>
      <c r="C3562" s="8">
        <v>0.56857264712192201</v>
      </c>
      <c r="D3562" t="s">
        <v>3568</v>
      </c>
      <c r="E3562" s="3">
        <v>28</v>
      </c>
      <c r="F3562">
        <v>3</v>
      </c>
      <c r="G3562">
        <v>2012</v>
      </c>
      <c r="H3562" s="7">
        <f t="shared" si="168"/>
        <v>40996</v>
      </c>
      <c r="I3562" s="8">
        <f t="shared" si="169"/>
        <v>3.1050036981401519E-3</v>
      </c>
      <c r="J3562" s="8" t="str">
        <f t="shared" si="170"/>
        <v>S</v>
      </c>
    </row>
    <row r="3563" spans="1:10" x14ac:dyDescent="0.25">
      <c r="A3563" s="1" t="s">
        <v>3653</v>
      </c>
      <c r="B3563" s="8">
        <v>0.45323505753357762</v>
      </c>
      <c r="C3563" s="8">
        <v>0.45367128429151699</v>
      </c>
      <c r="D3563" t="s">
        <v>3569</v>
      </c>
      <c r="E3563" s="3">
        <v>5</v>
      </c>
      <c r="F3563">
        <v>3</v>
      </c>
      <c r="G3563">
        <v>2012</v>
      </c>
      <c r="H3563" s="7">
        <f t="shared" si="168"/>
        <v>40973</v>
      </c>
      <c r="I3563" s="8">
        <f t="shared" si="169"/>
        <v>4.3622675793936194E-4</v>
      </c>
      <c r="J3563" s="8" t="str">
        <f t="shared" si="170"/>
        <v>S</v>
      </c>
    </row>
    <row r="3564" spans="1:10" x14ac:dyDescent="0.25">
      <c r="A3564" s="1" t="s">
        <v>3669</v>
      </c>
      <c r="B3564" s="8">
        <v>0.58666185831434303</v>
      </c>
      <c r="C3564" s="8">
        <v>0.592489671348578</v>
      </c>
      <c r="D3564" t="s">
        <v>3570</v>
      </c>
      <c r="E3564" s="3">
        <v>12</v>
      </c>
      <c r="F3564">
        <v>3</v>
      </c>
      <c r="G3564">
        <v>2012</v>
      </c>
      <c r="H3564" s="7">
        <f t="shared" si="168"/>
        <v>40980</v>
      </c>
      <c r="I3564" s="8">
        <f t="shared" si="169"/>
        <v>5.8278130342349632E-3</v>
      </c>
      <c r="J3564" s="8" t="str">
        <f t="shared" si="170"/>
        <v>S</v>
      </c>
    </row>
    <row r="3565" spans="1:10" x14ac:dyDescent="0.25">
      <c r="A3565" s="1" t="s">
        <v>3654</v>
      </c>
      <c r="B3565" s="8">
        <v>0.65812758321852904</v>
      </c>
      <c r="C3565" s="8">
        <v>0.66512610695275165</v>
      </c>
      <c r="D3565" t="s">
        <v>3571</v>
      </c>
      <c r="E3565" s="3">
        <v>14</v>
      </c>
      <c r="F3565">
        <v>3</v>
      </c>
      <c r="G3565">
        <v>2012</v>
      </c>
      <c r="H3565" s="7">
        <f t="shared" si="168"/>
        <v>40982</v>
      </c>
      <c r="I3565" s="8">
        <f t="shared" si="169"/>
        <v>6.9985237342226059E-3</v>
      </c>
      <c r="J3565" s="8" t="str">
        <f t="shared" si="170"/>
        <v>S</v>
      </c>
    </row>
    <row r="3566" spans="1:10" x14ac:dyDescent="0.25">
      <c r="A3566" s="1" t="s">
        <v>3660</v>
      </c>
      <c r="B3566" s="8">
        <v>0.70535540554677367</v>
      </c>
      <c r="C3566" s="8">
        <v>0.71522441872987819</v>
      </c>
      <c r="D3566" t="s">
        <v>3572</v>
      </c>
      <c r="E3566" s="3">
        <v>29</v>
      </c>
      <c r="F3566">
        <v>3</v>
      </c>
      <c r="G3566">
        <v>2012</v>
      </c>
      <c r="H3566" s="7">
        <f t="shared" si="168"/>
        <v>40997</v>
      </c>
      <c r="I3566" s="8">
        <f t="shared" si="169"/>
        <v>9.8690131831045136E-3</v>
      </c>
      <c r="J3566" s="8" t="str">
        <f t="shared" si="170"/>
        <v>S</v>
      </c>
    </row>
    <row r="3567" spans="1:10" x14ac:dyDescent="0.25">
      <c r="A3567" s="1" t="s">
        <v>3670</v>
      </c>
      <c r="B3567" s="8">
        <v>0.43149131459297679</v>
      </c>
      <c r="C3567" s="8">
        <v>0.44340118661745681</v>
      </c>
      <c r="D3567" t="s">
        <v>3573</v>
      </c>
      <c r="E3567" s="3">
        <v>20</v>
      </c>
      <c r="F3567">
        <v>3</v>
      </c>
      <c r="G3567">
        <v>2012</v>
      </c>
      <c r="H3567" s="7">
        <f t="shared" si="168"/>
        <v>40988</v>
      </c>
      <c r="I3567" s="8">
        <f t="shared" si="169"/>
        <v>1.1909872024480017E-2</v>
      </c>
      <c r="J3567" s="8" t="str">
        <f t="shared" si="170"/>
        <v>S</v>
      </c>
    </row>
    <row r="3568" spans="1:10" x14ac:dyDescent="0.25">
      <c r="A3568" s="1" t="s">
        <v>3652</v>
      </c>
      <c r="B3568" s="8">
        <v>0.63688892425352106</v>
      </c>
      <c r="C3568" s="8">
        <v>0.64493076015845519</v>
      </c>
      <c r="D3568" t="s">
        <v>3574</v>
      </c>
      <c r="E3568" s="3">
        <v>2</v>
      </c>
      <c r="F3568">
        <v>3</v>
      </c>
      <c r="G3568">
        <v>2012</v>
      </c>
      <c r="H3568" s="7">
        <f t="shared" si="168"/>
        <v>40970</v>
      </c>
      <c r="I3568" s="8">
        <f t="shared" si="169"/>
        <v>8.0418359049341248E-3</v>
      </c>
      <c r="J3568" s="8" t="str">
        <f t="shared" si="170"/>
        <v>S</v>
      </c>
    </row>
    <row r="3569" spans="1:10" x14ac:dyDescent="0.25">
      <c r="A3569" s="1" t="s">
        <v>3664</v>
      </c>
      <c r="B3569" s="8">
        <v>0.41867861045732224</v>
      </c>
      <c r="C3569" s="8">
        <v>0.42554011408689096</v>
      </c>
      <c r="D3569" t="s">
        <v>3575</v>
      </c>
      <c r="E3569" s="3">
        <v>28</v>
      </c>
      <c r="F3569">
        <v>3</v>
      </c>
      <c r="G3569">
        <v>2012</v>
      </c>
      <c r="H3569" s="7">
        <f t="shared" si="168"/>
        <v>40996</v>
      </c>
      <c r="I3569" s="8">
        <f t="shared" si="169"/>
        <v>6.8615036295687215E-3</v>
      </c>
      <c r="J3569" s="8" t="str">
        <f t="shared" si="170"/>
        <v>S</v>
      </c>
    </row>
    <row r="3570" spans="1:10" x14ac:dyDescent="0.25">
      <c r="A3570" s="1" t="s">
        <v>3652</v>
      </c>
      <c r="B3570" s="8">
        <v>0.68474014121810989</v>
      </c>
      <c r="C3570" s="8">
        <v>0.6931946553760937</v>
      </c>
      <c r="D3570" t="s">
        <v>3576</v>
      </c>
      <c r="E3570" s="3">
        <v>2</v>
      </c>
      <c r="F3570">
        <v>3</v>
      </c>
      <c r="G3570">
        <v>2012</v>
      </c>
      <c r="H3570" s="7">
        <f t="shared" si="168"/>
        <v>40970</v>
      </c>
      <c r="I3570" s="8">
        <f t="shared" si="169"/>
        <v>8.4545141579838168E-3</v>
      </c>
      <c r="J3570" s="8" t="str">
        <f t="shared" si="170"/>
        <v>S</v>
      </c>
    </row>
    <row r="3571" spans="1:10" x14ac:dyDescent="0.25">
      <c r="A3571" s="1" t="s">
        <v>3653</v>
      </c>
      <c r="B3571" s="8">
        <v>0.40022398044222368</v>
      </c>
      <c r="C3571" s="8">
        <v>0.41054671425856687</v>
      </c>
      <c r="D3571" t="s">
        <v>3577</v>
      </c>
      <c r="E3571" s="3">
        <v>5</v>
      </c>
      <c r="F3571">
        <v>3</v>
      </c>
      <c r="G3571">
        <v>2012</v>
      </c>
      <c r="H3571" s="7">
        <f t="shared" si="168"/>
        <v>40973</v>
      </c>
      <c r="I3571" s="8">
        <f t="shared" si="169"/>
        <v>1.0322733816343188E-2</v>
      </c>
      <c r="J3571" s="8" t="str">
        <f t="shared" si="170"/>
        <v>S</v>
      </c>
    </row>
    <row r="3572" spans="1:10" x14ac:dyDescent="0.25">
      <c r="A3572" s="1" t="s">
        <v>3662</v>
      </c>
      <c r="B3572" s="8">
        <v>0.62401299001998156</v>
      </c>
      <c r="C3572" s="8">
        <v>0.63302450978608915</v>
      </c>
      <c r="D3572" t="s">
        <v>3578</v>
      </c>
      <c r="E3572" s="3">
        <v>7</v>
      </c>
      <c r="F3572">
        <v>3</v>
      </c>
      <c r="G3572">
        <v>2012</v>
      </c>
      <c r="H3572" s="7">
        <f t="shared" si="168"/>
        <v>40975</v>
      </c>
      <c r="I3572" s="8">
        <f t="shared" si="169"/>
        <v>9.0115197661075896E-3</v>
      </c>
      <c r="J3572" s="8" t="str">
        <f t="shared" si="170"/>
        <v>S</v>
      </c>
    </row>
    <row r="3573" spans="1:10" x14ac:dyDescent="0.25">
      <c r="A3573" s="1" t="s">
        <v>3664</v>
      </c>
      <c r="B3573" s="8">
        <v>0.40940565426204895</v>
      </c>
      <c r="C3573" s="8">
        <v>0.41288315619073895</v>
      </c>
      <c r="D3573" t="s">
        <v>3579</v>
      </c>
      <c r="E3573" s="3">
        <v>28</v>
      </c>
      <c r="F3573">
        <v>3</v>
      </c>
      <c r="G3573">
        <v>2012</v>
      </c>
      <c r="H3573" s="7">
        <f t="shared" si="168"/>
        <v>40996</v>
      </c>
      <c r="I3573" s="8">
        <f t="shared" si="169"/>
        <v>3.4775019286900077E-3</v>
      </c>
      <c r="J3573" s="8" t="str">
        <f t="shared" si="170"/>
        <v>S</v>
      </c>
    </row>
    <row r="3574" spans="1:10" x14ac:dyDescent="0.25">
      <c r="A3574" s="1" t="s">
        <v>3653</v>
      </c>
      <c r="B3574" s="8">
        <v>0.40254275414301044</v>
      </c>
      <c r="C3574" s="8">
        <v>0.41405895805438081</v>
      </c>
      <c r="D3574" t="s">
        <v>3580</v>
      </c>
      <c r="E3574" s="3">
        <v>5</v>
      </c>
      <c r="F3574">
        <v>3</v>
      </c>
      <c r="G3574">
        <v>2012</v>
      </c>
      <c r="H3574" s="7">
        <f t="shared" si="168"/>
        <v>40973</v>
      </c>
      <c r="I3574" s="8">
        <f t="shared" si="169"/>
        <v>1.1516203911370371E-2</v>
      </c>
      <c r="J3574" s="8" t="str">
        <f t="shared" si="170"/>
        <v>S</v>
      </c>
    </row>
    <row r="3575" spans="1:10" x14ac:dyDescent="0.25">
      <c r="A3575" s="1" t="s">
        <v>3653</v>
      </c>
      <c r="B3575" s="8">
        <v>0.50384140276621947</v>
      </c>
      <c r="C3575" s="8">
        <v>0.51460174804463865</v>
      </c>
      <c r="D3575" t="s">
        <v>3581</v>
      </c>
      <c r="E3575" s="3">
        <v>5</v>
      </c>
      <c r="F3575">
        <v>3</v>
      </c>
      <c r="G3575">
        <v>2012</v>
      </c>
      <c r="H3575" s="7">
        <f t="shared" si="168"/>
        <v>40973</v>
      </c>
      <c r="I3575" s="8">
        <f t="shared" si="169"/>
        <v>1.0760345278419181E-2</v>
      </c>
      <c r="J3575" s="8" t="str">
        <f t="shared" si="170"/>
        <v>S</v>
      </c>
    </row>
    <row r="3576" spans="1:10" x14ac:dyDescent="0.25">
      <c r="A3576" s="1" t="s">
        <v>3666</v>
      </c>
      <c r="B3576" s="8">
        <v>0.52391728656485459</v>
      </c>
      <c r="C3576" s="8">
        <v>0.53549942583214682</v>
      </c>
      <c r="D3576" t="s">
        <v>3582</v>
      </c>
      <c r="E3576" s="3">
        <v>19</v>
      </c>
      <c r="F3576">
        <v>3</v>
      </c>
      <c r="G3576">
        <v>2012</v>
      </c>
      <c r="H3576" s="7">
        <f t="shared" si="168"/>
        <v>40987</v>
      </c>
      <c r="I3576" s="8">
        <f t="shared" si="169"/>
        <v>1.1582139267292235E-2</v>
      </c>
      <c r="J3576" s="8" t="str">
        <f t="shared" si="170"/>
        <v>S</v>
      </c>
    </row>
    <row r="3577" spans="1:10" x14ac:dyDescent="0.25">
      <c r="A3577" s="1" t="s">
        <v>3664</v>
      </c>
      <c r="B3577" s="8">
        <v>0.60823856323511138</v>
      </c>
      <c r="C3577" s="8">
        <v>0.60929300378847673</v>
      </c>
      <c r="D3577" t="s">
        <v>3583</v>
      </c>
      <c r="E3577" s="3">
        <v>28</v>
      </c>
      <c r="F3577">
        <v>3</v>
      </c>
      <c r="G3577">
        <v>2012</v>
      </c>
      <c r="H3577" s="7">
        <f t="shared" si="168"/>
        <v>40996</v>
      </c>
      <c r="I3577" s="8">
        <f t="shared" si="169"/>
        <v>1.0544405533653434E-3</v>
      </c>
      <c r="J3577" s="8" t="str">
        <f t="shared" si="170"/>
        <v>S</v>
      </c>
    </row>
    <row r="3578" spans="1:10" x14ac:dyDescent="0.25">
      <c r="A3578" s="1" t="s">
        <v>3663</v>
      </c>
      <c r="B3578" s="8">
        <v>0.53004714322438595</v>
      </c>
      <c r="C3578" s="8">
        <v>0.53091700877776449</v>
      </c>
      <c r="D3578" t="s">
        <v>3584</v>
      </c>
      <c r="E3578" s="3">
        <v>27</v>
      </c>
      <c r="F3578">
        <v>3</v>
      </c>
      <c r="G3578">
        <v>2012</v>
      </c>
      <c r="H3578" s="7">
        <f t="shared" si="168"/>
        <v>40995</v>
      </c>
      <c r="I3578" s="8">
        <f t="shared" si="169"/>
        <v>8.6986555337853488E-4</v>
      </c>
      <c r="J3578" s="8" t="str">
        <f t="shared" si="170"/>
        <v>S</v>
      </c>
    </row>
    <row r="3579" spans="1:10" x14ac:dyDescent="0.25">
      <c r="A3579" s="1" t="s">
        <v>3654</v>
      </c>
      <c r="B3579" s="8">
        <v>0.66960443686718218</v>
      </c>
      <c r="C3579" s="8">
        <v>0.67234533758795456</v>
      </c>
      <c r="D3579" t="s">
        <v>3585</v>
      </c>
      <c r="E3579" s="3">
        <v>14</v>
      </c>
      <c r="F3579">
        <v>3</v>
      </c>
      <c r="G3579">
        <v>2012</v>
      </c>
      <c r="H3579" s="7">
        <f t="shared" si="168"/>
        <v>40982</v>
      </c>
      <c r="I3579" s="8">
        <f t="shared" si="169"/>
        <v>2.7409007207723768E-3</v>
      </c>
      <c r="J3579" s="8" t="str">
        <f t="shared" si="170"/>
        <v>S</v>
      </c>
    </row>
    <row r="3580" spans="1:10" x14ac:dyDescent="0.25">
      <c r="A3580" s="1" t="s">
        <v>3650</v>
      </c>
      <c r="B3580" s="8">
        <v>0.42986958870929426</v>
      </c>
      <c r="C3580" s="8">
        <v>0.43871751221063976</v>
      </c>
      <c r="D3580" t="s">
        <v>3586</v>
      </c>
      <c r="E3580" s="3">
        <v>9</v>
      </c>
      <c r="F3580">
        <v>3</v>
      </c>
      <c r="G3580">
        <v>2012</v>
      </c>
      <c r="H3580" s="7">
        <f t="shared" si="168"/>
        <v>40977</v>
      </c>
      <c r="I3580" s="8">
        <f t="shared" si="169"/>
        <v>8.8479235013455004E-3</v>
      </c>
      <c r="J3580" s="8" t="str">
        <f t="shared" si="170"/>
        <v>S</v>
      </c>
    </row>
    <row r="3581" spans="1:10" x14ac:dyDescent="0.25">
      <c r="A3581" s="1" t="s">
        <v>3668</v>
      </c>
      <c r="B3581" s="8">
        <v>0.66261645409068959</v>
      </c>
      <c r="C3581" s="8">
        <v>0.6651864658156218</v>
      </c>
      <c r="D3581" t="s">
        <v>3587</v>
      </c>
      <c r="E3581" s="3">
        <v>23</v>
      </c>
      <c r="F3581">
        <v>3</v>
      </c>
      <c r="G3581">
        <v>2012</v>
      </c>
      <c r="H3581" s="7">
        <f t="shared" si="168"/>
        <v>40991</v>
      </c>
      <c r="I3581" s="8">
        <f t="shared" si="169"/>
        <v>2.5700117249322085E-3</v>
      </c>
      <c r="J3581" s="8" t="str">
        <f t="shared" si="170"/>
        <v>S</v>
      </c>
    </row>
    <row r="3582" spans="1:10" x14ac:dyDescent="0.25">
      <c r="A3582" s="1" t="s">
        <v>3666</v>
      </c>
      <c r="B3582" s="8">
        <v>0.38629403350914776</v>
      </c>
      <c r="C3582" s="8">
        <v>0.39061241669675584</v>
      </c>
      <c r="D3582" t="s">
        <v>3588</v>
      </c>
      <c r="E3582" s="3">
        <v>19</v>
      </c>
      <c r="F3582">
        <v>3</v>
      </c>
      <c r="G3582">
        <v>2012</v>
      </c>
      <c r="H3582" s="7">
        <f t="shared" si="168"/>
        <v>40987</v>
      </c>
      <c r="I3582" s="8">
        <f t="shared" si="169"/>
        <v>4.3183831876080769E-3</v>
      </c>
      <c r="J3582" s="8" t="str">
        <f t="shared" si="170"/>
        <v>S</v>
      </c>
    </row>
    <row r="3583" spans="1:10" x14ac:dyDescent="0.25">
      <c r="A3583" s="1" t="s">
        <v>3663</v>
      </c>
      <c r="B3583" s="8">
        <v>0.71210341030054503</v>
      </c>
      <c r="C3583" s="8">
        <v>0.72502848581677959</v>
      </c>
      <c r="D3583" t="s">
        <v>3589</v>
      </c>
      <c r="E3583" s="3">
        <v>27</v>
      </c>
      <c r="F3583">
        <v>3</v>
      </c>
      <c r="G3583">
        <v>2012</v>
      </c>
      <c r="H3583" s="7">
        <f t="shared" si="168"/>
        <v>40995</v>
      </c>
      <c r="I3583" s="8">
        <f t="shared" si="169"/>
        <v>1.2925075516234563E-2</v>
      </c>
      <c r="J3583" s="8" t="str">
        <f t="shared" si="170"/>
        <v>S</v>
      </c>
    </row>
    <row r="3584" spans="1:10" x14ac:dyDescent="0.25">
      <c r="A3584" s="1" t="s">
        <v>3667</v>
      </c>
      <c r="B3584" s="8">
        <v>0.48673749414084166</v>
      </c>
      <c r="C3584" s="8">
        <v>0.49660912437682497</v>
      </c>
      <c r="D3584" t="s">
        <v>3590</v>
      </c>
      <c r="E3584" s="3">
        <v>13</v>
      </c>
      <c r="F3584">
        <v>3</v>
      </c>
      <c r="G3584">
        <v>2012</v>
      </c>
      <c r="H3584" s="7">
        <f t="shared" si="168"/>
        <v>40981</v>
      </c>
      <c r="I3584" s="8">
        <f t="shared" si="169"/>
        <v>9.8716302359833086E-3</v>
      </c>
      <c r="J3584" s="8" t="str">
        <f t="shared" si="170"/>
        <v>S</v>
      </c>
    </row>
    <row r="3585" spans="1:10" x14ac:dyDescent="0.25">
      <c r="A3585" s="1" t="s">
        <v>3651</v>
      </c>
      <c r="B3585" s="8">
        <v>0.63785673407855281</v>
      </c>
      <c r="C3585" s="8">
        <v>0.64083946558823435</v>
      </c>
      <c r="D3585" t="s">
        <v>3591</v>
      </c>
      <c r="E3585" s="3">
        <v>16</v>
      </c>
      <c r="F3585">
        <v>3</v>
      </c>
      <c r="G3585">
        <v>2012</v>
      </c>
      <c r="H3585" s="7">
        <f t="shared" si="168"/>
        <v>40984</v>
      </c>
      <c r="I3585" s="8">
        <f t="shared" si="169"/>
        <v>2.9827315096815354E-3</v>
      </c>
      <c r="J3585" s="8" t="str">
        <f t="shared" si="170"/>
        <v>S</v>
      </c>
    </row>
    <row r="3586" spans="1:10" x14ac:dyDescent="0.25">
      <c r="A3586" s="1" t="s">
        <v>3668</v>
      </c>
      <c r="B3586" s="8">
        <v>0.36999719794113328</v>
      </c>
      <c r="C3586" s="8">
        <v>0.38043738960254603</v>
      </c>
      <c r="D3586" t="s">
        <v>3592</v>
      </c>
      <c r="E3586" s="3">
        <v>23</v>
      </c>
      <c r="F3586">
        <v>3</v>
      </c>
      <c r="G3586">
        <v>2012</v>
      </c>
      <c r="H3586" s="7">
        <f t="shared" si="168"/>
        <v>40991</v>
      </c>
      <c r="I3586" s="8">
        <f t="shared" si="169"/>
        <v>1.0440191661412745E-2</v>
      </c>
      <c r="J3586" s="8" t="str">
        <f t="shared" si="170"/>
        <v>S</v>
      </c>
    </row>
    <row r="3587" spans="1:10" x14ac:dyDescent="0.25">
      <c r="A3587" s="1" t="s">
        <v>3667</v>
      </c>
      <c r="B3587" s="8">
        <v>0.37274129605760425</v>
      </c>
      <c r="C3587" s="8">
        <v>0.38419744152503066</v>
      </c>
      <c r="D3587" t="s">
        <v>3593</v>
      </c>
      <c r="E3587" s="3">
        <v>13</v>
      </c>
      <c r="F3587">
        <v>3</v>
      </c>
      <c r="G3587">
        <v>2012</v>
      </c>
      <c r="H3587" s="7">
        <f t="shared" ref="H3587:H3643" si="171">DATE(G3587,F3587,E3587)</f>
        <v>40981</v>
      </c>
      <c r="I3587" s="8">
        <f t="shared" ref="I3587:I3643" si="172">C3587-B3587</f>
        <v>1.1456145467426404E-2</v>
      </c>
      <c r="J3587" s="8" t="str">
        <f t="shared" ref="J3587:J3643" si="173">IF(LEN(D3587)=9,"S","K")</f>
        <v>S</v>
      </c>
    </row>
    <row r="3588" spans="1:10" x14ac:dyDescent="0.25">
      <c r="A3588" s="1" t="s">
        <v>3662</v>
      </c>
      <c r="B3588" s="8">
        <v>0.68499766591173494</v>
      </c>
      <c r="C3588" s="8">
        <v>0.68695407587107749</v>
      </c>
      <c r="D3588" t="s">
        <v>3594</v>
      </c>
      <c r="E3588" s="3">
        <v>7</v>
      </c>
      <c r="F3588">
        <v>3</v>
      </c>
      <c r="G3588">
        <v>2012</v>
      </c>
      <c r="H3588" s="7">
        <f t="shared" si="171"/>
        <v>40975</v>
      </c>
      <c r="I3588" s="8">
        <f t="shared" si="172"/>
        <v>1.9564099593425421E-3</v>
      </c>
      <c r="J3588" s="8" t="str">
        <f t="shared" si="173"/>
        <v>S</v>
      </c>
    </row>
    <row r="3589" spans="1:10" x14ac:dyDescent="0.25">
      <c r="A3589" s="1" t="s">
        <v>3658</v>
      </c>
      <c r="B3589" s="8">
        <v>0.39550825631630721</v>
      </c>
      <c r="C3589" s="8">
        <v>0.4060573205712128</v>
      </c>
      <c r="D3589" t="s">
        <v>3595</v>
      </c>
      <c r="E3589" s="3">
        <v>22</v>
      </c>
      <c r="F3589">
        <v>3</v>
      </c>
      <c r="G3589">
        <v>2012</v>
      </c>
      <c r="H3589" s="7">
        <f t="shared" si="171"/>
        <v>40990</v>
      </c>
      <c r="I3589" s="8">
        <f t="shared" si="172"/>
        <v>1.0549064254905594E-2</v>
      </c>
      <c r="J3589" s="8" t="str">
        <f t="shared" si="173"/>
        <v>S</v>
      </c>
    </row>
    <row r="3590" spans="1:10" x14ac:dyDescent="0.25">
      <c r="A3590" s="1" t="s">
        <v>3662</v>
      </c>
      <c r="B3590" s="8">
        <v>0.55968391586836219</v>
      </c>
      <c r="C3590" s="8">
        <v>0.56089904813135527</v>
      </c>
      <c r="D3590" t="s">
        <v>3596</v>
      </c>
      <c r="E3590" s="3">
        <v>7</v>
      </c>
      <c r="F3590">
        <v>3</v>
      </c>
      <c r="G3590">
        <v>2012</v>
      </c>
      <c r="H3590" s="7">
        <f t="shared" si="171"/>
        <v>40975</v>
      </c>
      <c r="I3590" s="8">
        <f t="shared" si="172"/>
        <v>1.2151322629930794E-3</v>
      </c>
      <c r="J3590" s="8" t="str">
        <f t="shared" si="173"/>
        <v>S</v>
      </c>
    </row>
    <row r="3591" spans="1:10" x14ac:dyDescent="0.25">
      <c r="A3591" s="1" t="s">
        <v>3655</v>
      </c>
      <c r="B3591" s="8">
        <v>0.62033326370603969</v>
      </c>
      <c r="C3591" s="8">
        <v>0.62048812773961104</v>
      </c>
      <c r="D3591" t="s">
        <v>3597</v>
      </c>
      <c r="E3591" s="3">
        <v>26</v>
      </c>
      <c r="F3591">
        <v>3</v>
      </c>
      <c r="G3591">
        <v>2012</v>
      </c>
      <c r="H3591" s="7">
        <f t="shared" si="171"/>
        <v>40994</v>
      </c>
      <c r="I3591" s="8">
        <f t="shared" si="172"/>
        <v>1.5486403357134471E-4</v>
      </c>
      <c r="J3591" s="8" t="str">
        <f t="shared" si="173"/>
        <v>S</v>
      </c>
    </row>
    <row r="3592" spans="1:10" x14ac:dyDescent="0.25">
      <c r="A3592" s="1" t="s">
        <v>3659</v>
      </c>
      <c r="B3592" s="8">
        <v>0.46489420899136991</v>
      </c>
      <c r="C3592" s="8">
        <v>0.47794858586805111</v>
      </c>
      <c r="D3592" t="s">
        <v>3598</v>
      </c>
      <c r="E3592" s="3">
        <v>6</v>
      </c>
      <c r="F3592">
        <v>3</v>
      </c>
      <c r="G3592">
        <v>2012</v>
      </c>
      <c r="H3592" s="7">
        <f t="shared" si="171"/>
        <v>40974</v>
      </c>
      <c r="I3592" s="8">
        <f t="shared" si="172"/>
        <v>1.3054376876681206E-2</v>
      </c>
      <c r="J3592" s="8" t="str">
        <f t="shared" si="173"/>
        <v>S</v>
      </c>
    </row>
    <row r="3593" spans="1:10" x14ac:dyDescent="0.25">
      <c r="A3593" s="1" t="s">
        <v>3664</v>
      </c>
      <c r="B3593" s="8">
        <v>0.56546055154870922</v>
      </c>
      <c r="C3593" s="8">
        <v>0.57494502938211356</v>
      </c>
      <c r="D3593" t="s">
        <v>3599</v>
      </c>
      <c r="E3593" s="3">
        <v>28</v>
      </c>
      <c r="F3593">
        <v>3</v>
      </c>
      <c r="G3593">
        <v>2012</v>
      </c>
      <c r="H3593" s="7">
        <f t="shared" si="171"/>
        <v>40996</v>
      </c>
      <c r="I3593" s="8">
        <f t="shared" si="172"/>
        <v>9.4844778334043367E-3</v>
      </c>
      <c r="J3593" s="8" t="str">
        <f t="shared" si="173"/>
        <v>S</v>
      </c>
    </row>
    <row r="3594" spans="1:10" x14ac:dyDescent="0.25">
      <c r="A3594" s="1" t="s">
        <v>3656</v>
      </c>
      <c r="B3594" s="8">
        <v>0.71103549279728151</v>
      </c>
      <c r="C3594" s="8">
        <v>0.72170855272336776</v>
      </c>
      <c r="D3594" t="s">
        <v>3600</v>
      </c>
      <c r="E3594" s="3">
        <v>15</v>
      </c>
      <c r="F3594">
        <v>3</v>
      </c>
      <c r="G3594">
        <v>2012</v>
      </c>
      <c r="H3594" s="7">
        <f t="shared" si="171"/>
        <v>40983</v>
      </c>
      <c r="I3594" s="8">
        <f t="shared" si="172"/>
        <v>1.0673059926086248E-2</v>
      </c>
      <c r="J3594" s="8" t="str">
        <f t="shared" si="173"/>
        <v>S</v>
      </c>
    </row>
    <row r="3595" spans="1:10" x14ac:dyDescent="0.25">
      <c r="A3595" s="1" t="s">
        <v>3659</v>
      </c>
      <c r="B3595" s="8">
        <v>0.51726030335599404</v>
      </c>
      <c r="C3595" s="8">
        <v>0.52868956129342248</v>
      </c>
      <c r="D3595" t="s">
        <v>3601</v>
      </c>
      <c r="E3595" s="3">
        <v>6</v>
      </c>
      <c r="F3595">
        <v>3</v>
      </c>
      <c r="G3595">
        <v>2012</v>
      </c>
      <c r="H3595" s="7">
        <f t="shared" si="171"/>
        <v>40974</v>
      </c>
      <c r="I3595" s="8">
        <f t="shared" si="172"/>
        <v>1.1429257937428439E-2</v>
      </c>
      <c r="J3595" s="8" t="str">
        <f t="shared" si="173"/>
        <v>S</v>
      </c>
    </row>
    <row r="3596" spans="1:10" x14ac:dyDescent="0.25">
      <c r="A3596" s="1" t="s">
        <v>3658</v>
      </c>
      <c r="B3596" s="8">
        <v>0.58236089570232363</v>
      </c>
      <c r="C3596" s="8">
        <v>0.58524046687428621</v>
      </c>
      <c r="D3596" t="s">
        <v>3602</v>
      </c>
      <c r="E3596" s="3">
        <v>22</v>
      </c>
      <c r="F3596">
        <v>3</v>
      </c>
      <c r="G3596">
        <v>2012</v>
      </c>
      <c r="H3596" s="7">
        <f t="shared" si="171"/>
        <v>40990</v>
      </c>
      <c r="I3596" s="8">
        <f t="shared" si="172"/>
        <v>2.8795711719625805E-3</v>
      </c>
      <c r="J3596" s="8" t="str">
        <f t="shared" si="173"/>
        <v>S</v>
      </c>
    </row>
    <row r="3597" spans="1:10" x14ac:dyDescent="0.25">
      <c r="A3597" s="1" t="s">
        <v>3666</v>
      </c>
      <c r="B3597" s="8">
        <v>0.54086498768235047</v>
      </c>
      <c r="C3597" s="8">
        <v>0.54125941892734775</v>
      </c>
      <c r="D3597" t="s">
        <v>3603</v>
      </c>
      <c r="E3597" s="3">
        <v>19</v>
      </c>
      <c r="F3597">
        <v>3</v>
      </c>
      <c r="G3597">
        <v>2012</v>
      </c>
      <c r="H3597" s="7">
        <f t="shared" si="171"/>
        <v>40987</v>
      </c>
      <c r="I3597" s="8">
        <f t="shared" si="172"/>
        <v>3.9443124499727311E-4</v>
      </c>
      <c r="J3597" s="8" t="str">
        <f t="shared" si="173"/>
        <v>S</v>
      </c>
    </row>
    <row r="3598" spans="1:10" x14ac:dyDescent="0.25">
      <c r="A3598" s="1" t="s">
        <v>3658</v>
      </c>
      <c r="B3598" s="8">
        <v>0.63472671577586071</v>
      </c>
      <c r="C3598" s="8">
        <v>0.64757437701473042</v>
      </c>
      <c r="D3598" t="s">
        <v>3604</v>
      </c>
      <c r="E3598" s="3">
        <v>22</v>
      </c>
      <c r="F3598">
        <v>3</v>
      </c>
      <c r="G3598">
        <v>2012</v>
      </c>
      <c r="H3598" s="7">
        <f t="shared" si="171"/>
        <v>40990</v>
      </c>
      <c r="I3598" s="8">
        <f t="shared" si="172"/>
        <v>1.2847661238869712E-2</v>
      </c>
      <c r="J3598" s="8" t="str">
        <f t="shared" si="173"/>
        <v>S</v>
      </c>
    </row>
    <row r="3599" spans="1:10" x14ac:dyDescent="0.25">
      <c r="A3599" s="1" t="s">
        <v>3669</v>
      </c>
      <c r="B3599" s="8">
        <v>0.60136883899826676</v>
      </c>
      <c r="C3599" s="8">
        <v>0.61269891494124418</v>
      </c>
      <c r="D3599" t="s">
        <v>3605</v>
      </c>
      <c r="E3599" s="3">
        <v>12</v>
      </c>
      <c r="F3599">
        <v>3</v>
      </c>
      <c r="G3599">
        <v>2012</v>
      </c>
      <c r="H3599" s="7">
        <f t="shared" si="171"/>
        <v>40980</v>
      </c>
      <c r="I3599" s="8">
        <f t="shared" si="172"/>
        <v>1.1330075942977413E-2</v>
      </c>
      <c r="J3599" s="8" t="str">
        <f t="shared" si="173"/>
        <v>S</v>
      </c>
    </row>
    <row r="3600" spans="1:10" x14ac:dyDescent="0.25">
      <c r="A3600" s="1" t="s">
        <v>3663</v>
      </c>
      <c r="B3600" s="8">
        <v>0.39298146504718662</v>
      </c>
      <c r="C3600" s="8">
        <v>0.39667068200908046</v>
      </c>
      <c r="D3600" t="s">
        <v>3606</v>
      </c>
      <c r="E3600" s="3">
        <v>27</v>
      </c>
      <c r="F3600">
        <v>3</v>
      </c>
      <c r="G3600">
        <v>2012</v>
      </c>
      <c r="H3600" s="7">
        <f t="shared" si="171"/>
        <v>40995</v>
      </c>
      <c r="I3600" s="8">
        <f t="shared" si="172"/>
        <v>3.6892169618938375E-3</v>
      </c>
      <c r="J3600" s="8" t="str">
        <f t="shared" si="173"/>
        <v>S</v>
      </c>
    </row>
    <row r="3601" spans="1:10" x14ac:dyDescent="0.25">
      <c r="A3601" s="1" t="s">
        <v>3656</v>
      </c>
      <c r="B3601" s="8">
        <v>0.55945658124728492</v>
      </c>
      <c r="C3601" s="8">
        <v>0.56738592230250928</v>
      </c>
      <c r="D3601" t="s">
        <v>3607</v>
      </c>
      <c r="E3601" s="3">
        <v>15</v>
      </c>
      <c r="F3601">
        <v>3</v>
      </c>
      <c r="G3601">
        <v>2012</v>
      </c>
      <c r="H3601" s="7">
        <f t="shared" si="171"/>
        <v>40983</v>
      </c>
      <c r="I3601" s="8">
        <f t="shared" si="172"/>
        <v>7.9293410552243593E-3</v>
      </c>
      <c r="J3601" s="8" t="str">
        <f t="shared" si="173"/>
        <v>S</v>
      </c>
    </row>
    <row r="3602" spans="1:10" x14ac:dyDescent="0.25">
      <c r="A3602" s="1" t="s">
        <v>3662</v>
      </c>
      <c r="B3602" s="8">
        <v>0.46534290423342983</v>
      </c>
      <c r="C3602" s="8">
        <v>0.47879719566736617</v>
      </c>
      <c r="D3602" t="s">
        <v>3608</v>
      </c>
      <c r="E3602" s="3">
        <v>7</v>
      </c>
      <c r="F3602">
        <v>3</v>
      </c>
      <c r="G3602">
        <v>2012</v>
      </c>
      <c r="H3602" s="7">
        <f t="shared" si="171"/>
        <v>40975</v>
      </c>
      <c r="I3602" s="8">
        <f t="shared" si="172"/>
        <v>1.3454291433936338E-2</v>
      </c>
      <c r="J3602" s="8" t="str">
        <f t="shared" si="173"/>
        <v>S</v>
      </c>
    </row>
    <row r="3603" spans="1:10" x14ac:dyDescent="0.25">
      <c r="A3603" s="1" t="s">
        <v>3670</v>
      </c>
      <c r="B3603" s="8">
        <v>0.37346033974065218</v>
      </c>
      <c r="C3603" s="8">
        <v>0.37532270411560159</v>
      </c>
      <c r="D3603" t="s">
        <v>3609</v>
      </c>
      <c r="E3603" s="3">
        <v>20</v>
      </c>
      <c r="F3603">
        <v>3</v>
      </c>
      <c r="G3603">
        <v>2012</v>
      </c>
      <c r="H3603" s="7">
        <f t="shared" si="171"/>
        <v>40988</v>
      </c>
      <c r="I3603" s="8">
        <f t="shared" si="172"/>
        <v>1.8623643749494101E-3</v>
      </c>
      <c r="J3603" s="8" t="str">
        <f t="shared" si="173"/>
        <v>S</v>
      </c>
    </row>
    <row r="3604" spans="1:10" x14ac:dyDescent="0.25">
      <c r="A3604" s="1" t="s">
        <v>3657</v>
      </c>
      <c r="B3604" s="8">
        <v>0.38169976852250809</v>
      </c>
      <c r="C3604" s="8">
        <v>0.38643493014987101</v>
      </c>
      <c r="D3604" t="s">
        <v>3610</v>
      </c>
      <c r="E3604" s="3">
        <v>30</v>
      </c>
      <c r="F3604">
        <v>3</v>
      </c>
      <c r="G3604">
        <v>2012</v>
      </c>
      <c r="H3604" s="7">
        <f t="shared" si="171"/>
        <v>40998</v>
      </c>
      <c r="I3604" s="8">
        <f t="shared" si="172"/>
        <v>4.7351616273629271E-3</v>
      </c>
      <c r="J3604" s="8" t="str">
        <f t="shared" si="173"/>
        <v>S</v>
      </c>
    </row>
    <row r="3605" spans="1:10" x14ac:dyDescent="0.25">
      <c r="A3605" s="1" t="s">
        <v>3658</v>
      </c>
      <c r="B3605" s="8">
        <v>0.62674496439696714</v>
      </c>
      <c r="C3605" s="8">
        <v>0.63632649347504888</v>
      </c>
      <c r="D3605" t="s">
        <v>3611</v>
      </c>
      <c r="E3605" s="3">
        <v>22</v>
      </c>
      <c r="F3605">
        <v>3</v>
      </c>
      <c r="G3605">
        <v>2012</v>
      </c>
      <c r="H3605" s="7">
        <f t="shared" si="171"/>
        <v>40990</v>
      </c>
      <c r="I3605" s="8">
        <f t="shared" si="172"/>
        <v>9.5815290780817408E-3</v>
      </c>
      <c r="J3605" s="8" t="str">
        <f t="shared" si="173"/>
        <v>S</v>
      </c>
    </row>
    <row r="3606" spans="1:10" x14ac:dyDescent="0.25">
      <c r="A3606" s="1" t="s">
        <v>3660</v>
      </c>
      <c r="B3606" s="8">
        <v>0.51765007544032571</v>
      </c>
      <c r="C3606" s="8">
        <v>0.52222732920487991</v>
      </c>
      <c r="D3606" t="s">
        <v>3612</v>
      </c>
      <c r="E3606" s="3">
        <v>29</v>
      </c>
      <c r="F3606">
        <v>3</v>
      </c>
      <c r="G3606">
        <v>2012</v>
      </c>
      <c r="H3606" s="7">
        <f t="shared" si="171"/>
        <v>40997</v>
      </c>
      <c r="I3606" s="8">
        <f t="shared" si="172"/>
        <v>4.5772537645542011E-3</v>
      </c>
      <c r="J3606" s="8" t="str">
        <f t="shared" si="173"/>
        <v>S</v>
      </c>
    </row>
    <row r="3607" spans="1:10" x14ac:dyDescent="0.25">
      <c r="A3607" s="1" t="s">
        <v>3671</v>
      </c>
      <c r="B3607" s="8">
        <v>0.3779297597281237</v>
      </c>
      <c r="C3607" s="8">
        <v>0.39000599389598006</v>
      </c>
      <c r="D3607" t="s">
        <v>3613</v>
      </c>
      <c r="E3607" s="3">
        <v>8</v>
      </c>
      <c r="F3607">
        <v>3</v>
      </c>
      <c r="G3607">
        <v>2012</v>
      </c>
      <c r="H3607" s="7">
        <f t="shared" si="171"/>
        <v>40976</v>
      </c>
      <c r="I3607" s="8">
        <f t="shared" si="172"/>
        <v>1.2076234167856359E-2</v>
      </c>
      <c r="J3607" s="8" t="str">
        <f t="shared" si="173"/>
        <v>S</v>
      </c>
    </row>
    <row r="3608" spans="1:10" x14ac:dyDescent="0.25">
      <c r="A3608" s="1" t="s">
        <v>3659</v>
      </c>
      <c r="B3608" s="8">
        <v>0.70878308941480106</v>
      </c>
      <c r="C3608" s="8">
        <v>0.71311094934417218</v>
      </c>
      <c r="D3608" t="s">
        <v>3614</v>
      </c>
      <c r="E3608" s="3">
        <v>6</v>
      </c>
      <c r="F3608">
        <v>3</v>
      </c>
      <c r="G3608">
        <v>2012</v>
      </c>
      <c r="H3608" s="7">
        <f t="shared" si="171"/>
        <v>40974</v>
      </c>
      <c r="I3608" s="8">
        <f t="shared" si="172"/>
        <v>4.3278599293711251E-3</v>
      </c>
      <c r="J3608" s="8" t="str">
        <f t="shared" si="173"/>
        <v>S</v>
      </c>
    </row>
    <row r="3609" spans="1:10" x14ac:dyDescent="0.25">
      <c r="A3609" s="1" t="s">
        <v>3662</v>
      </c>
      <c r="B3609" s="8">
        <v>0.69394768527328599</v>
      </c>
      <c r="C3609" s="8">
        <v>0.7008311225787508</v>
      </c>
      <c r="D3609" t="s">
        <v>3615</v>
      </c>
      <c r="E3609" s="3">
        <v>7</v>
      </c>
      <c r="F3609">
        <v>3</v>
      </c>
      <c r="G3609">
        <v>2012</v>
      </c>
      <c r="H3609" s="7">
        <f t="shared" si="171"/>
        <v>40975</v>
      </c>
      <c r="I3609" s="8">
        <f t="shared" si="172"/>
        <v>6.8834373054648124E-3</v>
      </c>
      <c r="J3609" s="8" t="str">
        <f t="shared" si="173"/>
        <v>S</v>
      </c>
    </row>
    <row r="3610" spans="1:10" x14ac:dyDescent="0.25">
      <c r="A3610" s="1" t="s">
        <v>3657</v>
      </c>
      <c r="B3610" s="8">
        <v>0.43350025062048575</v>
      </c>
      <c r="C3610" s="8">
        <v>0.44659396676139623</v>
      </c>
      <c r="D3610" t="s">
        <v>3616</v>
      </c>
      <c r="E3610" s="3">
        <v>30</v>
      </c>
      <c r="F3610">
        <v>3</v>
      </c>
      <c r="G3610">
        <v>2012</v>
      </c>
      <c r="H3610" s="7">
        <f t="shared" si="171"/>
        <v>40998</v>
      </c>
      <c r="I3610" s="8">
        <f t="shared" si="172"/>
        <v>1.3093716140910483E-2</v>
      </c>
      <c r="J3610" s="8" t="str">
        <f t="shared" si="173"/>
        <v>S</v>
      </c>
    </row>
    <row r="3611" spans="1:10" x14ac:dyDescent="0.25">
      <c r="A3611" s="1" t="s">
        <v>3663</v>
      </c>
      <c r="B3611" s="8">
        <v>0.41879699019794425</v>
      </c>
      <c r="C3611" s="8">
        <v>0.42119753224331719</v>
      </c>
      <c r="D3611" t="s">
        <v>3617</v>
      </c>
      <c r="E3611" s="3">
        <v>27</v>
      </c>
      <c r="F3611">
        <v>3</v>
      </c>
      <c r="G3611">
        <v>2012</v>
      </c>
      <c r="H3611" s="7">
        <f t="shared" si="171"/>
        <v>40995</v>
      </c>
      <c r="I3611" s="8">
        <f t="shared" si="172"/>
        <v>2.4005420453729331E-3</v>
      </c>
      <c r="J3611" s="8" t="str">
        <f t="shared" si="173"/>
        <v>S</v>
      </c>
    </row>
    <row r="3612" spans="1:10" x14ac:dyDescent="0.25">
      <c r="A3612" s="1" t="s">
        <v>3668</v>
      </c>
      <c r="B3612" s="8">
        <v>0.69017965121628266</v>
      </c>
      <c r="C3612" s="8">
        <v>0.70320703851754707</v>
      </c>
      <c r="D3612" t="s">
        <v>3618</v>
      </c>
      <c r="E3612" s="3">
        <v>23</v>
      </c>
      <c r="F3612">
        <v>3</v>
      </c>
      <c r="G3612">
        <v>2012</v>
      </c>
      <c r="H3612" s="7">
        <f t="shared" si="171"/>
        <v>40991</v>
      </c>
      <c r="I3612" s="8">
        <f t="shared" si="172"/>
        <v>1.3027387301264404E-2</v>
      </c>
      <c r="J3612" s="8" t="str">
        <f t="shared" si="173"/>
        <v>S</v>
      </c>
    </row>
    <row r="3613" spans="1:10" x14ac:dyDescent="0.25">
      <c r="A3613" s="1" t="s">
        <v>3661</v>
      </c>
      <c r="B3613" s="8">
        <v>0.53532108888210328</v>
      </c>
      <c r="C3613" s="8">
        <v>0.53608949473870782</v>
      </c>
      <c r="D3613" t="s">
        <v>3619</v>
      </c>
      <c r="E3613" s="3">
        <v>1</v>
      </c>
      <c r="F3613">
        <v>3</v>
      </c>
      <c r="G3613">
        <v>2012</v>
      </c>
      <c r="H3613" s="7">
        <f t="shared" si="171"/>
        <v>40969</v>
      </c>
      <c r="I3613" s="8">
        <f t="shared" si="172"/>
        <v>7.6840585660453709E-4</v>
      </c>
      <c r="J3613" s="8" t="str">
        <f t="shared" si="173"/>
        <v>S</v>
      </c>
    </row>
    <row r="3614" spans="1:10" x14ac:dyDescent="0.25">
      <c r="A3614" s="1" t="s">
        <v>3653</v>
      </c>
      <c r="B3614" s="8">
        <v>0.51106170070616852</v>
      </c>
      <c r="C3614" s="8">
        <v>0.5201572662307844</v>
      </c>
      <c r="D3614" t="s">
        <v>3620</v>
      </c>
      <c r="E3614" s="3">
        <v>5</v>
      </c>
      <c r="F3614">
        <v>3</v>
      </c>
      <c r="G3614">
        <v>2012</v>
      </c>
      <c r="H3614" s="7">
        <f t="shared" si="171"/>
        <v>40973</v>
      </c>
      <c r="I3614" s="8">
        <f t="shared" si="172"/>
        <v>9.0955655246158784E-3</v>
      </c>
      <c r="J3614" s="8" t="str">
        <f t="shared" si="173"/>
        <v>S</v>
      </c>
    </row>
    <row r="3615" spans="1:10" x14ac:dyDescent="0.25">
      <c r="A3615" s="1" t="s">
        <v>3667</v>
      </c>
      <c r="B3615" s="8">
        <v>0.62547938426628069</v>
      </c>
      <c r="C3615" s="8">
        <v>0.63915783160671624</v>
      </c>
      <c r="D3615" t="s">
        <v>3621</v>
      </c>
      <c r="E3615" s="3">
        <v>13</v>
      </c>
      <c r="F3615">
        <v>3</v>
      </c>
      <c r="G3615">
        <v>2012</v>
      </c>
      <c r="H3615" s="7">
        <f t="shared" si="171"/>
        <v>40981</v>
      </c>
      <c r="I3615" s="8">
        <f t="shared" si="172"/>
        <v>1.3678447340435551E-2</v>
      </c>
      <c r="J3615" s="8" t="str">
        <f t="shared" si="173"/>
        <v>S</v>
      </c>
    </row>
    <row r="3616" spans="1:10" x14ac:dyDescent="0.25">
      <c r="A3616" s="1" t="s">
        <v>3661</v>
      </c>
      <c r="B3616" s="8">
        <v>0.44121898062644516</v>
      </c>
      <c r="C3616" s="8">
        <v>0.45182190542223849</v>
      </c>
      <c r="D3616" t="s">
        <v>3622</v>
      </c>
      <c r="E3616" s="3">
        <v>1</v>
      </c>
      <c r="F3616">
        <v>3</v>
      </c>
      <c r="G3616">
        <v>2012</v>
      </c>
      <c r="H3616" s="7">
        <f t="shared" si="171"/>
        <v>40969</v>
      </c>
      <c r="I3616" s="8">
        <f t="shared" si="172"/>
        <v>1.0602924795793334E-2</v>
      </c>
      <c r="J3616" s="8" t="str">
        <f t="shared" si="173"/>
        <v>S</v>
      </c>
    </row>
    <row r="3617" spans="1:10" x14ac:dyDescent="0.25">
      <c r="A3617" s="1" t="s">
        <v>3651</v>
      </c>
      <c r="B3617" s="8">
        <v>0.39660537615147096</v>
      </c>
      <c r="C3617" s="8">
        <v>0.40665798815210341</v>
      </c>
      <c r="D3617" t="s">
        <v>3623</v>
      </c>
      <c r="E3617" s="3">
        <v>16</v>
      </c>
      <c r="F3617">
        <v>3</v>
      </c>
      <c r="G3617">
        <v>2012</v>
      </c>
      <c r="H3617" s="7">
        <f t="shared" si="171"/>
        <v>40984</v>
      </c>
      <c r="I3617" s="8">
        <f t="shared" si="172"/>
        <v>1.0052612000632455E-2</v>
      </c>
      <c r="J3617" s="8" t="str">
        <f t="shared" si="173"/>
        <v>S</v>
      </c>
    </row>
    <row r="3618" spans="1:10" x14ac:dyDescent="0.25">
      <c r="A3618" s="1" t="s">
        <v>3659</v>
      </c>
      <c r="B3618" s="8">
        <v>0.5480813841682729</v>
      </c>
      <c r="C3618" s="8">
        <v>0.5523032597379931</v>
      </c>
      <c r="D3618" t="s">
        <v>3624</v>
      </c>
      <c r="E3618" s="3">
        <v>6</v>
      </c>
      <c r="F3618">
        <v>3</v>
      </c>
      <c r="G3618">
        <v>2012</v>
      </c>
      <c r="H3618" s="7">
        <f t="shared" si="171"/>
        <v>40974</v>
      </c>
      <c r="I3618" s="8">
        <f t="shared" si="172"/>
        <v>4.2218755697202015E-3</v>
      </c>
      <c r="J3618" s="8" t="str">
        <f t="shared" si="173"/>
        <v>S</v>
      </c>
    </row>
    <row r="3619" spans="1:10" x14ac:dyDescent="0.25">
      <c r="A3619" s="1" t="s">
        <v>3654</v>
      </c>
      <c r="B3619" s="8">
        <v>0.65998440715335704</v>
      </c>
      <c r="C3619" s="8">
        <v>0.66380728635500474</v>
      </c>
      <c r="D3619" t="s">
        <v>3625</v>
      </c>
      <c r="E3619" s="3">
        <v>14</v>
      </c>
      <c r="F3619">
        <v>3</v>
      </c>
      <c r="G3619">
        <v>2012</v>
      </c>
      <c r="H3619" s="7">
        <f t="shared" si="171"/>
        <v>40982</v>
      </c>
      <c r="I3619" s="8">
        <f t="shared" si="172"/>
        <v>3.8228792016476998E-3</v>
      </c>
      <c r="J3619" s="8" t="str">
        <f t="shared" si="173"/>
        <v>S</v>
      </c>
    </row>
    <row r="3620" spans="1:10" x14ac:dyDescent="0.25">
      <c r="A3620" s="1" t="s">
        <v>3666</v>
      </c>
      <c r="B3620" s="8">
        <v>0.61267606235217575</v>
      </c>
      <c r="C3620" s="8">
        <v>0.6148180304979024</v>
      </c>
      <c r="D3620" t="s">
        <v>3626</v>
      </c>
      <c r="E3620" s="3">
        <v>19</v>
      </c>
      <c r="F3620">
        <v>3</v>
      </c>
      <c r="G3620">
        <v>2012</v>
      </c>
      <c r="H3620" s="7">
        <f t="shared" si="171"/>
        <v>40987</v>
      </c>
      <c r="I3620" s="8">
        <f t="shared" si="172"/>
        <v>2.1419681457266471E-3</v>
      </c>
      <c r="J3620" s="8" t="str">
        <f t="shared" si="173"/>
        <v>S</v>
      </c>
    </row>
    <row r="3621" spans="1:10" x14ac:dyDescent="0.25">
      <c r="A3621" s="1" t="s">
        <v>3664</v>
      </c>
      <c r="B3621" s="8">
        <v>0.68337686152459809</v>
      </c>
      <c r="C3621" s="8">
        <v>0.68461386002190772</v>
      </c>
      <c r="D3621" t="s">
        <v>3627</v>
      </c>
      <c r="E3621" s="3">
        <v>28</v>
      </c>
      <c r="F3621">
        <v>3</v>
      </c>
      <c r="G3621">
        <v>2012</v>
      </c>
      <c r="H3621" s="7">
        <f t="shared" si="171"/>
        <v>40996</v>
      </c>
      <c r="I3621" s="8">
        <f t="shared" si="172"/>
        <v>1.2369984973096271E-3</v>
      </c>
      <c r="J3621" s="8" t="str">
        <f t="shared" si="173"/>
        <v>S</v>
      </c>
    </row>
    <row r="3622" spans="1:10" x14ac:dyDescent="0.25">
      <c r="A3622" s="1" t="s">
        <v>3659</v>
      </c>
      <c r="B3622" s="8">
        <v>0.37007758395130463</v>
      </c>
      <c r="C3622" s="8">
        <v>0.37905568235464265</v>
      </c>
      <c r="D3622" t="s">
        <v>3628</v>
      </c>
      <c r="E3622" s="3">
        <v>6</v>
      </c>
      <c r="F3622">
        <v>3</v>
      </c>
      <c r="G3622">
        <v>2012</v>
      </c>
      <c r="H3622" s="7">
        <f t="shared" si="171"/>
        <v>40974</v>
      </c>
      <c r="I3622" s="8">
        <f t="shared" si="172"/>
        <v>8.9780984033380196E-3</v>
      </c>
      <c r="J3622" s="8" t="str">
        <f t="shared" si="173"/>
        <v>S</v>
      </c>
    </row>
    <row r="3623" spans="1:10" x14ac:dyDescent="0.25">
      <c r="A3623" s="1" t="s">
        <v>3650</v>
      </c>
      <c r="B3623" s="8">
        <v>0.60706068487659481</v>
      </c>
      <c r="C3623" s="8">
        <v>0.61236797574166912</v>
      </c>
      <c r="D3623" t="s">
        <v>3629</v>
      </c>
      <c r="E3623" s="3">
        <v>9</v>
      </c>
      <c r="F3623">
        <v>3</v>
      </c>
      <c r="G3623">
        <v>2012</v>
      </c>
      <c r="H3623" s="7">
        <f t="shared" si="171"/>
        <v>40977</v>
      </c>
      <c r="I3623" s="8">
        <f t="shared" si="172"/>
        <v>5.30729086507431E-3</v>
      </c>
      <c r="J3623" s="8" t="str">
        <f t="shared" si="173"/>
        <v>S</v>
      </c>
    </row>
    <row r="3624" spans="1:10" x14ac:dyDescent="0.25">
      <c r="A3624" s="1" t="s">
        <v>3666</v>
      </c>
      <c r="B3624" s="8">
        <v>0.59392460591416874</v>
      </c>
      <c r="C3624" s="8">
        <v>0.60607926610342722</v>
      </c>
      <c r="D3624" t="s">
        <v>3630</v>
      </c>
      <c r="E3624" s="3">
        <v>19</v>
      </c>
      <c r="F3624">
        <v>3</v>
      </c>
      <c r="G3624">
        <v>2012</v>
      </c>
      <c r="H3624" s="7">
        <f t="shared" si="171"/>
        <v>40987</v>
      </c>
      <c r="I3624" s="8">
        <f t="shared" si="172"/>
        <v>1.2154660189258482E-2</v>
      </c>
      <c r="J3624" s="8" t="str">
        <f t="shared" si="173"/>
        <v>S</v>
      </c>
    </row>
    <row r="3625" spans="1:10" x14ac:dyDescent="0.25">
      <c r="A3625" s="1" t="s">
        <v>3656</v>
      </c>
      <c r="B3625" s="8">
        <v>0.61055591069216297</v>
      </c>
      <c r="C3625" s="8">
        <v>0.62144266947424442</v>
      </c>
      <c r="D3625" t="s">
        <v>3631</v>
      </c>
      <c r="E3625" s="3">
        <v>15</v>
      </c>
      <c r="F3625">
        <v>3</v>
      </c>
      <c r="G3625">
        <v>2012</v>
      </c>
      <c r="H3625" s="7">
        <f t="shared" si="171"/>
        <v>40983</v>
      </c>
      <c r="I3625" s="8">
        <f t="shared" si="172"/>
        <v>1.0886758782081452E-2</v>
      </c>
      <c r="J3625" s="8" t="str">
        <f t="shared" si="173"/>
        <v>S</v>
      </c>
    </row>
    <row r="3626" spans="1:10" x14ac:dyDescent="0.25">
      <c r="A3626" s="1" t="s">
        <v>3670</v>
      </c>
      <c r="B3626" s="8">
        <v>0.67985482942529341</v>
      </c>
      <c r="C3626" s="8">
        <v>0.68886899913404931</v>
      </c>
      <c r="D3626" t="s">
        <v>3632</v>
      </c>
      <c r="E3626" s="3">
        <v>20</v>
      </c>
      <c r="F3626">
        <v>3</v>
      </c>
      <c r="G3626">
        <v>2012</v>
      </c>
      <c r="H3626" s="7">
        <f t="shared" si="171"/>
        <v>40988</v>
      </c>
      <c r="I3626" s="8">
        <f t="shared" si="172"/>
        <v>9.0141697087559036E-3</v>
      </c>
      <c r="J3626" s="8" t="str">
        <f t="shared" si="173"/>
        <v>S</v>
      </c>
    </row>
    <row r="3627" spans="1:10" x14ac:dyDescent="0.25">
      <c r="A3627" s="1" t="s">
        <v>3671</v>
      </c>
      <c r="B3627" s="8">
        <v>0.40566597919547259</v>
      </c>
      <c r="C3627" s="8">
        <v>0.41465521823887397</v>
      </c>
      <c r="D3627" t="s">
        <v>3633</v>
      </c>
      <c r="E3627" s="3">
        <v>8</v>
      </c>
      <c r="F3627">
        <v>3</v>
      </c>
      <c r="G3627">
        <v>2012</v>
      </c>
      <c r="H3627" s="7">
        <f t="shared" si="171"/>
        <v>40976</v>
      </c>
      <c r="I3627" s="8">
        <f t="shared" si="172"/>
        <v>8.9892390434013758E-3</v>
      </c>
      <c r="J3627" s="8" t="str">
        <f t="shared" si="173"/>
        <v>S</v>
      </c>
    </row>
    <row r="3628" spans="1:10" x14ac:dyDescent="0.25">
      <c r="A3628" s="1" t="s">
        <v>3660</v>
      </c>
      <c r="B3628" s="8">
        <v>0.70423235930749095</v>
      </c>
      <c r="C3628" s="8">
        <v>0.71156831314426972</v>
      </c>
      <c r="D3628" t="s">
        <v>3634</v>
      </c>
      <c r="E3628" s="3">
        <v>29</v>
      </c>
      <c r="F3628">
        <v>3</v>
      </c>
      <c r="G3628">
        <v>2012</v>
      </c>
      <c r="H3628" s="7">
        <f t="shared" si="171"/>
        <v>40997</v>
      </c>
      <c r="I3628" s="8">
        <f t="shared" si="172"/>
        <v>7.3359538367787636E-3</v>
      </c>
      <c r="J3628" s="8" t="str">
        <f t="shared" si="173"/>
        <v>S</v>
      </c>
    </row>
    <row r="3629" spans="1:10" x14ac:dyDescent="0.25">
      <c r="A3629" s="1" t="s">
        <v>3659</v>
      </c>
      <c r="B3629" s="8">
        <v>0.3597676627292678</v>
      </c>
      <c r="C3629" s="8">
        <v>0.36204765660228039</v>
      </c>
      <c r="D3629" t="s">
        <v>3635</v>
      </c>
      <c r="E3629" s="3">
        <v>6</v>
      </c>
      <c r="F3629">
        <v>3</v>
      </c>
      <c r="G3629">
        <v>2012</v>
      </c>
      <c r="H3629" s="7">
        <f t="shared" si="171"/>
        <v>40974</v>
      </c>
      <c r="I3629" s="8">
        <f t="shared" si="172"/>
        <v>2.2799938730125868E-3</v>
      </c>
      <c r="J3629" s="8" t="str">
        <f t="shared" si="173"/>
        <v>S</v>
      </c>
    </row>
    <row r="3630" spans="1:10" x14ac:dyDescent="0.25">
      <c r="A3630" s="1" t="s">
        <v>3655</v>
      </c>
      <c r="B3630" s="8">
        <v>0.69760718632828578</v>
      </c>
      <c r="C3630" s="8">
        <v>0.7057587175631459</v>
      </c>
      <c r="D3630" t="s">
        <v>3636</v>
      </c>
      <c r="E3630" s="3">
        <v>26</v>
      </c>
      <c r="F3630">
        <v>3</v>
      </c>
      <c r="G3630">
        <v>2012</v>
      </c>
      <c r="H3630" s="7">
        <f t="shared" si="171"/>
        <v>40994</v>
      </c>
      <c r="I3630" s="8">
        <f t="shared" si="172"/>
        <v>8.151531234860121E-3</v>
      </c>
      <c r="J3630" s="8" t="str">
        <f t="shared" si="173"/>
        <v>S</v>
      </c>
    </row>
    <row r="3631" spans="1:10" x14ac:dyDescent="0.25">
      <c r="A3631" s="1" t="s">
        <v>3654</v>
      </c>
      <c r="B3631" s="8">
        <v>0.41639658338239544</v>
      </c>
      <c r="C3631" s="8">
        <v>0.42367148039489089</v>
      </c>
      <c r="D3631" t="s">
        <v>3637</v>
      </c>
      <c r="E3631" s="3">
        <v>14</v>
      </c>
      <c r="F3631">
        <v>3</v>
      </c>
      <c r="G3631">
        <v>2012</v>
      </c>
      <c r="H3631" s="7">
        <f t="shared" si="171"/>
        <v>40982</v>
      </c>
      <c r="I3631" s="8">
        <f t="shared" si="172"/>
        <v>7.2748970124954515E-3</v>
      </c>
      <c r="J3631" s="8" t="str">
        <f t="shared" si="173"/>
        <v>S</v>
      </c>
    </row>
    <row r="3632" spans="1:10" x14ac:dyDescent="0.25">
      <c r="A3632" s="1" t="s">
        <v>3664</v>
      </c>
      <c r="B3632" s="8">
        <v>0.43058307047294542</v>
      </c>
      <c r="C3632" s="8">
        <v>0.4391952415028848</v>
      </c>
      <c r="D3632" t="s">
        <v>3638</v>
      </c>
      <c r="E3632" s="3">
        <v>28</v>
      </c>
      <c r="F3632">
        <v>3</v>
      </c>
      <c r="G3632">
        <v>2012</v>
      </c>
      <c r="H3632" s="7">
        <f t="shared" si="171"/>
        <v>40996</v>
      </c>
      <c r="I3632" s="8">
        <f t="shared" si="172"/>
        <v>8.6121710299393861E-3</v>
      </c>
      <c r="J3632" s="8" t="str">
        <f t="shared" si="173"/>
        <v>S</v>
      </c>
    </row>
    <row r="3633" spans="1:10" x14ac:dyDescent="0.25">
      <c r="A3633" s="1" t="s">
        <v>3670</v>
      </c>
      <c r="B3633" s="8">
        <v>0.70866370906918785</v>
      </c>
      <c r="C3633" s="8">
        <v>0.71019909555031024</v>
      </c>
      <c r="D3633" t="s">
        <v>3639</v>
      </c>
      <c r="E3633" s="3">
        <v>20</v>
      </c>
      <c r="F3633">
        <v>3</v>
      </c>
      <c r="G3633">
        <v>2012</v>
      </c>
      <c r="H3633" s="7">
        <f t="shared" si="171"/>
        <v>40988</v>
      </c>
      <c r="I3633" s="8">
        <f t="shared" si="172"/>
        <v>1.5353864811223916E-3</v>
      </c>
      <c r="J3633" s="8" t="str">
        <f t="shared" si="173"/>
        <v>S</v>
      </c>
    </row>
    <row r="3634" spans="1:10" x14ac:dyDescent="0.25">
      <c r="A3634" s="1" t="s">
        <v>3651</v>
      </c>
      <c r="B3634" s="8">
        <v>0.57484841043835355</v>
      </c>
      <c r="C3634" s="8">
        <v>0.58512442659825314</v>
      </c>
      <c r="D3634" t="s">
        <v>3640</v>
      </c>
      <c r="E3634" s="3">
        <v>16</v>
      </c>
      <c r="F3634">
        <v>3</v>
      </c>
      <c r="G3634">
        <v>2012</v>
      </c>
      <c r="H3634" s="7">
        <f t="shared" si="171"/>
        <v>40984</v>
      </c>
      <c r="I3634" s="8">
        <f t="shared" si="172"/>
        <v>1.0276016159899592E-2</v>
      </c>
      <c r="J3634" s="8" t="str">
        <f t="shared" si="173"/>
        <v>S</v>
      </c>
    </row>
    <row r="3635" spans="1:10" x14ac:dyDescent="0.25">
      <c r="A3635" s="1" t="s">
        <v>3667</v>
      </c>
      <c r="B3635" s="8">
        <v>0.60970116829460941</v>
      </c>
      <c r="C3635" s="8">
        <v>0.61441920947573359</v>
      </c>
      <c r="D3635" t="s">
        <v>3641</v>
      </c>
      <c r="E3635" s="3">
        <v>13</v>
      </c>
      <c r="F3635">
        <v>3</v>
      </c>
      <c r="G3635">
        <v>2012</v>
      </c>
      <c r="H3635" s="7">
        <f t="shared" si="171"/>
        <v>40981</v>
      </c>
      <c r="I3635" s="8">
        <f t="shared" si="172"/>
        <v>4.7180411811241774E-3</v>
      </c>
      <c r="J3635" s="8" t="str">
        <f t="shared" si="173"/>
        <v>S</v>
      </c>
    </row>
    <row r="3636" spans="1:10" x14ac:dyDescent="0.25">
      <c r="A3636" s="1" t="s">
        <v>3658</v>
      </c>
      <c r="B3636" s="8">
        <v>0.45502089989584238</v>
      </c>
      <c r="C3636" s="8">
        <v>0.45914114088652702</v>
      </c>
      <c r="D3636" t="s">
        <v>3642</v>
      </c>
      <c r="E3636" s="3">
        <v>22</v>
      </c>
      <c r="F3636">
        <v>3</v>
      </c>
      <c r="G3636">
        <v>2012</v>
      </c>
      <c r="H3636" s="7">
        <f t="shared" si="171"/>
        <v>40990</v>
      </c>
      <c r="I3636" s="8">
        <f t="shared" si="172"/>
        <v>4.1202409906846427E-3</v>
      </c>
      <c r="J3636" s="8" t="str">
        <f t="shared" si="173"/>
        <v>S</v>
      </c>
    </row>
    <row r="3637" spans="1:10" x14ac:dyDescent="0.25">
      <c r="A3637" s="1" t="s">
        <v>3656</v>
      </c>
      <c r="B3637" s="8">
        <v>0.46841775799783192</v>
      </c>
      <c r="C3637" s="8">
        <v>0.47768819027712711</v>
      </c>
      <c r="D3637" t="s">
        <v>3643</v>
      </c>
      <c r="E3637" s="3">
        <v>15</v>
      </c>
      <c r="F3637">
        <v>3</v>
      </c>
      <c r="G3637">
        <v>2012</v>
      </c>
      <c r="H3637" s="7">
        <f t="shared" si="171"/>
        <v>40983</v>
      </c>
      <c r="I3637" s="8">
        <f t="shared" si="172"/>
        <v>9.2704322792951932E-3</v>
      </c>
      <c r="J3637" s="8" t="str">
        <f t="shared" si="173"/>
        <v>S</v>
      </c>
    </row>
    <row r="3638" spans="1:10" x14ac:dyDescent="0.25">
      <c r="A3638" s="1" t="s">
        <v>3662</v>
      </c>
      <c r="B3638" s="8">
        <v>0.71687834991873722</v>
      </c>
      <c r="C3638" s="8">
        <v>0.71704351065682248</v>
      </c>
      <c r="D3638" t="s">
        <v>3644</v>
      </c>
      <c r="E3638" s="3">
        <v>7</v>
      </c>
      <c r="F3638">
        <v>3</v>
      </c>
      <c r="G3638">
        <v>2012</v>
      </c>
      <c r="H3638" s="7">
        <f t="shared" si="171"/>
        <v>40975</v>
      </c>
      <c r="I3638" s="8">
        <f t="shared" si="172"/>
        <v>1.6516073808525711E-4</v>
      </c>
      <c r="J3638" s="8" t="str">
        <f t="shared" si="173"/>
        <v>S</v>
      </c>
    </row>
    <row r="3639" spans="1:10" x14ac:dyDescent="0.25">
      <c r="A3639" s="1" t="s">
        <v>3650</v>
      </c>
      <c r="B3639" s="8">
        <v>0.6599500021774537</v>
      </c>
      <c r="C3639" s="8">
        <v>0.66869648820264271</v>
      </c>
      <c r="D3639" t="s">
        <v>3645</v>
      </c>
      <c r="E3639" s="3">
        <v>9</v>
      </c>
      <c r="F3639">
        <v>3</v>
      </c>
      <c r="G3639">
        <v>2012</v>
      </c>
      <c r="H3639" s="7">
        <f t="shared" si="171"/>
        <v>40977</v>
      </c>
      <c r="I3639" s="8">
        <f t="shared" si="172"/>
        <v>8.7464860251890153E-3</v>
      </c>
      <c r="J3639" s="8" t="str">
        <f t="shared" si="173"/>
        <v>S</v>
      </c>
    </row>
    <row r="3640" spans="1:10" x14ac:dyDescent="0.25">
      <c r="A3640" s="1" t="s">
        <v>3669</v>
      </c>
      <c r="B3640" s="8">
        <v>0.3881441480324031</v>
      </c>
      <c r="C3640" s="8">
        <v>0.39915455999249511</v>
      </c>
      <c r="D3640" t="s">
        <v>3646</v>
      </c>
      <c r="E3640" s="3">
        <v>12</v>
      </c>
      <c r="F3640">
        <v>3</v>
      </c>
      <c r="G3640">
        <v>2012</v>
      </c>
      <c r="H3640" s="7">
        <f t="shared" si="171"/>
        <v>40980</v>
      </c>
      <c r="I3640" s="8">
        <f t="shared" si="172"/>
        <v>1.1010411960092004E-2</v>
      </c>
      <c r="J3640" s="8" t="str">
        <f t="shared" si="173"/>
        <v>S</v>
      </c>
    </row>
    <row r="3641" spans="1:10" x14ac:dyDescent="0.25">
      <c r="A3641" s="1" t="s">
        <v>3658</v>
      </c>
      <c r="B3641" s="8">
        <v>0.65125066559713751</v>
      </c>
      <c r="C3641" s="8">
        <v>0.65224940556662547</v>
      </c>
      <c r="D3641" t="s">
        <v>3647</v>
      </c>
      <c r="E3641" s="3">
        <v>22</v>
      </c>
      <c r="F3641">
        <v>3</v>
      </c>
      <c r="G3641">
        <v>2012</v>
      </c>
      <c r="H3641" s="7">
        <f t="shared" si="171"/>
        <v>40990</v>
      </c>
      <c r="I3641" s="8">
        <f t="shared" si="172"/>
        <v>9.9873996948796062E-4</v>
      </c>
      <c r="J3641" s="8" t="str">
        <f t="shared" si="173"/>
        <v>S</v>
      </c>
    </row>
    <row r="3642" spans="1:10" x14ac:dyDescent="0.25">
      <c r="A3642" s="1" t="s">
        <v>3655</v>
      </c>
      <c r="B3642" s="8">
        <v>0.47787165498254058</v>
      </c>
      <c r="C3642" s="8">
        <v>0.48067616601150076</v>
      </c>
      <c r="D3642" t="s">
        <v>3648</v>
      </c>
      <c r="E3642" s="3">
        <v>26</v>
      </c>
      <c r="F3642">
        <v>3</v>
      </c>
      <c r="G3642">
        <v>2012</v>
      </c>
      <c r="H3642" s="7">
        <f t="shared" si="171"/>
        <v>40994</v>
      </c>
      <c r="I3642" s="8">
        <f t="shared" si="172"/>
        <v>2.8045110289601771E-3</v>
      </c>
      <c r="J3642" s="8" t="str">
        <f t="shared" si="173"/>
        <v>S</v>
      </c>
    </row>
    <row r="3643" spans="1:10" x14ac:dyDescent="0.25">
      <c r="A3643" s="1" t="s">
        <v>3658</v>
      </c>
      <c r="B3643" s="8">
        <v>0.58307089815641044</v>
      </c>
      <c r="C3643" s="8">
        <v>0.58975974596381864</v>
      </c>
      <c r="D3643" t="s">
        <v>3649</v>
      </c>
      <c r="E3643" s="3">
        <v>22</v>
      </c>
      <c r="F3643">
        <v>3</v>
      </c>
      <c r="G3643">
        <v>2012</v>
      </c>
      <c r="H3643" s="7">
        <f t="shared" si="171"/>
        <v>40990</v>
      </c>
      <c r="I3643" s="8">
        <f t="shared" si="172"/>
        <v>6.6888478074081936E-3</v>
      </c>
      <c r="J3643" s="8" t="str">
        <f t="shared" si="173"/>
        <v>S</v>
      </c>
    </row>
  </sheetData>
  <pageMargins left="0.7" right="0.7" top="0.75" bottom="0.75" header="0.3" footer="0.3"/>
  <pageSetup paperSize="9" orientation="portrait" r:id="rId1"/>
  <ignoredErrors>
    <ignoredError sqref="D2:D364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2</vt:i4>
      </vt:variant>
    </vt:vector>
  </HeadingPairs>
  <TitlesOfParts>
    <vt:vector size="4" baseType="lpstr">
      <vt:lpstr>dane</vt:lpstr>
      <vt:lpstr>rozwiazanie</vt:lpstr>
      <vt:lpstr>czasy</vt:lpstr>
      <vt:lpstr>typ_telefonu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rysio</dc:creator>
  <cp:lastModifiedBy>janusz</cp:lastModifiedBy>
  <dcterms:created xsi:type="dcterms:W3CDTF">2012-05-06T05:26:41Z</dcterms:created>
  <dcterms:modified xsi:type="dcterms:W3CDTF">2016-02-09T13:13:20Z</dcterms:modified>
</cp:coreProperties>
</file>