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5600" windowHeight="7455"/>
  </bookViews>
  <sheets>
    <sheet name="dane" sheetId="7" r:id="rId1"/>
    <sheet name="rozwiazanie" sheetId="6" r:id="rId2"/>
  </sheet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2" i="6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D26" i="6" l="1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<sst xmlns="http://schemas.openxmlformats.org/spreadsheetml/2006/main" count="186" uniqueCount="95">
  <si>
    <t>Termin poprzedniego badania technicznego</t>
  </si>
  <si>
    <t>S1</t>
  </si>
  <si>
    <t>S2</t>
  </si>
  <si>
    <t>Data pierwszej rejestracji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</si>
  <si>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</si>
  <si>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</si>
  <si>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</si>
  <si>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</si>
  <si>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</si>
  <si>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</si>
  <si>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</si>
  <si>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</si>
  <si>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</si>
  <si>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</si>
  <si>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</si>
  <si>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</si>
  <si>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</si>
  <si>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</si>
  <si>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</si>
  <si>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</si>
  <si>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</si>
  <si>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</si>
  <si>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</si>
  <si>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</si>
  <si>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</si>
  <si>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</si>
  <si>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</si>
  <si>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</si>
  <si>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</si>
  <si>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</si>
  <si>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</si>
  <si>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</si>
  <si>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</si>
  <si>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</si>
  <si>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</si>
  <si>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</si>
  <si>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</si>
  <si>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</si>
  <si>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</si>
  <si>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</si>
  <si>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</si>
  <si>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</si>
  <si>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</si>
  <si>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</si>
  <si>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</si>
  <si>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</si>
  <si>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</si>
  <si>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2006-07-06</t>
  </si>
  <si>
    <t>2008-09-24</t>
  </si>
  <si>
    <t>2010-11-01</t>
  </si>
  <si>
    <t>2010-11-03</t>
  </si>
  <si>
    <t>2011-02-06</t>
  </si>
  <si>
    <t>2009-07-20</t>
  </si>
  <si>
    <t>2009-07-17</t>
  </si>
  <si>
    <t>2007-03-12</t>
  </si>
  <si>
    <t>2012-01-14</t>
  </si>
  <si>
    <t>2010-04-04</t>
  </si>
  <si>
    <t>2010-09-08</t>
  </si>
  <si>
    <t>2009-11-25</t>
  </si>
  <si>
    <t>2010-09-06</t>
  </si>
  <si>
    <t>2008-12-06</t>
  </si>
  <si>
    <t>2011-09-19</t>
  </si>
  <si>
    <t>2009-02-12</t>
  </si>
  <si>
    <t>2009-08-26</t>
  </si>
  <si>
    <t>2011-03-05</t>
  </si>
  <si>
    <t>2009-10-21</t>
  </si>
  <si>
    <t>2010-03-10</t>
  </si>
  <si>
    <t>2008-06-04</t>
  </si>
  <si>
    <t>2011-09-16</t>
  </si>
  <si>
    <t>2007-05-10</t>
  </si>
  <si>
    <t>2010-08-04</t>
  </si>
  <si>
    <t>2008-05-25</t>
  </si>
  <si>
    <t>2012-01-29</t>
  </si>
  <si>
    <t>2009-09-16</t>
  </si>
  <si>
    <t>2005-06-24</t>
  </si>
  <si>
    <t>2010-07-24</t>
  </si>
  <si>
    <t>2012-01-18</t>
  </si>
  <si>
    <t>2010-02-05</t>
  </si>
  <si>
    <t>2006-12-12</t>
  </si>
  <si>
    <t>2011-11-03</t>
  </si>
  <si>
    <t>2006-08-18</t>
  </si>
  <si>
    <t>2008-11-17</t>
  </si>
  <si>
    <t>2006-08-13</t>
  </si>
  <si>
    <t>2010-08-15</t>
  </si>
  <si>
    <t>2010-02-24</t>
  </si>
  <si>
    <t>2011-04-23</t>
  </si>
  <si>
    <t>2006-10-17</t>
  </si>
  <si>
    <t>2009-01-19</t>
  </si>
  <si>
    <t>2007-07-13</t>
  </si>
  <si>
    <t>2010-12-01</t>
  </si>
  <si>
    <t>Pojazd</t>
  </si>
  <si>
    <t>Wiek-lata</t>
  </si>
  <si>
    <t>Wiek-dni</t>
  </si>
  <si>
    <t>Data badania</t>
  </si>
  <si>
    <t>Wiek-miesiące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</si>
</sst>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I10" sqref="I10"/>
    </sheetView>
  </sheetViews>
  <sheetFormatPr defaultRowHeight="15" x14ac:dyDescent="0.25"/>
  <cols>
    <col min="2" max="2" width="11.85546875" style="5" customWidth="1"/>
    <col min="3" max="3" width="16.28515625" customWidth="1"/>
  </cols>
  <sheetData>
    <row r="1" spans="1:3" x14ac:dyDescent="0.25">
      <c r="A1" s="2" t="s">
        <v>90</v>
      </c>
      <c r="B1" s="4" t="s">
        <v>3</v>
      </c>
      <c r="C1" s="2" t="s">
        <v>0</v>
      </c>
    </row>
    <row r="2" spans="1:3" x14ac:dyDescent="0.25">
      <c r="A2" t="s">
        <v>1</v>
      </c>
      <c r="B2" s="3" t="s">
        <v>47</v>
      </c>
      <c r="C2" s="1">
        <v>40731</v>
      </c>
    </row>
    <row r="3" spans="1:3" x14ac:dyDescent="0.25">
      <c r="A3" t="s">
        <v>2</v>
      </c>
      <c r="B3" s="3" t="s">
        <v>48</v>
      </c>
      <c r="C3" s="1">
        <v>40820</v>
      </c>
    </row>
    <row r="4" spans="1:3" x14ac:dyDescent="0.25">
      <c r="A4" t="s">
        <v>4</v>
      </c>
      <c r="B4" s="3" t="s">
        <v>49</v>
      </c>
      <c r="C4" s="1"/>
    </row>
    <row r="5" spans="1:3" x14ac:dyDescent="0.25">
      <c r="A5" t="s">
        <v>5</v>
      </c>
      <c r="B5" s="3">
        <v>39668</v>
      </c>
      <c r="C5" s="1">
        <v>40766</v>
      </c>
    </row>
    <row r="6" spans="1:3" x14ac:dyDescent="0.25">
      <c r="A6" t="s">
        <v>6</v>
      </c>
      <c r="B6" s="3" t="s">
        <v>50</v>
      </c>
      <c r="C6" s="1"/>
    </row>
    <row r="7" spans="1:3" x14ac:dyDescent="0.25">
      <c r="A7" t="s">
        <v>7</v>
      </c>
      <c r="B7" s="3" t="s">
        <v>51</v>
      </c>
      <c r="C7" s="1"/>
    </row>
    <row r="8" spans="1:3" x14ac:dyDescent="0.25">
      <c r="A8" t="s">
        <v>8</v>
      </c>
      <c r="B8" s="3" t="s">
        <v>52</v>
      </c>
      <c r="C8" s="1"/>
    </row>
    <row r="9" spans="1:3" x14ac:dyDescent="0.25">
      <c r="A9" t="s">
        <v>9</v>
      </c>
      <c r="B9" s="3" t="s">
        <v>53</v>
      </c>
      <c r="C9" s="1"/>
    </row>
    <row r="10" spans="1:3" x14ac:dyDescent="0.25">
      <c r="A10" t="s">
        <v>10</v>
      </c>
      <c r="B10" s="3" t="s">
        <v>54</v>
      </c>
      <c r="C10" s="1">
        <v>40990</v>
      </c>
    </row>
    <row r="11" spans="1:3" x14ac:dyDescent="0.25">
      <c r="A11" t="s">
        <v>11</v>
      </c>
      <c r="B11" s="3" t="s">
        <v>55</v>
      </c>
      <c r="C11" s="1"/>
    </row>
    <row r="12" spans="1:3" x14ac:dyDescent="0.25">
      <c r="A12" t="s">
        <v>12</v>
      </c>
      <c r="B12" s="3" t="s">
        <v>56</v>
      </c>
      <c r="C12" s="1"/>
    </row>
    <row r="13" spans="1:3" x14ac:dyDescent="0.25">
      <c r="A13" t="s">
        <v>13</v>
      </c>
      <c r="B13" s="3" t="s">
        <v>57</v>
      </c>
      <c r="C13" s="1"/>
    </row>
    <row r="14" spans="1:3" x14ac:dyDescent="0.25">
      <c r="A14" t="s">
        <v>14</v>
      </c>
      <c r="B14" s="3" t="s">
        <v>58</v>
      </c>
      <c r="C14" s="1"/>
    </row>
    <row r="15" spans="1:3" x14ac:dyDescent="0.25">
      <c r="A15" t="s">
        <v>15</v>
      </c>
      <c r="B15" s="3" t="s">
        <v>59</v>
      </c>
      <c r="C15" s="1"/>
    </row>
    <row r="16" spans="1:3" x14ac:dyDescent="0.25">
      <c r="A16" t="s">
        <v>16</v>
      </c>
      <c r="B16" s="3" t="s">
        <v>60</v>
      </c>
      <c r="C16" s="1">
        <v>40887</v>
      </c>
    </row>
    <row r="17" spans="1:3" x14ac:dyDescent="0.25">
      <c r="A17" t="s">
        <v>17</v>
      </c>
      <c r="B17" s="3" t="s">
        <v>61</v>
      </c>
      <c r="C17" s="1"/>
    </row>
    <row r="18" spans="1:3" x14ac:dyDescent="0.25">
      <c r="A18" t="s">
        <v>18</v>
      </c>
      <c r="B18" s="3" t="s">
        <v>62</v>
      </c>
      <c r="C18" s="1">
        <v>40965</v>
      </c>
    </row>
    <row r="19" spans="1:3" x14ac:dyDescent="0.25">
      <c r="A19" t="s">
        <v>19</v>
      </c>
      <c r="B19" s="3" t="s">
        <v>63</v>
      </c>
      <c r="C19" s="1"/>
    </row>
    <row r="20" spans="1:3" x14ac:dyDescent="0.25">
      <c r="A20" t="s">
        <v>20</v>
      </c>
      <c r="B20" s="3">
        <v>38848</v>
      </c>
      <c r="C20" s="1">
        <v>40682</v>
      </c>
    </row>
    <row r="21" spans="1:3" x14ac:dyDescent="0.25">
      <c r="A21" t="s">
        <v>21</v>
      </c>
      <c r="B21" s="3" t="s">
        <v>64</v>
      </c>
      <c r="C21" s="1"/>
    </row>
    <row r="22" spans="1:3" x14ac:dyDescent="0.25">
      <c r="A22" t="s">
        <v>22</v>
      </c>
      <c r="B22" s="3" t="s">
        <v>65</v>
      </c>
      <c r="C22" s="1"/>
    </row>
    <row r="23" spans="1:3" x14ac:dyDescent="0.25">
      <c r="A23" t="s">
        <v>23</v>
      </c>
      <c r="B23" s="3" t="s">
        <v>66</v>
      </c>
      <c r="C23" s="1"/>
    </row>
    <row r="24" spans="1:3" x14ac:dyDescent="0.25">
      <c r="A24" t="s">
        <v>24</v>
      </c>
      <c r="B24" s="3" t="s">
        <v>67</v>
      </c>
      <c r="C24" s="1">
        <v>40704</v>
      </c>
    </row>
    <row r="25" spans="1:3" x14ac:dyDescent="0.25">
      <c r="A25" t="s">
        <v>25</v>
      </c>
      <c r="B25" s="3" t="s">
        <v>68</v>
      </c>
      <c r="C25" s="1"/>
    </row>
    <row r="26" spans="1:3" x14ac:dyDescent="0.25">
      <c r="A26" t="s">
        <v>26</v>
      </c>
      <c r="B26" s="3" t="s">
        <v>69</v>
      </c>
      <c r="C26" s="1">
        <v>40310</v>
      </c>
    </row>
    <row r="27" spans="1:3" x14ac:dyDescent="0.25">
      <c r="A27" t="s">
        <v>27</v>
      </c>
      <c r="B27" s="3" t="s">
        <v>70</v>
      </c>
      <c r="C27" s="1"/>
    </row>
    <row r="28" spans="1:3" x14ac:dyDescent="0.25">
      <c r="A28" t="s">
        <v>28</v>
      </c>
      <c r="B28" s="3" t="s">
        <v>71</v>
      </c>
      <c r="C28" s="1">
        <v>40690</v>
      </c>
    </row>
    <row r="29" spans="1:3" x14ac:dyDescent="0.25">
      <c r="A29" t="s">
        <v>29</v>
      </c>
      <c r="B29" s="3" t="s">
        <v>72</v>
      </c>
      <c r="C29" s="1"/>
    </row>
    <row r="30" spans="1:3" x14ac:dyDescent="0.25">
      <c r="A30" t="s">
        <v>30</v>
      </c>
      <c r="B30" s="3" t="s">
        <v>73</v>
      </c>
      <c r="C30" s="1"/>
    </row>
    <row r="31" spans="1:3" x14ac:dyDescent="0.25">
      <c r="A31" t="s">
        <v>31</v>
      </c>
      <c r="B31" s="3" t="s">
        <v>74</v>
      </c>
      <c r="C31" s="1">
        <v>40724</v>
      </c>
    </row>
    <row r="32" spans="1:3" x14ac:dyDescent="0.25">
      <c r="A32" t="s">
        <v>32</v>
      </c>
      <c r="B32" s="3" t="s">
        <v>75</v>
      </c>
      <c r="C32" s="1"/>
    </row>
    <row r="33" spans="1:3" x14ac:dyDescent="0.25">
      <c r="A33" t="s">
        <v>33</v>
      </c>
      <c r="B33" s="3" t="s">
        <v>76</v>
      </c>
      <c r="C33" s="1"/>
    </row>
    <row r="34" spans="1:3" x14ac:dyDescent="0.25">
      <c r="A34" t="s">
        <v>34</v>
      </c>
      <c r="B34" s="3" t="s">
        <v>77</v>
      </c>
      <c r="C34" s="1"/>
    </row>
    <row r="35" spans="1:3" x14ac:dyDescent="0.25">
      <c r="A35" t="s">
        <v>35</v>
      </c>
      <c r="B35" s="3" t="s">
        <v>78</v>
      </c>
      <c r="C35" s="1">
        <v>40892</v>
      </c>
    </row>
    <row r="36" spans="1:3" x14ac:dyDescent="0.25">
      <c r="A36" t="s">
        <v>36</v>
      </c>
      <c r="B36" s="3" t="s">
        <v>79</v>
      </c>
      <c r="C36" s="1"/>
    </row>
    <row r="37" spans="1:3" x14ac:dyDescent="0.25">
      <c r="A37" t="s">
        <v>37</v>
      </c>
      <c r="B37" s="3" t="s">
        <v>80</v>
      </c>
      <c r="C37" s="1">
        <v>40782</v>
      </c>
    </row>
    <row r="38" spans="1:3" x14ac:dyDescent="0.25">
      <c r="A38" t="s">
        <v>38</v>
      </c>
      <c r="B38" s="3" t="s">
        <v>81</v>
      </c>
      <c r="C38" s="1">
        <v>40867</v>
      </c>
    </row>
    <row r="39" spans="1:3" x14ac:dyDescent="0.25">
      <c r="A39" t="s">
        <v>39</v>
      </c>
      <c r="B39" s="3" t="s">
        <v>82</v>
      </c>
      <c r="C39" s="1">
        <v>40776</v>
      </c>
    </row>
    <row r="40" spans="1:3" x14ac:dyDescent="0.25">
      <c r="A40" t="s">
        <v>40</v>
      </c>
      <c r="B40" s="3" t="s">
        <v>83</v>
      </c>
      <c r="C40" s="1"/>
    </row>
    <row r="41" spans="1:3" x14ac:dyDescent="0.25">
      <c r="A41" t="s">
        <v>41</v>
      </c>
      <c r="B41" s="3" t="s">
        <v>84</v>
      </c>
      <c r="C41" s="1"/>
    </row>
    <row r="42" spans="1:3" x14ac:dyDescent="0.25">
      <c r="A42" t="s">
        <v>42</v>
      </c>
      <c r="B42" s="3" t="s">
        <v>85</v>
      </c>
      <c r="C42" s="1"/>
    </row>
    <row r="43" spans="1:3" x14ac:dyDescent="0.25">
      <c r="A43" t="s">
        <v>43</v>
      </c>
      <c r="B43" s="3" t="s">
        <v>86</v>
      </c>
      <c r="C43" s="1">
        <v>40842</v>
      </c>
    </row>
    <row r="44" spans="1:3" x14ac:dyDescent="0.25">
      <c r="A44" t="s">
        <v>44</v>
      </c>
      <c r="B44" s="3" t="s">
        <v>87</v>
      </c>
      <c r="C44" s="1">
        <v>40937</v>
      </c>
    </row>
    <row r="45" spans="1:3" x14ac:dyDescent="0.25">
      <c r="A45" t="s">
        <v>45</v>
      </c>
      <c r="B45" s="3" t="s">
        <v>88</v>
      </c>
      <c r="C45" s="1">
        <v>40745</v>
      </c>
    </row>
    <row r="46" spans="1:3" x14ac:dyDescent="0.25">
      <c r="A46" t="s">
        <v>46</v>
      </c>
      <c r="B46" s="3" t="s">
        <v>89</v>
      </c>
      <c r="C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L16" sqref="L16"/>
    </sheetView>
  </sheetViews>
  <sheetFormatPr defaultRowHeight="15" x14ac:dyDescent="0.25"/>
  <cols>
    <col min="1" max="1" width="9.140625" style="7"/>
    <col min="2" max="2" width="11.85546875" style="9" customWidth="1"/>
    <col min="3" max="3" width="16.28515625" style="7" customWidth="1"/>
    <col min="4" max="6" width="12.85546875" style="7" customWidth="1"/>
    <col min="7" max="7" width="11" style="7" customWidth="1"/>
    <col min="8" max="16384" width="9.140625" style="7"/>
  </cols>
  <sheetData>
    <row r="1" spans="1:7" s="7" customFormat="1" x14ac:dyDescent="0.25">
      <c r="A1" s="11" t="s">
        <v>90</v>
      </c>
      <c r="B1" s="12" t="s">
        <v>3</v>
      </c>
      <c r="C1" s="11" t="s">
        <v>0</v>
      </c>
      <c r="D1" s="11" t="s">
        <v>91</v>
      </c>
      <c r="E1" s="11" t="s">
        <v>94</v>
      </c>
      <c r="F1" s="11" t="s">
        <v>92</v>
      </c>
      <c r="G1" s="11" t="s">
        <v>93</v>
      </c>
    </row>
    <row r="2" spans="1:7" s="7" customFormat="1" x14ac:dyDescent="0.25">
      <c r="A2" s="7" t="s">
        <v>1</v>
      </c>
      <c r="B2" s="10" t="s">
        <v>47</v>
      </c>
      <c r="C2" s="8">
        <v>40731</v>
      </c>
      <c r="D2" s="6">
        <f ca="1">DATEDIF(B2,TODAY(),"y")</f>
        <v>6</v>
      </c>
      <c r="E2" s="7">
        <f ca="1">DATEDIF(B2,TODAY(),"ym")</f>
        <v>0</v>
      </c>
      <c r="F2" s="7">
        <f t="shared" ref="F2:F46" ca="1" si="0">DATEDIF(B2,TODAY(),"md")</f>
        <v>26</v>
      </c>
      <c r="G2" s="8">
        <f>IF(ISBLANK(C2)=FALSE,IF(DATEDIF(B2,C2,"y")&gt;3,EDATE(C2,12),EDATE(C2,24)),EDATE(B2,36))</f>
        <v>41097</v>
      </c>
    </row>
    <row r="3" spans="1:7" s="7" customFormat="1" x14ac:dyDescent="0.25">
      <c r="A3" s="7" t="s">
        <v>2</v>
      </c>
      <c r="B3" s="10" t="s">
        <v>48</v>
      </c>
      <c r="C3" s="8">
        <v>40820</v>
      </c>
      <c r="D3" s="6">
        <f t="shared" ref="D3:D46" ca="1" si="1">DATEDIF(B3,TODAY(),"y")</f>
        <v>3</v>
      </c>
      <c r="E3" s="7">
        <f ca="1">DATEDIF(B3,TODAY(),"ym")</f>
        <v>10</v>
      </c>
      <c r="F3" s="7">
        <f t="shared" ca="1" si="0"/>
        <v>8</v>
      </c>
      <c r="G3" s="8">
        <f t="shared" ref="G3:G46" si="2">IF(ISBLANK(C3)=FALSE,IF(DATEDIF(B3,C3,"y")&gt;3,EDATE(C3,12),EDATE(C3,24)),EDATE(B3,36))</f>
        <v>41551</v>
      </c>
    </row>
    <row r="4" spans="1:7" s="7" customFormat="1" x14ac:dyDescent="0.25">
      <c r="A4" s="7" t="s">
        <v>4</v>
      </c>
      <c r="B4" s="10" t="s">
        <v>49</v>
      </c>
      <c r="C4" s="8"/>
      <c r="D4" s="6">
        <f t="shared" ca="1" si="1"/>
        <v>1</v>
      </c>
      <c r="E4" s="7">
        <f ca="1">DATEDIF(B4,TODAY(),"ym")</f>
        <v>9</v>
      </c>
      <c r="F4" s="7">
        <f t="shared" ca="1" si="0"/>
        <v>0</v>
      </c>
      <c r="G4" s="8">
        <f t="shared" si="2"/>
        <v>41579</v>
      </c>
    </row>
    <row r="5" spans="1:7" s="7" customFormat="1" x14ac:dyDescent="0.25">
      <c r="A5" s="7" t="s">
        <v>5</v>
      </c>
      <c r="B5" s="10">
        <v>39668</v>
      </c>
      <c r="C5" s="8">
        <v>40766</v>
      </c>
      <c r="D5" s="6">
        <f t="shared" ca="1" si="1"/>
        <v>3</v>
      </c>
      <c r="E5" s="7">
        <f ca="1">DATEDIF(B5,TODAY(),"ym")</f>
        <v>11</v>
      </c>
      <c r="F5" s="7">
        <f t="shared" ca="1" si="0"/>
        <v>24</v>
      </c>
      <c r="G5" s="8">
        <f t="shared" si="2"/>
        <v>41497</v>
      </c>
    </row>
    <row r="6" spans="1:7" s="7" customFormat="1" x14ac:dyDescent="0.25">
      <c r="A6" s="7" t="s">
        <v>6</v>
      </c>
      <c r="B6" s="10" t="s">
        <v>50</v>
      </c>
      <c r="C6" s="8"/>
      <c r="D6" s="6">
        <f t="shared" ca="1" si="1"/>
        <v>1</v>
      </c>
      <c r="E6" s="7">
        <f ca="1">DATEDIF(B6,TODAY(),"ym")</f>
        <v>8</v>
      </c>
      <c r="F6" s="7">
        <f t="shared" ca="1" si="0"/>
        <v>29</v>
      </c>
      <c r="G6" s="8">
        <f t="shared" si="2"/>
        <v>41581</v>
      </c>
    </row>
    <row r="7" spans="1:7" s="7" customFormat="1" x14ac:dyDescent="0.25">
      <c r="A7" s="7" t="s">
        <v>7</v>
      </c>
      <c r="B7" s="10" t="s">
        <v>51</v>
      </c>
      <c r="C7" s="8"/>
      <c r="D7" s="6">
        <f t="shared" ca="1" si="1"/>
        <v>1</v>
      </c>
      <c r="E7" s="7">
        <f ca="1">DATEDIF(B7,TODAY(),"ym")</f>
        <v>5</v>
      </c>
      <c r="F7" s="7">
        <f t="shared" ca="1" si="0"/>
        <v>26</v>
      </c>
      <c r="G7" s="8">
        <f t="shared" si="2"/>
        <v>41676</v>
      </c>
    </row>
    <row r="8" spans="1:7" s="7" customFormat="1" x14ac:dyDescent="0.25">
      <c r="A8" s="7" t="s">
        <v>8</v>
      </c>
      <c r="B8" s="10" t="s">
        <v>52</v>
      </c>
      <c r="C8" s="8"/>
      <c r="D8" s="6">
        <f t="shared" ca="1" si="1"/>
        <v>3</v>
      </c>
      <c r="E8" s="7">
        <f ca="1">DATEDIF(B8,TODAY(),"ym")</f>
        <v>0</v>
      </c>
      <c r="F8" s="7">
        <f t="shared" ca="1" si="0"/>
        <v>12</v>
      </c>
      <c r="G8" s="8">
        <f t="shared" si="2"/>
        <v>41110</v>
      </c>
    </row>
    <row r="9" spans="1:7" s="7" customFormat="1" x14ac:dyDescent="0.25">
      <c r="A9" s="7" t="s">
        <v>9</v>
      </c>
      <c r="B9" s="10" t="s">
        <v>53</v>
      </c>
      <c r="C9" s="8"/>
      <c r="D9" s="6">
        <f t="shared" ca="1" si="1"/>
        <v>3</v>
      </c>
      <c r="E9" s="7">
        <f ca="1">DATEDIF(B9,TODAY(),"ym")</f>
        <v>0</v>
      </c>
      <c r="F9" s="7">
        <f t="shared" ca="1" si="0"/>
        <v>15</v>
      </c>
      <c r="G9" s="8">
        <f t="shared" si="2"/>
        <v>41107</v>
      </c>
    </row>
    <row r="10" spans="1:7" s="7" customFormat="1" x14ac:dyDescent="0.25">
      <c r="A10" s="7" t="s">
        <v>10</v>
      </c>
      <c r="B10" s="10" t="s">
        <v>54</v>
      </c>
      <c r="C10" s="8">
        <v>40990</v>
      </c>
      <c r="D10" s="6">
        <f t="shared" ca="1" si="1"/>
        <v>5</v>
      </c>
      <c r="E10" s="7">
        <f ca="1">DATEDIF(B10,TODAY(),"ym")</f>
        <v>4</v>
      </c>
      <c r="F10" s="7">
        <f t="shared" ca="1" si="0"/>
        <v>20</v>
      </c>
      <c r="G10" s="8">
        <f t="shared" si="2"/>
        <v>41355</v>
      </c>
    </row>
    <row r="11" spans="1:7" s="7" customFormat="1" x14ac:dyDescent="0.25">
      <c r="A11" s="7" t="s">
        <v>11</v>
      </c>
      <c r="B11" s="10" t="s">
        <v>55</v>
      </c>
      <c r="C11" s="8"/>
      <c r="D11" s="6">
        <f t="shared" ca="1" si="1"/>
        <v>0</v>
      </c>
      <c r="E11" s="7">
        <f ca="1">DATEDIF(B11,TODAY(),"ym")</f>
        <v>6</v>
      </c>
      <c r="F11" s="7">
        <f t="shared" ca="1" si="0"/>
        <v>18</v>
      </c>
      <c r="G11" s="8">
        <f t="shared" si="2"/>
        <v>42018</v>
      </c>
    </row>
    <row r="12" spans="1:7" s="7" customFormat="1" x14ac:dyDescent="0.25">
      <c r="A12" s="7" t="s">
        <v>12</v>
      </c>
      <c r="B12" s="10" t="s">
        <v>56</v>
      </c>
      <c r="C12" s="8"/>
      <c r="D12" s="6">
        <f t="shared" ca="1" si="1"/>
        <v>2</v>
      </c>
      <c r="E12" s="7">
        <f ca="1">DATEDIF(B12,TODAY(),"ym")</f>
        <v>3</v>
      </c>
      <c r="F12" s="7">
        <f t="shared" ca="1" si="0"/>
        <v>28</v>
      </c>
      <c r="G12" s="8">
        <f t="shared" si="2"/>
        <v>41368</v>
      </c>
    </row>
    <row r="13" spans="1:7" s="7" customFormat="1" x14ac:dyDescent="0.25">
      <c r="A13" s="7" t="s">
        <v>13</v>
      </c>
      <c r="B13" s="10" t="s">
        <v>57</v>
      </c>
      <c r="C13" s="8"/>
      <c r="D13" s="6">
        <f t="shared" ca="1" si="1"/>
        <v>1</v>
      </c>
      <c r="E13" s="7">
        <f ca="1">DATEDIF(B13,TODAY(),"ym")</f>
        <v>10</v>
      </c>
      <c r="F13" s="7">
        <f t="shared" ca="1" si="0"/>
        <v>24</v>
      </c>
      <c r="G13" s="8">
        <f t="shared" si="2"/>
        <v>41525</v>
      </c>
    </row>
    <row r="14" spans="1:7" s="7" customFormat="1" x14ac:dyDescent="0.25">
      <c r="A14" s="7" t="s">
        <v>14</v>
      </c>
      <c r="B14" s="10" t="s">
        <v>58</v>
      </c>
      <c r="C14" s="8"/>
      <c r="D14" s="6">
        <f t="shared" ca="1" si="1"/>
        <v>2</v>
      </c>
      <c r="E14" s="7">
        <f ca="1">DATEDIF(B14,TODAY(),"ym")</f>
        <v>8</v>
      </c>
      <c r="F14" s="7">
        <f t="shared" ca="1" si="0"/>
        <v>7</v>
      </c>
      <c r="G14" s="8">
        <f t="shared" si="2"/>
        <v>41238</v>
      </c>
    </row>
    <row r="15" spans="1:7" s="7" customFormat="1" x14ac:dyDescent="0.25">
      <c r="A15" s="7" t="s">
        <v>15</v>
      </c>
      <c r="B15" s="10" t="s">
        <v>59</v>
      </c>
      <c r="C15" s="8"/>
      <c r="D15" s="6">
        <f t="shared" ca="1" si="1"/>
        <v>1</v>
      </c>
      <c r="E15" s="7">
        <f ca="1">DATEDIF(B15,TODAY(),"ym")</f>
        <v>10</v>
      </c>
      <c r="F15" s="7">
        <f t="shared" ca="1" si="0"/>
        <v>26</v>
      </c>
      <c r="G15" s="8">
        <f t="shared" si="2"/>
        <v>41523</v>
      </c>
    </row>
    <row r="16" spans="1:7" s="7" customFormat="1" x14ac:dyDescent="0.25">
      <c r="A16" s="7" t="s">
        <v>16</v>
      </c>
      <c r="B16" s="10" t="s">
        <v>60</v>
      </c>
      <c r="C16" s="8">
        <v>40887</v>
      </c>
      <c r="D16" s="6">
        <f t="shared" ca="1" si="1"/>
        <v>3</v>
      </c>
      <c r="E16" s="7">
        <f ca="1">DATEDIF(B16,TODAY(),"ym")</f>
        <v>7</v>
      </c>
      <c r="F16" s="7">
        <f t="shared" ca="1" si="0"/>
        <v>26</v>
      </c>
      <c r="G16" s="8">
        <f t="shared" si="2"/>
        <v>41618</v>
      </c>
    </row>
    <row r="17" spans="1:7" s="7" customFormat="1" x14ac:dyDescent="0.25">
      <c r="A17" s="7" t="s">
        <v>17</v>
      </c>
      <c r="B17" s="10" t="s">
        <v>61</v>
      </c>
      <c r="C17" s="8"/>
      <c r="D17" s="6">
        <f t="shared" ca="1" si="1"/>
        <v>0</v>
      </c>
      <c r="E17" s="7">
        <f ca="1">DATEDIF(B17,TODAY(),"ym")</f>
        <v>10</v>
      </c>
      <c r="F17" s="7">
        <f t="shared" ca="1" si="0"/>
        <v>13</v>
      </c>
      <c r="G17" s="8">
        <f t="shared" si="2"/>
        <v>41901</v>
      </c>
    </row>
    <row r="18" spans="1:7" s="7" customFormat="1" x14ac:dyDescent="0.25">
      <c r="A18" s="7" t="s">
        <v>18</v>
      </c>
      <c r="B18" s="10" t="s">
        <v>62</v>
      </c>
      <c r="C18" s="8">
        <v>40965</v>
      </c>
      <c r="D18" s="6">
        <f t="shared" ca="1" si="1"/>
        <v>3</v>
      </c>
      <c r="E18" s="7">
        <f ca="1">DATEDIF(B18,TODAY(),"ym")</f>
        <v>5</v>
      </c>
      <c r="F18" s="7">
        <f t="shared" ca="1" si="0"/>
        <v>20</v>
      </c>
      <c r="G18" s="8">
        <f t="shared" si="2"/>
        <v>41696</v>
      </c>
    </row>
    <row r="19" spans="1:7" s="7" customFormat="1" x14ac:dyDescent="0.25">
      <c r="A19" s="7" t="s">
        <v>19</v>
      </c>
      <c r="B19" s="10" t="s">
        <v>63</v>
      </c>
      <c r="C19" s="8"/>
      <c r="D19" s="6">
        <f t="shared" ca="1" si="1"/>
        <v>2</v>
      </c>
      <c r="E19" s="7">
        <f ca="1">DATEDIF(B19,TODAY(),"ym")</f>
        <v>11</v>
      </c>
      <c r="F19" s="7">
        <f t="shared" ca="1" si="0"/>
        <v>6</v>
      </c>
      <c r="G19" s="8">
        <f t="shared" si="2"/>
        <v>41147</v>
      </c>
    </row>
    <row r="20" spans="1:7" s="7" customFormat="1" x14ac:dyDescent="0.25">
      <c r="A20" s="7" t="s">
        <v>20</v>
      </c>
      <c r="B20" s="10">
        <v>38848</v>
      </c>
      <c r="C20" s="8">
        <v>40682</v>
      </c>
      <c r="D20" s="6">
        <f t="shared" ca="1" si="1"/>
        <v>6</v>
      </c>
      <c r="E20" s="7">
        <f ca="1">DATEDIF(B20,TODAY(),"ym")</f>
        <v>2</v>
      </c>
      <c r="F20" s="7">
        <f t="shared" ca="1" si="0"/>
        <v>21</v>
      </c>
      <c r="G20" s="8">
        <f t="shared" si="2"/>
        <v>41048</v>
      </c>
    </row>
    <row r="21" spans="1:7" s="7" customFormat="1" x14ac:dyDescent="0.25">
      <c r="A21" s="7" t="s">
        <v>21</v>
      </c>
      <c r="B21" s="10" t="s">
        <v>64</v>
      </c>
      <c r="C21" s="8"/>
      <c r="D21" s="6">
        <f t="shared" ca="1" si="1"/>
        <v>1</v>
      </c>
      <c r="E21" s="7">
        <f ca="1">DATEDIF(B21,TODAY(),"ym")</f>
        <v>4</v>
      </c>
      <c r="F21" s="7">
        <f t="shared" ca="1" si="0"/>
        <v>27</v>
      </c>
      <c r="G21" s="8">
        <f t="shared" si="2"/>
        <v>41703</v>
      </c>
    </row>
    <row r="22" spans="1:7" s="7" customFormat="1" x14ac:dyDescent="0.25">
      <c r="A22" s="7" t="s">
        <v>22</v>
      </c>
      <c r="B22" s="10" t="s">
        <v>65</v>
      </c>
      <c r="C22" s="8"/>
      <c r="D22" s="6">
        <f t="shared" ca="1" si="1"/>
        <v>2</v>
      </c>
      <c r="E22" s="7">
        <f ca="1">DATEDIF(B22,TODAY(),"ym")</f>
        <v>9</v>
      </c>
      <c r="F22" s="7">
        <f t="shared" ca="1" si="0"/>
        <v>11</v>
      </c>
      <c r="G22" s="8">
        <f t="shared" si="2"/>
        <v>41203</v>
      </c>
    </row>
    <row r="23" spans="1:7" s="7" customFormat="1" x14ac:dyDescent="0.25">
      <c r="A23" s="7" t="s">
        <v>23</v>
      </c>
      <c r="B23" s="10" t="s">
        <v>66</v>
      </c>
      <c r="C23" s="8"/>
      <c r="D23" s="6">
        <f t="shared" ca="1" si="1"/>
        <v>2</v>
      </c>
      <c r="E23" s="7">
        <f ca="1">DATEDIF(B23,TODAY(),"ym")</f>
        <v>4</v>
      </c>
      <c r="F23" s="7">
        <f t="shared" ca="1" si="0"/>
        <v>22</v>
      </c>
      <c r="G23" s="8">
        <f t="shared" si="2"/>
        <v>41343</v>
      </c>
    </row>
    <row r="24" spans="1:7" s="7" customFormat="1" x14ac:dyDescent="0.25">
      <c r="A24" s="7" t="s">
        <v>24</v>
      </c>
      <c r="B24" s="10" t="s">
        <v>67</v>
      </c>
      <c r="C24" s="8">
        <v>40704</v>
      </c>
      <c r="D24" s="6">
        <f t="shared" ca="1" si="1"/>
        <v>4</v>
      </c>
      <c r="E24" s="7">
        <f ca="1">DATEDIF(B24,TODAY(),"ym")</f>
        <v>1</v>
      </c>
      <c r="F24" s="7">
        <f t="shared" ca="1" si="0"/>
        <v>28</v>
      </c>
      <c r="G24" s="8">
        <f t="shared" si="2"/>
        <v>41435</v>
      </c>
    </row>
    <row r="25" spans="1:7" s="7" customFormat="1" x14ac:dyDescent="0.25">
      <c r="A25" s="7" t="s">
        <v>25</v>
      </c>
      <c r="B25" s="10" t="s">
        <v>68</v>
      </c>
      <c r="C25" s="8"/>
      <c r="D25" s="6">
        <f t="shared" ca="1" si="1"/>
        <v>0</v>
      </c>
      <c r="E25" s="7">
        <f ca="1">DATEDIF(B25,TODAY(),"ym")</f>
        <v>10</v>
      </c>
      <c r="F25" s="7">
        <f t="shared" ca="1" si="0"/>
        <v>16</v>
      </c>
      <c r="G25" s="8">
        <f t="shared" si="2"/>
        <v>41898</v>
      </c>
    </row>
    <row r="26" spans="1:7" s="7" customFormat="1" x14ac:dyDescent="0.25">
      <c r="A26" s="7" t="s">
        <v>26</v>
      </c>
      <c r="B26" s="10" t="s">
        <v>69</v>
      </c>
      <c r="C26" s="8">
        <v>40310</v>
      </c>
      <c r="D26" s="6">
        <f ca="1">DATEDIF(B26,TODAY(),"y")</f>
        <v>5</v>
      </c>
      <c r="E26" s="7">
        <f ca="1">DATEDIF(B26,TODAY(),"ym")</f>
        <v>2</v>
      </c>
      <c r="F26" s="7">
        <f t="shared" ca="1" si="0"/>
        <v>22</v>
      </c>
      <c r="G26" s="8">
        <f t="shared" si="2"/>
        <v>41041</v>
      </c>
    </row>
    <row r="27" spans="1:7" s="7" customFormat="1" x14ac:dyDescent="0.25">
      <c r="A27" s="7" t="s">
        <v>27</v>
      </c>
      <c r="B27" s="10" t="s">
        <v>70</v>
      </c>
      <c r="C27" s="8"/>
      <c r="D27" s="6">
        <f t="shared" ca="1" si="1"/>
        <v>1</v>
      </c>
      <c r="E27" s="7">
        <f ca="1">DATEDIF(B27,TODAY(),"ym")</f>
        <v>11</v>
      </c>
      <c r="F27" s="7">
        <f t="shared" ca="1" si="0"/>
        <v>28</v>
      </c>
      <c r="G27" s="8">
        <f t="shared" si="2"/>
        <v>41490</v>
      </c>
    </row>
    <row r="28" spans="1:7" s="7" customFormat="1" x14ac:dyDescent="0.25">
      <c r="A28" s="7" t="s">
        <v>28</v>
      </c>
      <c r="B28" s="10" t="s">
        <v>71</v>
      </c>
      <c r="C28" s="8">
        <v>40690</v>
      </c>
      <c r="D28" s="6">
        <f t="shared" ca="1" si="1"/>
        <v>4</v>
      </c>
      <c r="E28" s="7">
        <f ca="1">DATEDIF(B28,TODAY(),"ym")</f>
        <v>2</v>
      </c>
      <c r="F28" s="7">
        <f t="shared" ca="1" si="0"/>
        <v>7</v>
      </c>
      <c r="G28" s="8">
        <f t="shared" si="2"/>
        <v>41421</v>
      </c>
    </row>
    <row r="29" spans="1:7" s="7" customFormat="1" x14ac:dyDescent="0.25">
      <c r="A29" s="7" t="s">
        <v>29</v>
      </c>
      <c r="B29" s="10" t="s">
        <v>72</v>
      </c>
      <c r="C29" s="8"/>
      <c r="D29" s="6">
        <f t="shared" ca="1" si="1"/>
        <v>0</v>
      </c>
      <c r="E29" s="7">
        <f ca="1">DATEDIF(B29,TODAY(),"ym")</f>
        <v>6</v>
      </c>
      <c r="F29" s="7">
        <f t="shared" ca="1" si="0"/>
        <v>3</v>
      </c>
      <c r="G29" s="8">
        <f t="shared" si="2"/>
        <v>42033</v>
      </c>
    </row>
    <row r="30" spans="1:7" s="7" customFormat="1" x14ac:dyDescent="0.25">
      <c r="A30" s="7" t="s">
        <v>30</v>
      </c>
      <c r="B30" s="10" t="s">
        <v>73</v>
      </c>
      <c r="C30" s="8"/>
      <c r="D30" s="6">
        <f t="shared" ca="1" si="1"/>
        <v>2</v>
      </c>
      <c r="E30" s="7">
        <f ca="1">DATEDIF(B30,TODAY(),"ym")</f>
        <v>10</v>
      </c>
      <c r="F30" s="7">
        <f t="shared" ca="1" si="0"/>
        <v>16</v>
      </c>
      <c r="G30" s="8">
        <f t="shared" si="2"/>
        <v>41168</v>
      </c>
    </row>
    <row r="31" spans="1:7" s="7" customFormat="1" x14ac:dyDescent="0.25">
      <c r="A31" s="7" t="s">
        <v>31</v>
      </c>
      <c r="B31" s="10" t="s">
        <v>74</v>
      </c>
      <c r="C31" s="8">
        <v>40724</v>
      </c>
      <c r="D31" s="6">
        <f t="shared" ca="1" si="1"/>
        <v>7</v>
      </c>
      <c r="E31" s="7">
        <f ca="1">DATEDIF(B31,TODAY(),"ym")</f>
        <v>1</v>
      </c>
      <c r="F31" s="7">
        <f t="shared" ca="1" si="0"/>
        <v>8</v>
      </c>
      <c r="G31" s="8">
        <f t="shared" si="2"/>
        <v>41090</v>
      </c>
    </row>
    <row r="32" spans="1:7" s="7" customFormat="1" x14ac:dyDescent="0.25">
      <c r="A32" s="7" t="s">
        <v>32</v>
      </c>
      <c r="B32" s="10" t="s">
        <v>75</v>
      </c>
      <c r="C32" s="8"/>
      <c r="D32" s="6">
        <f t="shared" ca="1" si="1"/>
        <v>2</v>
      </c>
      <c r="E32" s="7">
        <f ca="1">DATEDIF(B32,TODAY(),"ym")</f>
        <v>0</v>
      </c>
      <c r="F32" s="7">
        <f t="shared" ca="1" si="0"/>
        <v>8</v>
      </c>
      <c r="G32" s="8">
        <f t="shared" si="2"/>
        <v>41479</v>
      </c>
    </row>
    <row r="33" spans="1:7" s="7" customFormat="1" x14ac:dyDescent="0.25">
      <c r="A33" s="7" t="s">
        <v>33</v>
      </c>
      <c r="B33" s="10" t="s">
        <v>76</v>
      </c>
      <c r="C33" s="8"/>
      <c r="D33" s="6">
        <f t="shared" ca="1" si="1"/>
        <v>0</v>
      </c>
      <c r="E33" s="7">
        <f ca="1">DATEDIF(B33,TODAY(),"ym")</f>
        <v>6</v>
      </c>
      <c r="F33" s="7">
        <f t="shared" ca="1" si="0"/>
        <v>14</v>
      </c>
      <c r="G33" s="8">
        <f t="shared" si="2"/>
        <v>42022</v>
      </c>
    </row>
    <row r="34" spans="1:7" s="7" customFormat="1" x14ac:dyDescent="0.25">
      <c r="A34" s="7" t="s">
        <v>34</v>
      </c>
      <c r="B34" s="10" t="s">
        <v>77</v>
      </c>
      <c r="C34" s="8"/>
      <c r="D34" s="6">
        <f t="shared" ca="1" si="1"/>
        <v>2</v>
      </c>
      <c r="E34" s="7">
        <f ca="1">DATEDIF(B34,TODAY(),"ym")</f>
        <v>5</v>
      </c>
      <c r="F34" s="7">
        <f t="shared" ca="1" si="0"/>
        <v>27</v>
      </c>
      <c r="G34" s="8">
        <f t="shared" si="2"/>
        <v>41310</v>
      </c>
    </row>
    <row r="35" spans="1:7" s="7" customFormat="1" x14ac:dyDescent="0.25">
      <c r="A35" s="7" t="s">
        <v>35</v>
      </c>
      <c r="B35" s="10" t="s">
        <v>78</v>
      </c>
      <c r="C35" s="8">
        <v>40892</v>
      </c>
      <c r="D35" s="6">
        <f t="shared" ca="1" si="1"/>
        <v>5</v>
      </c>
      <c r="E35" s="7">
        <f ca="1">DATEDIF(B35,TODAY(),"ym")</f>
        <v>7</v>
      </c>
      <c r="F35" s="7">
        <f t="shared" ca="1" si="0"/>
        <v>20</v>
      </c>
      <c r="G35" s="8">
        <f t="shared" si="2"/>
        <v>41258</v>
      </c>
    </row>
    <row r="36" spans="1:7" s="7" customFormat="1" x14ac:dyDescent="0.25">
      <c r="A36" s="7" t="s">
        <v>36</v>
      </c>
      <c r="B36" s="10" t="s">
        <v>79</v>
      </c>
      <c r="C36" s="8"/>
      <c r="D36" s="6">
        <f t="shared" ca="1" si="1"/>
        <v>0</v>
      </c>
      <c r="E36" s="7">
        <f ca="1">DATEDIF(B36,TODAY(),"ym")</f>
        <v>8</v>
      </c>
      <c r="F36" s="7">
        <f t="shared" ca="1" si="0"/>
        <v>29</v>
      </c>
      <c r="G36" s="8">
        <f t="shared" si="2"/>
        <v>41946</v>
      </c>
    </row>
    <row r="37" spans="1:7" s="7" customFormat="1" x14ac:dyDescent="0.25">
      <c r="A37" s="7" t="s">
        <v>37</v>
      </c>
      <c r="B37" s="10" t="s">
        <v>80</v>
      </c>
      <c r="C37" s="8">
        <v>40782</v>
      </c>
      <c r="D37" s="6">
        <f t="shared" ca="1" si="1"/>
        <v>5</v>
      </c>
      <c r="E37" s="7">
        <f ca="1">DATEDIF(B37,TODAY(),"ym")</f>
        <v>11</v>
      </c>
      <c r="F37" s="7">
        <f t="shared" ca="1" si="0"/>
        <v>14</v>
      </c>
      <c r="G37" s="8">
        <f t="shared" si="2"/>
        <v>41148</v>
      </c>
    </row>
    <row r="38" spans="1:7" s="7" customFormat="1" x14ac:dyDescent="0.25">
      <c r="A38" s="7" t="s">
        <v>38</v>
      </c>
      <c r="B38" s="10" t="s">
        <v>81</v>
      </c>
      <c r="C38" s="8">
        <v>40867</v>
      </c>
      <c r="D38" s="6">
        <f t="shared" ca="1" si="1"/>
        <v>3</v>
      </c>
      <c r="E38" s="7">
        <f ca="1">DATEDIF(B38,TODAY(),"ym")</f>
        <v>8</v>
      </c>
      <c r="F38" s="7">
        <f t="shared" ca="1" si="0"/>
        <v>15</v>
      </c>
      <c r="G38" s="8">
        <f t="shared" si="2"/>
        <v>41598</v>
      </c>
    </row>
    <row r="39" spans="1:7" s="7" customFormat="1" x14ac:dyDescent="0.25">
      <c r="A39" s="7" t="s">
        <v>39</v>
      </c>
      <c r="B39" s="10" t="s">
        <v>82</v>
      </c>
      <c r="C39" s="8">
        <v>40776</v>
      </c>
      <c r="D39" s="6">
        <f t="shared" ca="1" si="1"/>
        <v>5</v>
      </c>
      <c r="E39" s="7">
        <f ca="1">DATEDIF(B39,TODAY(),"ym")</f>
        <v>11</v>
      </c>
      <c r="F39" s="7">
        <f t="shared" ca="1" si="0"/>
        <v>19</v>
      </c>
      <c r="G39" s="8">
        <f t="shared" si="2"/>
        <v>41142</v>
      </c>
    </row>
    <row r="40" spans="1:7" s="7" customFormat="1" x14ac:dyDescent="0.25">
      <c r="A40" s="7" t="s">
        <v>40</v>
      </c>
      <c r="B40" s="10" t="s">
        <v>83</v>
      </c>
      <c r="C40" s="8"/>
      <c r="D40" s="6">
        <f t="shared" ca="1" si="1"/>
        <v>1</v>
      </c>
      <c r="E40" s="7">
        <f ca="1">DATEDIF(B40,TODAY(),"ym")</f>
        <v>11</v>
      </c>
      <c r="F40" s="7">
        <f t="shared" ca="1" si="0"/>
        <v>17</v>
      </c>
      <c r="G40" s="8">
        <f t="shared" si="2"/>
        <v>41501</v>
      </c>
    </row>
    <row r="41" spans="1:7" s="7" customFormat="1" x14ac:dyDescent="0.25">
      <c r="A41" s="7" t="s">
        <v>41</v>
      </c>
      <c r="B41" s="10" t="s">
        <v>84</v>
      </c>
      <c r="C41" s="8"/>
      <c r="D41" s="6">
        <f t="shared" ca="1" si="1"/>
        <v>2</v>
      </c>
      <c r="E41" s="7">
        <f ca="1">DATEDIF(B41,TODAY(),"ym")</f>
        <v>5</v>
      </c>
      <c r="F41" s="7">
        <f t="shared" ca="1" si="0"/>
        <v>8</v>
      </c>
      <c r="G41" s="8">
        <f t="shared" si="2"/>
        <v>41329</v>
      </c>
    </row>
    <row r="42" spans="1:7" s="7" customFormat="1" x14ac:dyDescent="0.25">
      <c r="A42" s="7" t="s">
        <v>42</v>
      </c>
      <c r="B42" s="10" t="s">
        <v>85</v>
      </c>
      <c r="C42" s="8"/>
      <c r="D42" s="6">
        <f t="shared" ca="1" si="1"/>
        <v>1</v>
      </c>
      <c r="E42" s="7">
        <f ca="1">DATEDIF(B42,TODAY(),"ym")</f>
        <v>3</v>
      </c>
      <c r="F42" s="7">
        <f t="shared" ca="1" si="0"/>
        <v>9</v>
      </c>
      <c r="G42" s="8">
        <f t="shared" si="2"/>
        <v>41752</v>
      </c>
    </row>
    <row r="43" spans="1:7" s="7" customFormat="1" x14ac:dyDescent="0.25">
      <c r="A43" s="7" t="s">
        <v>43</v>
      </c>
      <c r="B43" s="10" t="s">
        <v>86</v>
      </c>
      <c r="C43" s="8">
        <v>40842</v>
      </c>
      <c r="D43" s="6">
        <f t="shared" ca="1" si="1"/>
        <v>5</v>
      </c>
      <c r="E43" s="7">
        <f ca="1">DATEDIF(B43,TODAY(),"ym")</f>
        <v>9</v>
      </c>
      <c r="F43" s="7">
        <f t="shared" ca="1" si="0"/>
        <v>15</v>
      </c>
      <c r="G43" s="8">
        <f t="shared" si="2"/>
        <v>41208</v>
      </c>
    </row>
    <row r="44" spans="1:7" s="7" customFormat="1" x14ac:dyDescent="0.25">
      <c r="A44" s="7" t="s">
        <v>44</v>
      </c>
      <c r="B44" s="10" t="s">
        <v>87</v>
      </c>
      <c r="C44" s="8">
        <v>40937</v>
      </c>
      <c r="D44" s="6">
        <f t="shared" ca="1" si="1"/>
        <v>3</v>
      </c>
      <c r="E44" s="7">
        <f ca="1">DATEDIF(B44,TODAY(),"ym")</f>
        <v>6</v>
      </c>
      <c r="F44" s="7">
        <f t="shared" ca="1" si="0"/>
        <v>13</v>
      </c>
      <c r="G44" s="8">
        <f t="shared" si="2"/>
        <v>41668</v>
      </c>
    </row>
    <row r="45" spans="1:7" s="7" customFormat="1" x14ac:dyDescent="0.25">
      <c r="A45" s="7" t="s">
        <v>45</v>
      </c>
      <c r="B45" s="10" t="s">
        <v>88</v>
      </c>
      <c r="C45" s="8">
        <v>40745</v>
      </c>
      <c r="D45" s="6">
        <f t="shared" ca="1" si="1"/>
        <v>5</v>
      </c>
      <c r="E45" s="7">
        <f ca="1">DATEDIF(B45,TODAY(),"ym")</f>
        <v>0</v>
      </c>
      <c r="F45" s="7">
        <f t="shared" ca="1" si="0"/>
        <v>19</v>
      </c>
      <c r="G45" s="8">
        <f t="shared" si="2"/>
        <v>41111</v>
      </c>
    </row>
    <row r="46" spans="1:7" s="7" customFormat="1" x14ac:dyDescent="0.25">
      <c r="A46" s="7" t="s">
        <v>46</v>
      </c>
      <c r="B46" s="10" t="s">
        <v>89</v>
      </c>
      <c r="C46" s="8"/>
      <c r="D46" s="6">
        <f t="shared" ca="1" si="1"/>
        <v>1</v>
      </c>
      <c r="E46" s="7">
        <f ca="1">DATEDIF(B46,TODAY(),"ym")</f>
        <v>8</v>
      </c>
      <c r="F46" s="7">
        <f t="shared" ca="1" si="0"/>
        <v>0</v>
      </c>
      <c r="G46" s="8">
        <f t="shared" si="2"/>
        <v>41609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2012-04-25T21:01:30Z</dcterms:created>
  <dcterms:modified xsi:type="dcterms:W3CDTF">2012-08-01T21:17:01Z</dcterms:modified>
</cp:coreProperties>
</file>