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ne" sheetId="4" r:id="rId1"/>
    <sheet name="rozwiazanie" sheetId="2" r:id="rId2"/>
  </sheets>
  <definedNames>
    <definedName name="_xlnm._FilterDatabase" localSheetId="0" hidden="1">dane!#REF!</definedName>
    <definedName name="_xlnm._FilterDatabase" localSheetId="1" hidden="1">rozwiazanie!#REF!</definedName>
    <definedName name="imiona" localSheetId="0">dane!#REF!</definedName>
    <definedName name="imiona" localSheetId="1">rozwiazanie!#REF!</definedName>
    <definedName name="trojkaty" localSheetId="0">dane!#REF!</definedName>
    <definedName name="trojkaty" localSheetId="1">rozwiazanie!#REF!</definedName>
  </definedName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" i="2"/>
  <c r="H19" i="2" l="1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F1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imiona" type="6" refreshedVersion="4" background="1" saveData="1">
    <textPr codePage="1250" sourceFile="C:\Users\Dawid\Desktop\96\imiona.txt" decimal="," thousands=" ">
      <textFields>
        <textField/>
      </textFields>
    </textPr>
  </connection>
  <connection id="4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5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<sst xmlns="http://schemas.openxmlformats.org/spreadsheetml/2006/main" count="43" uniqueCount="22">
  <si>
    <t>wiek</t>
  </si>
  <si>
    <t>kobiety</t>
  </si>
  <si>
    <t>mężczyźni</t>
  </si>
  <si>
    <t>0 - 5</t>
  </si>
  <si>
    <t>5 - 10</t>
  </si>
  <si>
    <t>10 - 15</t>
  </si>
  <si>
    <t>15 - 20</t>
  </si>
  <si>
    <t>20 - 25</t>
  </si>
  <si>
    <t>25 - 30</t>
  </si>
  <si>
    <t>30 - 35</t>
  </si>
  <si>
    <t>35 - 40</t>
  </si>
  <si>
    <t>40 - 45</t>
  </si>
  <si>
    <t>45 - 50</t>
  </si>
  <si>
    <t>50 - 55</t>
  </si>
  <si>
    <t>55 - 60</t>
  </si>
  <si>
    <t>60 - 65</t>
  </si>
  <si>
    <t>65 - 70</t>
  </si>
  <si>
    <t>70 - 75</t>
  </si>
  <si>
    <t>75 - 80</t>
  </si>
  <si>
    <t>80 - 85</t>
  </si>
  <si>
    <t>powyżej 85</t>
  </si>
  <si>
    <t>różnica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</si>
</sst>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rozwiazanie!$F$1</c:f>
              <c:strCache>
                <c:ptCount val="1"/>
                <c:pt idx="0">
                  <c:v>kobiety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rozwiazanie!$E$2:$E$19</c:f>
              <c:strCache>
                <c:ptCount val="18"/>
                <c:pt idx="0">
                  <c:v>0 - 5</c:v>
                </c:pt>
                <c:pt idx="1">
                  <c:v>5 - 10</c:v>
                </c:pt>
                <c:pt idx="2">
                  <c:v>10 - 15</c:v>
                </c:pt>
                <c:pt idx="3">
                  <c:v>15 - 20</c:v>
                </c:pt>
                <c:pt idx="4">
                  <c:v>20 - 25</c:v>
                </c:pt>
                <c:pt idx="5">
                  <c:v>25 - 30</c:v>
                </c:pt>
                <c:pt idx="6">
                  <c:v>30 - 35</c:v>
                </c:pt>
                <c:pt idx="7">
                  <c:v>35 - 40</c:v>
                </c:pt>
                <c:pt idx="8">
                  <c:v>40 - 45</c:v>
                </c:pt>
                <c:pt idx="9">
                  <c:v>45 - 50</c:v>
                </c:pt>
                <c:pt idx="10">
                  <c:v>50 - 55</c:v>
                </c:pt>
                <c:pt idx="11">
                  <c:v>55 - 60</c:v>
                </c:pt>
                <c:pt idx="12">
                  <c:v>60 - 65</c:v>
                </c:pt>
                <c:pt idx="13">
                  <c:v>65 - 70</c:v>
                </c:pt>
                <c:pt idx="14">
                  <c:v>70 - 75</c:v>
                </c:pt>
                <c:pt idx="15">
                  <c:v>75 - 80</c:v>
                </c:pt>
                <c:pt idx="16">
                  <c:v>80 - 85</c:v>
                </c:pt>
                <c:pt idx="17">
                  <c:v>powyżej 85</c:v>
                </c:pt>
              </c:strCache>
            </c:strRef>
          </c:cat>
          <c:val>
            <c:numRef>
              <c:f>rozwiazanie!$F$2:$F$19</c:f>
              <c:numCache>
                <c:formatCode>General</c:formatCode>
                <c:ptCount val="18"/>
                <c:pt idx="0">
                  <c:v>0.9</c:v>
                </c:pt>
                <c:pt idx="1">
                  <c:v>0.85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1.6</c:v>
                </c:pt>
                <c:pt idx="6">
                  <c:v>1.5</c:v>
                </c:pt>
                <c:pt idx="7">
                  <c:v>1.3</c:v>
                </c:pt>
                <c:pt idx="8">
                  <c:v>1.2</c:v>
                </c:pt>
                <c:pt idx="9">
                  <c:v>1.3</c:v>
                </c:pt>
                <c:pt idx="10">
                  <c:v>1.5</c:v>
                </c:pt>
                <c:pt idx="11">
                  <c:v>1.45</c:v>
                </c:pt>
                <c:pt idx="12">
                  <c:v>1.2</c:v>
                </c:pt>
                <c:pt idx="13">
                  <c:v>0.9</c:v>
                </c:pt>
                <c:pt idx="14">
                  <c:v>0.95</c:v>
                </c:pt>
                <c:pt idx="15">
                  <c:v>0.85</c:v>
                </c:pt>
                <c:pt idx="16">
                  <c:v>0.6</c:v>
                </c:pt>
                <c:pt idx="17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rozwiazanie!$G$1</c:f>
              <c:strCache>
                <c:ptCount val="1"/>
                <c:pt idx="0">
                  <c:v>mężczyźni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rozwiazanie!$E$2:$E$19</c:f>
              <c:strCache>
                <c:ptCount val="18"/>
                <c:pt idx="0">
                  <c:v>0 - 5</c:v>
                </c:pt>
                <c:pt idx="1">
                  <c:v>5 - 10</c:v>
                </c:pt>
                <c:pt idx="2">
                  <c:v>10 - 15</c:v>
                </c:pt>
                <c:pt idx="3">
                  <c:v>15 - 20</c:v>
                </c:pt>
                <c:pt idx="4">
                  <c:v>20 - 25</c:v>
                </c:pt>
                <c:pt idx="5">
                  <c:v>25 - 30</c:v>
                </c:pt>
                <c:pt idx="6">
                  <c:v>30 - 35</c:v>
                </c:pt>
                <c:pt idx="7">
                  <c:v>35 - 40</c:v>
                </c:pt>
                <c:pt idx="8">
                  <c:v>40 - 45</c:v>
                </c:pt>
                <c:pt idx="9">
                  <c:v>45 - 50</c:v>
                </c:pt>
                <c:pt idx="10">
                  <c:v>50 - 55</c:v>
                </c:pt>
                <c:pt idx="11">
                  <c:v>55 - 60</c:v>
                </c:pt>
                <c:pt idx="12">
                  <c:v>60 - 65</c:v>
                </c:pt>
                <c:pt idx="13">
                  <c:v>65 - 70</c:v>
                </c:pt>
                <c:pt idx="14">
                  <c:v>70 - 75</c:v>
                </c:pt>
                <c:pt idx="15">
                  <c:v>75 - 80</c:v>
                </c:pt>
                <c:pt idx="16">
                  <c:v>80 - 85</c:v>
                </c:pt>
                <c:pt idx="17">
                  <c:v>powyżej 85</c:v>
                </c:pt>
              </c:strCache>
            </c:strRef>
          </c:cat>
          <c:val>
            <c:numRef>
              <c:f>rozwiazanie!$G$2:$G$19</c:f>
              <c:numCache>
                <c:formatCode>General</c:formatCode>
                <c:ptCount val="18"/>
                <c:pt idx="0">
                  <c:v>-1</c:v>
                </c:pt>
                <c:pt idx="1">
                  <c:v>-0.95</c:v>
                </c:pt>
                <c:pt idx="2">
                  <c:v>-1.05</c:v>
                </c:pt>
                <c:pt idx="3">
                  <c:v>-1.35</c:v>
                </c:pt>
                <c:pt idx="4">
                  <c:v>-1.6</c:v>
                </c:pt>
                <c:pt idx="5">
                  <c:v>-1.7</c:v>
                </c:pt>
                <c:pt idx="6">
                  <c:v>-1.55</c:v>
                </c:pt>
                <c:pt idx="7">
                  <c:v>-1.35</c:v>
                </c:pt>
                <c:pt idx="8">
                  <c:v>-1.2</c:v>
                </c:pt>
                <c:pt idx="9">
                  <c:v>-1.3</c:v>
                </c:pt>
                <c:pt idx="10">
                  <c:v>-1.45</c:v>
                </c:pt>
                <c:pt idx="11">
                  <c:v>-1.35</c:v>
                </c:pt>
                <c:pt idx="12">
                  <c:v>-1.1000000000000001</c:v>
                </c:pt>
                <c:pt idx="13">
                  <c:v>-0.8</c:v>
                </c:pt>
                <c:pt idx="14">
                  <c:v>-0.75</c:v>
                </c:pt>
                <c:pt idx="15">
                  <c:v>-0.65</c:v>
                </c:pt>
                <c:pt idx="16">
                  <c:v>-0.35</c:v>
                </c:pt>
                <c:pt idx="17">
                  <c:v>-0.2</c:v>
                </c:pt>
              </c:numCache>
            </c:numRef>
          </c:val>
        </c:ser>
        <c:ser>
          <c:idx val="2"/>
          <c:order val="2"/>
          <c:tx>
            <c:strRef>
              <c:f>rozwiazanie!$H$1</c:f>
              <c:strCache>
                <c:ptCount val="1"/>
                <c:pt idx="0">
                  <c:v>różnica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rozwiazanie!$E$2:$E$19</c:f>
              <c:strCache>
                <c:ptCount val="18"/>
                <c:pt idx="0">
                  <c:v>0 - 5</c:v>
                </c:pt>
                <c:pt idx="1">
                  <c:v>5 - 10</c:v>
                </c:pt>
                <c:pt idx="2">
                  <c:v>10 - 15</c:v>
                </c:pt>
                <c:pt idx="3">
                  <c:v>15 - 20</c:v>
                </c:pt>
                <c:pt idx="4">
                  <c:v>20 - 25</c:v>
                </c:pt>
                <c:pt idx="5">
                  <c:v>25 - 30</c:v>
                </c:pt>
                <c:pt idx="6">
                  <c:v>30 - 35</c:v>
                </c:pt>
                <c:pt idx="7">
                  <c:v>35 - 40</c:v>
                </c:pt>
                <c:pt idx="8">
                  <c:v>40 - 45</c:v>
                </c:pt>
                <c:pt idx="9">
                  <c:v>45 - 50</c:v>
                </c:pt>
                <c:pt idx="10">
                  <c:v>50 - 55</c:v>
                </c:pt>
                <c:pt idx="11">
                  <c:v>55 - 60</c:v>
                </c:pt>
                <c:pt idx="12">
                  <c:v>60 - 65</c:v>
                </c:pt>
                <c:pt idx="13">
                  <c:v>65 - 70</c:v>
                </c:pt>
                <c:pt idx="14">
                  <c:v>70 - 75</c:v>
                </c:pt>
                <c:pt idx="15">
                  <c:v>75 - 80</c:v>
                </c:pt>
                <c:pt idx="16">
                  <c:v>80 - 85</c:v>
                </c:pt>
                <c:pt idx="17">
                  <c:v>powyżej 85</c:v>
                </c:pt>
              </c:strCache>
            </c:strRef>
          </c:cat>
          <c:val>
            <c:numRef>
              <c:f>rozwiazanie!$H$2:$H$19</c:f>
              <c:numCache>
                <c:formatCode>General</c:formatCode>
                <c:ptCount val="18"/>
                <c:pt idx="0">
                  <c:v>9.9999999999999978E-2</c:v>
                </c:pt>
                <c:pt idx="1">
                  <c:v>9.9999999999999978E-2</c:v>
                </c:pt>
                <c:pt idx="2">
                  <c:v>5.0000000000000044E-2</c:v>
                </c:pt>
                <c:pt idx="3">
                  <c:v>0.10000000000000009</c:v>
                </c:pt>
                <c:pt idx="4">
                  <c:v>0.10000000000000009</c:v>
                </c:pt>
                <c:pt idx="5">
                  <c:v>9.9999999999999867E-2</c:v>
                </c:pt>
                <c:pt idx="6">
                  <c:v>5.0000000000000044E-2</c:v>
                </c:pt>
                <c:pt idx="7">
                  <c:v>5.0000000000000044E-2</c:v>
                </c:pt>
                <c:pt idx="8">
                  <c:v>0</c:v>
                </c:pt>
                <c:pt idx="9">
                  <c:v>0</c:v>
                </c:pt>
                <c:pt idx="10">
                  <c:v>-5.0000000000000044E-2</c:v>
                </c:pt>
                <c:pt idx="11">
                  <c:v>-9.9999999999999867E-2</c:v>
                </c:pt>
                <c:pt idx="12">
                  <c:v>-9.9999999999999867E-2</c:v>
                </c:pt>
                <c:pt idx="13">
                  <c:v>-9.9999999999999978E-2</c:v>
                </c:pt>
                <c:pt idx="14">
                  <c:v>-0.19999999999999996</c:v>
                </c:pt>
                <c:pt idx="15">
                  <c:v>-0.19999999999999996</c:v>
                </c:pt>
                <c:pt idx="16">
                  <c:v>-0.25</c:v>
                </c:pt>
                <c:pt idx="17">
                  <c:v>-0.25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196096"/>
        <c:axId val="138198016"/>
      </c:barChart>
      <c:catAx>
        <c:axId val="138196096"/>
        <c:scaling>
          <c:orientation val="minMax"/>
        </c:scaling>
        <c:delete val="0"/>
        <c:axPos val="l"/>
        <c:majorTickMark val="out"/>
        <c:minorTickMark val="none"/>
        <c:tickLblPos val="nextTo"/>
        <c:crossAx val="138198016"/>
        <c:crosses val="autoZero"/>
        <c:auto val="1"/>
        <c:lblAlgn val="ctr"/>
        <c:lblOffset val="100"/>
        <c:noMultiLvlLbl val="0"/>
      </c:catAx>
      <c:valAx>
        <c:axId val="138198016"/>
        <c:scaling>
          <c:orientation val="minMax"/>
        </c:scaling>
        <c:delete val="0"/>
        <c:axPos val="b"/>
        <c:majorGridlines/>
        <c:minorGridlines/>
        <c:numFmt formatCode="#,##0.00;[Black]#,##0.00" sourceLinked="0"/>
        <c:majorTickMark val="out"/>
        <c:minorTickMark val="none"/>
        <c:tickLblPos val="nextTo"/>
        <c:crossAx val="13819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100011</xdr:rowOff>
    </xdr:from>
    <xdr:to>
      <xdr:col>11</xdr:col>
      <xdr:colOff>0</xdr:colOff>
      <xdr:row>43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G22" sqref="G2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3</v>
      </c>
      <c r="B2">
        <v>0.9</v>
      </c>
      <c r="C2">
        <v>1</v>
      </c>
    </row>
    <row r="3" spans="1:3" x14ac:dyDescent="0.25">
      <c r="A3" s="3" t="s">
        <v>4</v>
      </c>
      <c r="B3">
        <v>0.85</v>
      </c>
      <c r="C3">
        <v>0.95</v>
      </c>
    </row>
    <row r="4" spans="1:3" x14ac:dyDescent="0.25">
      <c r="A4" s="3" t="s">
        <v>5</v>
      </c>
      <c r="B4">
        <v>1</v>
      </c>
      <c r="C4">
        <v>1.05</v>
      </c>
    </row>
    <row r="5" spans="1:3" x14ac:dyDescent="0.25">
      <c r="A5" s="3" t="s">
        <v>6</v>
      </c>
      <c r="B5">
        <v>1.25</v>
      </c>
      <c r="C5">
        <v>1.35</v>
      </c>
    </row>
    <row r="6" spans="1:3" x14ac:dyDescent="0.25">
      <c r="A6" s="3" t="s">
        <v>7</v>
      </c>
      <c r="B6">
        <v>1.5</v>
      </c>
      <c r="C6">
        <v>1.6</v>
      </c>
    </row>
    <row r="7" spans="1:3" x14ac:dyDescent="0.25">
      <c r="A7" s="3" t="s">
        <v>8</v>
      </c>
      <c r="B7">
        <v>1.6</v>
      </c>
      <c r="C7">
        <v>1.7</v>
      </c>
    </row>
    <row r="8" spans="1:3" x14ac:dyDescent="0.25">
      <c r="A8" s="3" t="s">
        <v>9</v>
      </c>
      <c r="B8">
        <v>1.5</v>
      </c>
      <c r="C8">
        <v>1.55</v>
      </c>
    </row>
    <row r="9" spans="1:3" x14ac:dyDescent="0.25">
      <c r="A9" s="3" t="s">
        <v>10</v>
      </c>
      <c r="B9">
        <v>1.3</v>
      </c>
      <c r="C9">
        <v>1.35</v>
      </c>
    </row>
    <row r="10" spans="1:3" x14ac:dyDescent="0.25">
      <c r="A10" s="3" t="s">
        <v>11</v>
      </c>
      <c r="B10">
        <v>1.2</v>
      </c>
      <c r="C10">
        <v>1.2</v>
      </c>
    </row>
    <row r="11" spans="1:3" x14ac:dyDescent="0.25">
      <c r="A11" s="3" t="s">
        <v>12</v>
      </c>
      <c r="B11">
        <v>1.3</v>
      </c>
      <c r="C11">
        <v>1.3</v>
      </c>
    </row>
    <row r="12" spans="1:3" x14ac:dyDescent="0.25">
      <c r="A12" s="3" t="s">
        <v>13</v>
      </c>
      <c r="B12">
        <v>1.5</v>
      </c>
      <c r="C12">
        <v>1.45</v>
      </c>
    </row>
    <row r="13" spans="1:3" x14ac:dyDescent="0.25">
      <c r="A13" s="3" t="s">
        <v>14</v>
      </c>
      <c r="B13">
        <v>1.45</v>
      </c>
      <c r="C13">
        <v>1.35</v>
      </c>
    </row>
    <row r="14" spans="1:3" x14ac:dyDescent="0.25">
      <c r="A14" s="3" t="s">
        <v>15</v>
      </c>
      <c r="B14">
        <v>1.2</v>
      </c>
      <c r="C14">
        <v>1.1000000000000001</v>
      </c>
    </row>
    <row r="15" spans="1:3" x14ac:dyDescent="0.25">
      <c r="A15" s="3" t="s">
        <v>16</v>
      </c>
      <c r="B15">
        <v>0.9</v>
      </c>
      <c r="C15">
        <v>0.8</v>
      </c>
    </row>
    <row r="16" spans="1:3" x14ac:dyDescent="0.25">
      <c r="A16" s="3" t="s">
        <v>17</v>
      </c>
      <c r="B16">
        <v>0.95</v>
      </c>
      <c r="C16">
        <v>0.75</v>
      </c>
    </row>
    <row r="17" spans="1:3" x14ac:dyDescent="0.25">
      <c r="A17" s="3" t="s">
        <v>18</v>
      </c>
      <c r="B17">
        <v>0.85</v>
      </c>
      <c r="C17">
        <v>0.65</v>
      </c>
    </row>
    <row r="18" spans="1:3" x14ac:dyDescent="0.25">
      <c r="A18" s="3" t="s">
        <v>19</v>
      </c>
      <c r="B18">
        <v>0.6</v>
      </c>
      <c r="C18">
        <v>0.35</v>
      </c>
    </row>
    <row r="19" spans="1:3" x14ac:dyDescent="0.25">
      <c r="A19" s="3" t="s">
        <v>20</v>
      </c>
      <c r="B19">
        <v>0.45</v>
      </c>
      <c r="C1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L14" sqref="L1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tr">
        <f>A1</f>
        <v>wiek</v>
      </c>
      <c r="F1" s="1" t="str">
        <f>B1</f>
        <v>kobiety</v>
      </c>
      <c r="G1" s="1" t="str">
        <f>C1</f>
        <v>mężczyźni</v>
      </c>
      <c r="H1" s="1" t="s">
        <v>21</v>
      </c>
    </row>
    <row r="2" spans="1:8" x14ac:dyDescent="0.25">
      <c r="A2" s="3" t="s">
        <v>3</v>
      </c>
      <c r="B2" s="2">
        <v>0.9</v>
      </c>
      <c r="C2" s="2">
        <v>1</v>
      </c>
      <c r="D2" s="2"/>
      <c r="E2" s="4" t="str">
        <f t="shared" ref="E2:E19" si="0">A2</f>
        <v>0 - 5</v>
      </c>
      <c r="F2" s="4">
        <f t="shared" ref="F2:F19" si="1">B2</f>
        <v>0.9</v>
      </c>
      <c r="G2" s="4">
        <f t="shared" ref="G2:G19" si="2">-C2</f>
        <v>-1</v>
      </c>
      <c r="H2" s="4">
        <f t="shared" ref="H2:H19" si="3">C2-B2</f>
        <v>9.9999999999999978E-2</v>
      </c>
    </row>
    <row r="3" spans="1:8" x14ac:dyDescent="0.25">
      <c r="A3" s="3" t="s">
        <v>4</v>
      </c>
      <c r="B3" s="2">
        <v>0.85</v>
      </c>
      <c r="C3" s="2">
        <v>0.95</v>
      </c>
      <c r="D3" s="2"/>
      <c r="E3" s="4" t="str">
        <f t="shared" si="0"/>
        <v>5 - 10</v>
      </c>
      <c r="F3" s="4">
        <f t="shared" si="1"/>
        <v>0.85</v>
      </c>
      <c r="G3" s="4">
        <f t="shared" si="2"/>
        <v>-0.95</v>
      </c>
      <c r="H3" s="4">
        <f t="shared" si="3"/>
        <v>9.9999999999999978E-2</v>
      </c>
    </row>
    <row r="4" spans="1:8" x14ac:dyDescent="0.25">
      <c r="A4" s="3" t="s">
        <v>5</v>
      </c>
      <c r="B4" s="2">
        <v>1</v>
      </c>
      <c r="C4" s="2">
        <v>1.05</v>
      </c>
      <c r="D4" s="2"/>
      <c r="E4" s="4" t="str">
        <f t="shared" si="0"/>
        <v>10 - 15</v>
      </c>
      <c r="F4" s="4">
        <f t="shared" si="1"/>
        <v>1</v>
      </c>
      <c r="G4" s="4">
        <f t="shared" si="2"/>
        <v>-1.05</v>
      </c>
      <c r="H4" s="4">
        <f t="shared" si="3"/>
        <v>5.0000000000000044E-2</v>
      </c>
    </row>
    <row r="5" spans="1:8" x14ac:dyDescent="0.25">
      <c r="A5" s="3" t="s">
        <v>6</v>
      </c>
      <c r="B5" s="2">
        <v>1.25</v>
      </c>
      <c r="C5" s="2">
        <v>1.35</v>
      </c>
      <c r="D5" s="2"/>
      <c r="E5" s="4" t="str">
        <f t="shared" si="0"/>
        <v>15 - 20</v>
      </c>
      <c r="F5" s="4">
        <f t="shared" si="1"/>
        <v>1.25</v>
      </c>
      <c r="G5" s="4">
        <f t="shared" si="2"/>
        <v>-1.35</v>
      </c>
      <c r="H5" s="4">
        <f t="shared" si="3"/>
        <v>0.10000000000000009</v>
      </c>
    </row>
    <row r="6" spans="1:8" x14ac:dyDescent="0.25">
      <c r="A6" s="3" t="s">
        <v>7</v>
      </c>
      <c r="B6" s="2">
        <v>1.5</v>
      </c>
      <c r="C6" s="2">
        <v>1.6</v>
      </c>
      <c r="D6" s="2"/>
      <c r="E6" s="4" t="str">
        <f t="shared" si="0"/>
        <v>20 - 25</v>
      </c>
      <c r="F6" s="4">
        <f t="shared" si="1"/>
        <v>1.5</v>
      </c>
      <c r="G6" s="4">
        <f t="shared" si="2"/>
        <v>-1.6</v>
      </c>
      <c r="H6" s="4">
        <f t="shared" si="3"/>
        <v>0.10000000000000009</v>
      </c>
    </row>
    <row r="7" spans="1:8" x14ac:dyDescent="0.25">
      <c r="A7" s="3" t="s">
        <v>8</v>
      </c>
      <c r="B7" s="2">
        <v>1.6</v>
      </c>
      <c r="C7" s="2">
        <v>1.7</v>
      </c>
      <c r="D7" s="2"/>
      <c r="E7" s="4" t="str">
        <f t="shared" si="0"/>
        <v>25 - 30</v>
      </c>
      <c r="F7" s="4">
        <f t="shared" si="1"/>
        <v>1.6</v>
      </c>
      <c r="G7" s="4">
        <f t="shared" si="2"/>
        <v>-1.7</v>
      </c>
      <c r="H7" s="4">
        <f t="shared" si="3"/>
        <v>9.9999999999999867E-2</v>
      </c>
    </row>
    <row r="8" spans="1:8" x14ac:dyDescent="0.25">
      <c r="A8" s="3" t="s">
        <v>9</v>
      </c>
      <c r="B8" s="2">
        <v>1.5</v>
      </c>
      <c r="C8" s="2">
        <v>1.55</v>
      </c>
      <c r="D8" s="2"/>
      <c r="E8" s="4" t="str">
        <f t="shared" si="0"/>
        <v>30 - 35</v>
      </c>
      <c r="F8" s="4">
        <f t="shared" si="1"/>
        <v>1.5</v>
      </c>
      <c r="G8" s="4">
        <f t="shared" si="2"/>
        <v>-1.55</v>
      </c>
      <c r="H8" s="4">
        <f t="shared" si="3"/>
        <v>5.0000000000000044E-2</v>
      </c>
    </row>
    <row r="9" spans="1:8" x14ac:dyDescent="0.25">
      <c r="A9" s="3" t="s">
        <v>10</v>
      </c>
      <c r="B9" s="2">
        <v>1.3</v>
      </c>
      <c r="C9" s="2">
        <v>1.35</v>
      </c>
      <c r="D9" s="2"/>
      <c r="E9" s="4" t="str">
        <f t="shared" si="0"/>
        <v>35 - 40</v>
      </c>
      <c r="F9" s="4">
        <f t="shared" si="1"/>
        <v>1.3</v>
      </c>
      <c r="G9" s="4">
        <f t="shared" si="2"/>
        <v>-1.35</v>
      </c>
      <c r="H9" s="4">
        <f t="shared" si="3"/>
        <v>5.0000000000000044E-2</v>
      </c>
    </row>
    <row r="10" spans="1:8" x14ac:dyDescent="0.25">
      <c r="A10" s="3" t="s">
        <v>11</v>
      </c>
      <c r="B10" s="2">
        <v>1.2</v>
      </c>
      <c r="C10" s="2">
        <v>1.2</v>
      </c>
      <c r="D10" s="2"/>
      <c r="E10" s="4" t="str">
        <f t="shared" si="0"/>
        <v>40 - 45</v>
      </c>
      <c r="F10" s="4">
        <f t="shared" si="1"/>
        <v>1.2</v>
      </c>
      <c r="G10" s="4">
        <f t="shared" si="2"/>
        <v>-1.2</v>
      </c>
      <c r="H10" s="4">
        <f t="shared" si="3"/>
        <v>0</v>
      </c>
    </row>
    <row r="11" spans="1:8" x14ac:dyDescent="0.25">
      <c r="A11" s="3" t="s">
        <v>12</v>
      </c>
      <c r="B11" s="2">
        <v>1.3</v>
      </c>
      <c r="C11" s="2">
        <v>1.3</v>
      </c>
      <c r="D11" s="2"/>
      <c r="E11" s="4" t="str">
        <f t="shared" si="0"/>
        <v>45 - 50</v>
      </c>
      <c r="F11" s="4">
        <f t="shared" si="1"/>
        <v>1.3</v>
      </c>
      <c r="G11" s="4">
        <f t="shared" si="2"/>
        <v>-1.3</v>
      </c>
      <c r="H11" s="4">
        <f t="shared" si="3"/>
        <v>0</v>
      </c>
    </row>
    <row r="12" spans="1:8" x14ac:dyDescent="0.25">
      <c r="A12" s="3" t="s">
        <v>13</v>
      </c>
      <c r="B12" s="2">
        <v>1.5</v>
      </c>
      <c r="C12" s="2">
        <v>1.45</v>
      </c>
      <c r="D12" s="2"/>
      <c r="E12" s="4" t="str">
        <f t="shared" si="0"/>
        <v>50 - 55</v>
      </c>
      <c r="F12" s="4">
        <f t="shared" si="1"/>
        <v>1.5</v>
      </c>
      <c r="G12" s="4">
        <f t="shared" si="2"/>
        <v>-1.45</v>
      </c>
      <c r="H12" s="4">
        <f t="shared" si="3"/>
        <v>-5.0000000000000044E-2</v>
      </c>
    </row>
    <row r="13" spans="1:8" x14ac:dyDescent="0.25">
      <c r="A13" s="3" t="s">
        <v>14</v>
      </c>
      <c r="B13" s="2">
        <v>1.45</v>
      </c>
      <c r="C13" s="2">
        <v>1.35</v>
      </c>
      <c r="D13" s="2"/>
      <c r="E13" s="4" t="str">
        <f t="shared" si="0"/>
        <v>55 - 60</v>
      </c>
      <c r="F13" s="4">
        <f t="shared" si="1"/>
        <v>1.45</v>
      </c>
      <c r="G13" s="4">
        <f t="shared" si="2"/>
        <v>-1.35</v>
      </c>
      <c r="H13" s="4">
        <f t="shared" si="3"/>
        <v>-9.9999999999999867E-2</v>
      </c>
    </row>
    <row r="14" spans="1:8" x14ac:dyDescent="0.25">
      <c r="A14" s="3" t="s">
        <v>15</v>
      </c>
      <c r="B14" s="2">
        <v>1.2</v>
      </c>
      <c r="C14" s="2">
        <v>1.1000000000000001</v>
      </c>
      <c r="D14" s="2"/>
      <c r="E14" s="4" t="str">
        <f t="shared" si="0"/>
        <v>60 - 65</v>
      </c>
      <c r="F14" s="4">
        <f t="shared" si="1"/>
        <v>1.2</v>
      </c>
      <c r="G14" s="4">
        <f t="shared" si="2"/>
        <v>-1.1000000000000001</v>
      </c>
      <c r="H14" s="4">
        <f t="shared" si="3"/>
        <v>-9.9999999999999867E-2</v>
      </c>
    </row>
    <row r="15" spans="1:8" x14ac:dyDescent="0.25">
      <c r="A15" s="3" t="s">
        <v>16</v>
      </c>
      <c r="B15" s="2">
        <v>0.9</v>
      </c>
      <c r="C15" s="2">
        <v>0.8</v>
      </c>
      <c r="D15" s="2"/>
      <c r="E15" s="4" t="str">
        <f t="shared" si="0"/>
        <v>65 - 70</v>
      </c>
      <c r="F15" s="4">
        <f t="shared" si="1"/>
        <v>0.9</v>
      </c>
      <c r="G15" s="4">
        <f t="shared" si="2"/>
        <v>-0.8</v>
      </c>
      <c r="H15" s="4">
        <f t="shared" si="3"/>
        <v>-9.9999999999999978E-2</v>
      </c>
    </row>
    <row r="16" spans="1:8" x14ac:dyDescent="0.25">
      <c r="A16" s="3" t="s">
        <v>17</v>
      </c>
      <c r="B16" s="2">
        <v>0.95</v>
      </c>
      <c r="C16" s="2">
        <v>0.75</v>
      </c>
      <c r="D16" s="2"/>
      <c r="E16" s="4" t="str">
        <f t="shared" si="0"/>
        <v>70 - 75</v>
      </c>
      <c r="F16" s="4">
        <f t="shared" si="1"/>
        <v>0.95</v>
      </c>
      <c r="G16" s="4">
        <f t="shared" si="2"/>
        <v>-0.75</v>
      </c>
      <c r="H16" s="4">
        <f t="shared" si="3"/>
        <v>-0.19999999999999996</v>
      </c>
    </row>
    <row r="17" spans="1:8" x14ac:dyDescent="0.25">
      <c r="A17" s="3" t="s">
        <v>18</v>
      </c>
      <c r="B17" s="2">
        <v>0.85</v>
      </c>
      <c r="C17" s="2">
        <v>0.65</v>
      </c>
      <c r="D17" s="2"/>
      <c r="E17" s="4" t="str">
        <f t="shared" si="0"/>
        <v>75 - 80</v>
      </c>
      <c r="F17" s="4">
        <f t="shared" si="1"/>
        <v>0.85</v>
      </c>
      <c r="G17" s="4">
        <f t="shared" si="2"/>
        <v>-0.65</v>
      </c>
      <c r="H17" s="4">
        <f t="shared" si="3"/>
        <v>-0.19999999999999996</v>
      </c>
    </row>
    <row r="18" spans="1:8" x14ac:dyDescent="0.25">
      <c r="A18" s="3" t="s">
        <v>19</v>
      </c>
      <c r="B18" s="2">
        <v>0.6</v>
      </c>
      <c r="C18" s="2">
        <v>0.35</v>
      </c>
      <c r="D18" s="2"/>
      <c r="E18" s="4" t="str">
        <f t="shared" si="0"/>
        <v>80 - 85</v>
      </c>
      <c r="F18" s="4">
        <f t="shared" si="1"/>
        <v>0.6</v>
      </c>
      <c r="G18" s="4">
        <f t="shared" si="2"/>
        <v>-0.35</v>
      </c>
      <c r="H18" s="4">
        <f t="shared" si="3"/>
        <v>-0.25</v>
      </c>
    </row>
    <row r="19" spans="1:8" x14ac:dyDescent="0.25">
      <c r="A19" s="3" t="s">
        <v>20</v>
      </c>
      <c r="B19" s="2">
        <v>0.45</v>
      </c>
      <c r="C19" s="2">
        <v>0.2</v>
      </c>
      <c r="D19" s="2"/>
      <c r="E19" s="4" t="str">
        <f t="shared" si="0"/>
        <v>powyżej 85</v>
      </c>
      <c r="F19" s="4">
        <f t="shared" si="1"/>
        <v>0.45</v>
      </c>
      <c r="G19" s="4">
        <f t="shared" si="2"/>
        <v>-0.2</v>
      </c>
      <c r="H19" s="4">
        <f t="shared" si="3"/>
        <v>-0.25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2012-06-03T08:16:09Z</dcterms:modified>
</cp:coreProperties>
</file>