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Matura\80 zadan\w80zae\w80zae\zadania\68\"/>
    </mc:Choice>
  </mc:AlternateContent>
  <bookViews>
    <workbookView xWindow="0" yWindow="0" windowWidth="28800" windowHeight="12330"/>
  </bookViews>
  <sheets>
    <sheet name="dane" sheetId="2" r:id="rId1"/>
    <sheet name="rozwiazanie" sheetId="1" r:id="rId2"/>
  </sheets>
  <calcPr calcId="162913"/>
</workbook>
</file>

<file path=xl/calcChain.xml><?xml version="1.0" encoding="utf-8"?>
<calcChain xmlns="http://schemas.openxmlformats.org/spreadsheetml/2006/main">
  <c r="Q1" i="1" l="1"/>
  <c r="Q3" i="1"/>
  <c r="Q4" i="1"/>
  <c r="Q5" i="1"/>
  <c r="Q2" i="1"/>
  <c r="T1" i="1"/>
  <c r="S1" i="1"/>
  <c r="R1" i="1"/>
  <c r="R3" i="1" l="1"/>
  <c r="S3" i="1"/>
  <c r="T3" i="1"/>
  <c r="R4" i="1"/>
  <c r="S4" i="1"/>
  <c r="T4" i="1"/>
  <c r="R5" i="1"/>
  <c r="S5" i="1"/>
  <c r="T5" i="1"/>
  <c r="T2" i="1"/>
  <c r="S2" i="1"/>
  <c r="R2" i="1"/>
</calcChain>
</file>

<file path=xl/sharedStrings.xml><?xml version="1.0" encoding="utf-8"?>
<sst xmlns="http://schemas.openxmlformats.org/spreadsheetml/2006/main" count="24" uniqueCount="10">
  <si>
    <t>Kwartał</t>
  </si>
  <si>
    <t>I</t>
  </si>
  <si>
    <t>II</t>
  </si>
  <si>
    <t>III</t>
  </si>
  <si>
    <t>IV</t>
  </si>
  <si>
    <t>Oddział firmy</t>
  </si>
  <si>
    <t>Słupsk</t>
  </si>
  <si>
    <t>Lębork</t>
  </si>
  <si>
    <t>Ustka</t>
  </si>
  <si>
    <t>Łeba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</si>
</sst>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  <font>
      <sz val="8"/>
      <color rgb="FF000000"/>
      <name val="Tahoma"/>
      <family val="2"/>
      <charset val="238"/>
    </font>
    <font>
      <sz val="11"/>
      <name val="Calibri"/>
      <family val="2"/>
      <charset val="238"/>
      <scheme val="minor"/>
    </font>
    <font>
      <i/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  <xf numFmtId="0" fontId="4" fillId="0" borderId="0" xfId="0" applyNumberFormat="1" applyFont="1"/>
    <xf numFmtId="0" fontId="5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89129483814524"/>
          <c:y val="7.4548702245552628E-2"/>
          <c:w val="0.66149693788276465"/>
          <c:h val="0.71129994167395738"/>
        </c:manualLayout>
      </c:layout>
      <c:lineChart>
        <c:grouping val="standard"/>
        <c:varyColors val="0"/>
        <c:ser>
          <c:idx val="0"/>
          <c:order val="0"/>
          <c:tx>
            <c:strRef>
              <c:f>rozwiazanie!$Q$1</c:f>
              <c:strCache>
                <c:ptCount val="1"/>
                <c:pt idx="0">
                  <c:v>Słupsk</c:v>
                </c:pt>
              </c:strCache>
            </c:strRef>
          </c:tx>
          <c:marker>
            <c:symbol val="none"/>
          </c:marker>
          <c:cat>
            <c:strRef>
              <c:f>rozwiazanie!$P$2:$P$5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rozwiazanie!$Q$2:$Q$5</c:f>
              <c:numCache>
                <c:formatCode>General</c:formatCode>
                <c:ptCount val="4"/>
                <c:pt idx="0">
                  <c:v>70.2</c:v>
                </c:pt>
                <c:pt idx="1">
                  <c:v>53.31</c:v>
                </c:pt>
                <c:pt idx="2">
                  <c:v>69.98</c:v>
                </c:pt>
                <c:pt idx="3">
                  <c:v>66.56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E-49A0-9DE9-F73C0C554278}"/>
            </c:ext>
          </c:extLst>
        </c:ser>
        <c:ser>
          <c:idx val="1"/>
          <c:order val="1"/>
          <c:tx>
            <c:strRef>
              <c:f>rozwiazanie!$R$1</c:f>
              <c:strCache>
                <c:ptCount val="1"/>
                <c:pt idx="0">
                  <c:v>Lębork</c:v>
                </c:pt>
              </c:strCache>
            </c:strRef>
          </c:tx>
          <c:marker>
            <c:symbol val="none"/>
          </c:marker>
          <c:cat>
            <c:strRef>
              <c:f>rozwiazanie!$P$2:$P$5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rozwiazanie!$R$2:$R$5</c:f>
              <c:numCache>
                <c:formatCode>General</c:formatCode>
                <c:ptCount val="4"/>
                <c:pt idx="0">
                  <c:v>42.11</c:v>
                </c:pt>
                <c:pt idx="1">
                  <c:v>37.35</c:v>
                </c:pt>
                <c:pt idx="2">
                  <c:v>37.630000000000003</c:v>
                </c:pt>
                <c:pt idx="3">
                  <c:v>21.18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E-49A0-9DE9-F73C0C554278}"/>
            </c:ext>
          </c:extLst>
        </c:ser>
        <c:ser>
          <c:idx val="2"/>
          <c:order val="2"/>
          <c:tx>
            <c:strRef>
              <c:f>rozwiazanie!$S$1</c:f>
              <c:strCache>
                <c:ptCount val="1"/>
                <c:pt idx="0">
                  <c:v>Ustka</c:v>
                </c:pt>
              </c:strCache>
            </c:strRef>
          </c:tx>
          <c:marker>
            <c:symbol val="none"/>
          </c:marker>
          <c:cat>
            <c:strRef>
              <c:f>rozwiazanie!$P$2:$P$5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rozwiazanie!$S$2:$S$5</c:f>
              <c:numCache>
                <c:formatCode>General</c:formatCode>
                <c:ptCount val="4"/>
                <c:pt idx="0">
                  <c:v>18.350000000000001</c:v>
                </c:pt>
                <c:pt idx="1">
                  <c:v>18.87</c:v>
                </c:pt>
                <c:pt idx="2">
                  <c:v>21.88</c:v>
                </c:pt>
                <c:pt idx="3">
                  <c:v>19.420000000000002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4E-49A0-9DE9-F73C0C554278}"/>
            </c:ext>
          </c:extLst>
        </c:ser>
        <c:ser>
          <c:idx val="3"/>
          <c:order val="3"/>
          <c:tx>
            <c:strRef>
              <c:f>rozwiazanie!$T$1</c:f>
              <c:strCache>
                <c:ptCount val="1"/>
                <c:pt idx="0">
                  <c:v>Łeba</c:v>
                </c:pt>
              </c:strCache>
            </c:strRef>
          </c:tx>
          <c:marker>
            <c:symbol val="none"/>
          </c:marker>
          <c:cat>
            <c:strRef>
              <c:f>rozwiazanie!$P$2:$P$5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rozwiazanie!$T$2:$T$5</c:f>
              <c:numCache>
                <c:formatCode>General</c:formatCode>
                <c:ptCount val="4"/>
                <c:pt idx="0">
                  <c:v>19.72</c:v>
                </c:pt>
                <c:pt idx="1">
                  <c:v>18.399999999999999</c:v>
                </c:pt>
                <c:pt idx="2">
                  <c:v>13.41</c:v>
                </c:pt>
                <c:pt idx="3">
                  <c:v>12.25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4E-49A0-9DE9-F73C0C554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0592"/>
        <c:axId val="66957312"/>
      </c:lineChart>
      <c:catAx>
        <c:axId val="4611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Kwartał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pl-PL"/>
          </a:p>
        </c:txPr>
        <c:crossAx val="66957312"/>
        <c:crosses val="autoZero"/>
        <c:auto val="1"/>
        <c:lblAlgn val="ctr"/>
        <c:lblOffset val="100"/>
        <c:noMultiLvlLbl val="0"/>
      </c:catAx>
      <c:valAx>
        <c:axId val="6695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Zysk (tys. zł)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10592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checked="Checked" fmlaLink="$C$8" lockText="1" noThreeD="1"/>
</file>

<file path=xl/ctrlProps/ctrlProp2.xml><?xml version="1.0" encoding="utf-8"?>
<formControlPr xmlns="http://schemas.microsoft.com/office/spreadsheetml/2009/9/main" objectType="CheckBox" checked="Checked" fmlaLink="$C$9" lockText="1" noThreeD="1"/>
</file>

<file path=xl/ctrlProps/ctrlProp3.xml><?xml version="1.0" encoding="utf-8"?>
<formControlPr xmlns="http://schemas.microsoft.com/office/spreadsheetml/2009/9/main" objectType="CheckBox" checked="Checked" fmlaLink="$C$10" lockText="1" noThreeD="1"/>
</file>

<file path=xl/ctrlProps/ctrlProp4.xml><?xml version="1.0" encoding="utf-8"?>
<formControlPr xmlns="http://schemas.microsoft.com/office/spreadsheetml/2009/9/main" objectType="CheckBox" checked="Checked" fmlaLink="$C$1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161925</xdr:rowOff>
        </xdr:from>
        <xdr:to>
          <xdr:col>1</xdr:col>
          <xdr:colOff>533400</xdr:colOff>
          <xdr:row>8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Słupsk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171450</xdr:rowOff>
        </xdr:from>
        <xdr:to>
          <xdr:col>1</xdr:col>
          <xdr:colOff>533400</xdr:colOff>
          <xdr:row>9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Lębork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180975</xdr:rowOff>
        </xdr:from>
        <xdr:to>
          <xdr:col>1</xdr:col>
          <xdr:colOff>533400</xdr:colOff>
          <xdr:row>10</xdr:row>
          <xdr:rowOff>19050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Ustka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1</xdr:col>
          <xdr:colOff>533400</xdr:colOff>
          <xdr:row>11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Łeba</a:t>
              </a:r>
            </a:p>
          </xdr:txBody>
        </xdr:sp>
        <xdr:clientData/>
      </xdr:twoCellAnchor>
    </mc:Choice>
    <mc:Fallback/>
  </mc:AlternateContent>
  <xdr:twoCellAnchor>
    <xdr:from>
      <xdr:col>5</xdr:col>
      <xdr:colOff>295275</xdr:colOff>
      <xdr:row>0</xdr:row>
      <xdr:rowOff>0</xdr:rowOff>
    </xdr:from>
    <xdr:to>
      <xdr:col>12</xdr:col>
      <xdr:colOff>600075</xdr:colOff>
      <xdr:row>14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D8" sqref="D8"/>
    </sheetView>
  </sheetViews>
  <sheetFormatPr defaultRowHeight="15" x14ac:dyDescent="0.25"/>
  <sheetData>
    <row r="1" spans="1:5" x14ac:dyDescent="0.25">
      <c r="B1" s="1" t="s">
        <v>5</v>
      </c>
    </row>
    <row r="2" spans="1:5" x14ac:dyDescent="0.25">
      <c r="A2" s="1" t="s">
        <v>0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1</v>
      </c>
      <c r="B3">
        <v>70.2</v>
      </c>
      <c r="C3">
        <v>42.11</v>
      </c>
      <c r="D3">
        <v>18.350000000000001</v>
      </c>
      <c r="E3">
        <v>19.72</v>
      </c>
    </row>
    <row r="4" spans="1:5" x14ac:dyDescent="0.25">
      <c r="A4" s="1" t="s">
        <v>2</v>
      </c>
      <c r="B4">
        <v>53.31</v>
      </c>
      <c r="C4">
        <v>37.35</v>
      </c>
      <c r="D4">
        <v>18.87</v>
      </c>
      <c r="E4">
        <v>18.399999999999999</v>
      </c>
    </row>
    <row r="5" spans="1:5" x14ac:dyDescent="0.25">
      <c r="A5" s="1" t="s">
        <v>3</v>
      </c>
      <c r="B5">
        <v>69.98</v>
      </c>
      <c r="C5">
        <v>37.630000000000003</v>
      </c>
      <c r="D5">
        <v>21.88</v>
      </c>
      <c r="E5">
        <v>13.41</v>
      </c>
    </row>
    <row r="6" spans="1:5" x14ac:dyDescent="0.25">
      <c r="A6" s="1" t="s">
        <v>4</v>
      </c>
      <c r="B6">
        <v>66.56</v>
      </c>
      <c r="C6">
        <v>21.18</v>
      </c>
      <c r="D6">
        <v>19.420000000000002</v>
      </c>
      <c r="E6">
        <v>12.25</v>
      </c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9"/>
  <sheetViews>
    <sheetView workbookViewId="0">
      <selection activeCell="D17" sqref="D17"/>
    </sheetView>
  </sheetViews>
  <sheetFormatPr defaultRowHeight="15" x14ac:dyDescent="0.25"/>
  <sheetData>
    <row r="1" spans="1:21" x14ac:dyDescent="0.25">
      <c r="B1" s="1" t="s">
        <v>5</v>
      </c>
      <c r="P1" s="4"/>
      <c r="Q1" s="5" t="str">
        <f>IF(C8=TRUE(),B2,"")</f>
        <v>Słupsk</v>
      </c>
      <c r="R1" s="5" t="str">
        <f>IF(C9=TRUE(),C2,"")</f>
        <v>Lębork</v>
      </c>
      <c r="S1" s="5" t="str">
        <f>IF(C10=TRUE(),D2,"")</f>
        <v>Ustka</v>
      </c>
      <c r="T1" s="5" t="str">
        <f>IF(C11=TRUE(),E2,"")</f>
        <v>Łeba</v>
      </c>
      <c r="U1" s="3"/>
    </row>
    <row r="2" spans="1:21" x14ac:dyDescent="0.25">
      <c r="A2" s="1" t="s">
        <v>0</v>
      </c>
      <c r="B2" s="1" t="s">
        <v>6</v>
      </c>
      <c r="C2" s="1" t="s">
        <v>7</v>
      </c>
      <c r="D2" s="1" t="s">
        <v>8</v>
      </c>
      <c r="E2" s="1" t="s">
        <v>9</v>
      </c>
      <c r="P2" s="4" t="s">
        <v>1</v>
      </c>
      <c r="Q2" s="5">
        <f>IF(C$8=TRUE(),B3,NA())</f>
        <v>70.2</v>
      </c>
      <c r="R2" s="5">
        <f>IF($C$9=TRUE(),C3,NA())</f>
        <v>42.11</v>
      </c>
      <c r="S2" s="5">
        <f>IF($C$10=TRUE(),D3,NA())</f>
        <v>18.350000000000001</v>
      </c>
      <c r="T2" s="5">
        <f>IF($C$11=TRUE(),E3,NA())</f>
        <v>19.72</v>
      </c>
      <c r="U2" s="3"/>
    </row>
    <row r="3" spans="1:21" x14ac:dyDescent="0.25">
      <c r="A3" s="1" t="s">
        <v>1</v>
      </c>
      <c r="B3">
        <v>70.2</v>
      </c>
      <c r="C3">
        <v>42.11</v>
      </c>
      <c r="D3">
        <v>18.350000000000001</v>
      </c>
      <c r="E3">
        <v>19.72</v>
      </c>
      <c r="P3" s="4" t="s">
        <v>2</v>
      </c>
      <c r="Q3" s="5">
        <f t="shared" ref="Q3:Q5" si="0">IF(C$8=TRUE(),B4,NA())</f>
        <v>53.31</v>
      </c>
      <c r="R3" s="5">
        <f>IF($C$9=TRUE(),C4,NA())</f>
        <v>37.35</v>
      </c>
      <c r="S3" s="5">
        <f>IF($C$10=TRUE(),D4,NA())</f>
        <v>18.87</v>
      </c>
      <c r="T3" s="5">
        <f>IF($C$11=TRUE(),E4,NA())</f>
        <v>18.399999999999999</v>
      </c>
      <c r="U3" s="3"/>
    </row>
    <row r="4" spans="1:21" x14ac:dyDescent="0.25">
      <c r="A4" s="1" t="s">
        <v>2</v>
      </c>
      <c r="B4">
        <v>53.31</v>
      </c>
      <c r="C4">
        <v>37.35</v>
      </c>
      <c r="D4">
        <v>18.87</v>
      </c>
      <c r="E4">
        <v>18.399999999999999</v>
      </c>
      <c r="P4" s="4" t="s">
        <v>3</v>
      </c>
      <c r="Q4" s="5">
        <f t="shared" si="0"/>
        <v>69.98</v>
      </c>
      <c r="R4" s="5">
        <f>IF($C$9=TRUE(),C5,NA())</f>
        <v>37.630000000000003</v>
      </c>
      <c r="S4" s="5">
        <f>IF($C$10=TRUE(),D5,NA())</f>
        <v>21.88</v>
      </c>
      <c r="T4" s="5">
        <f>IF($C$11=TRUE(),E5,NA())</f>
        <v>13.41</v>
      </c>
      <c r="U4" s="3"/>
    </row>
    <row r="5" spans="1:21" x14ac:dyDescent="0.25">
      <c r="A5" s="1" t="s">
        <v>3</v>
      </c>
      <c r="B5">
        <v>69.98</v>
      </c>
      <c r="C5">
        <v>37.630000000000003</v>
      </c>
      <c r="D5">
        <v>21.88</v>
      </c>
      <c r="E5">
        <v>13.41</v>
      </c>
      <c r="P5" s="4" t="s">
        <v>4</v>
      </c>
      <c r="Q5" s="5">
        <f t="shared" si="0"/>
        <v>66.56</v>
      </c>
      <c r="R5" s="5">
        <f>IF($C$9=TRUE(),C6,NA())</f>
        <v>21.18</v>
      </c>
      <c r="S5" s="5">
        <f>IF($C$10=TRUE(),D6,NA())</f>
        <v>19.420000000000002</v>
      </c>
      <c r="T5" s="5">
        <f>IF($C$11=TRUE(),E6,NA())</f>
        <v>12.25</v>
      </c>
      <c r="U5" s="3"/>
    </row>
    <row r="6" spans="1:21" x14ac:dyDescent="0.25">
      <c r="A6" s="1" t="s">
        <v>4</v>
      </c>
      <c r="B6">
        <v>66.56</v>
      </c>
      <c r="C6">
        <v>21.18</v>
      </c>
      <c r="D6">
        <v>19.420000000000002</v>
      </c>
      <c r="E6">
        <v>12.25</v>
      </c>
      <c r="P6" s="3"/>
      <c r="Q6" s="3"/>
      <c r="R6" s="3"/>
      <c r="S6" s="3"/>
      <c r="T6" s="3"/>
      <c r="U6" s="3"/>
    </row>
    <row r="8" spans="1:21" x14ac:dyDescent="0.25">
      <c r="C8" s="3" t="b">
        <v>1</v>
      </c>
    </row>
    <row r="9" spans="1:21" x14ac:dyDescent="0.25">
      <c r="C9" s="3" t="b">
        <v>1</v>
      </c>
    </row>
    <row r="10" spans="1:21" x14ac:dyDescent="0.25">
      <c r="C10" s="3" t="b">
        <v>1</v>
      </c>
    </row>
    <row r="11" spans="1:21" x14ac:dyDescent="0.25">
      <c r="C11" s="3" t="b">
        <v>1</v>
      </c>
    </row>
    <row r="13" spans="1:21" x14ac:dyDescent="0.25">
      <c r="F13" s="3"/>
    </row>
    <row r="14" spans="1:21" x14ac:dyDescent="0.25">
      <c r="F14" s="3"/>
    </row>
    <row r="15" spans="1:21" x14ac:dyDescent="0.25">
      <c r="F15" s="3"/>
    </row>
    <row r="16" spans="1:21" x14ac:dyDescent="0.25">
      <c r="F16" s="3"/>
    </row>
    <row r="17" spans="1:6" x14ac:dyDescent="0.25">
      <c r="F17" s="3"/>
    </row>
    <row r="18" spans="1:6" x14ac:dyDescent="0.25">
      <c r="A18" s="3"/>
      <c r="B18" s="3"/>
      <c r="C18" s="3"/>
      <c r="D18" s="3"/>
      <c r="E18" s="3"/>
      <c r="F18" s="3"/>
    </row>
    <row r="19" spans="1:6" x14ac:dyDescent="0.25">
      <c r="A19" s="3"/>
      <c r="B19" s="3"/>
      <c r="C19" s="3"/>
      <c r="D19" s="3"/>
      <c r="E19" s="3"/>
      <c r="F19" s="3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161925</xdr:rowOff>
                  </from>
                  <to>
                    <xdr:col>1</xdr:col>
                    <xdr:colOff>533400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171450</xdr:rowOff>
                  </from>
                  <to>
                    <xdr:col>1</xdr:col>
                    <xdr:colOff>533400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180975</xdr:rowOff>
                  </from>
                  <to>
                    <xdr:col>1</xdr:col>
                    <xdr:colOff>533400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0</xdr:col>
                    <xdr:colOff>0</xdr:colOff>
                    <xdr:row>10</xdr:row>
                    <xdr:rowOff>0</xdr:rowOff>
                  </from>
                  <to>
                    <xdr:col>1</xdr:col>
                    <xdr:colOff>533400</xdr:colOff>
                    <xdr:row>11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rozwiazanie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rysio</dc:creator>
  <cp:lastModifiedBy>Mateusz</cp:lastModifiedBy>
  <dcterms:created xsi:type="dcterms:W3CDTF">2012-05-02T17:21:49Z</dcterms:created>
  <dcterms:modified xsi:type="dcterms:W3CDTF">2019-03-17T12:47:28Z</dcterms:modified>
</cp:coreProperties>
</file>