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05" windowHeight="4170"/>
  </bookViews>
  <sheets>
    <sheet name="rozwiazanie" sheetId="6" r:id="rId1"/>
  </sheets>
  <definedNames>
    <definedName name="solver_adj" localSheetId="0" hidden="1">rozwiazanie!$G$2:$H$4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rozwiazanie!$G$2:$G$4</definedName>
    <definedName name="solver_lhs10" localSheetId="0" hidden="1">rozwiazanie!$G$5</definedName>
    <definedName name="solver_lhs11" localSheetId="0" hidden="1">rozwiazanie!$H$2</definedName>
    <definedName name="solver_lhs12" localSheetId="0" hidden="1">rozwiazanie!$H$2</definedName>
    <definedName name="solver_lhs13" localSheetId="0" hidden="1">rozwiazanie!$H$2</definedName>
    <definedName name="solver_lhs14" localSheetId="0" hidden="1">rozwiazanie!$H$3</definedName>
    <definedName name="solver_lhs15" localSheetId="0" hidden="1">rozwiazanie!$H$3</definedName>
    <definedName name="solver_lhs16" localSheetId="0" hidden="1">rozwiazanie!$H$3</definedName>
    <definedName name="solver_lhs17" localSheetId="0" hidden="1">rozwiazanie!$H$4</definedName>
    <definedName name="solver_lhs18" localSheetId="0" hidden="1">rozwiazanie!$H$4</definedName>
    <definedName name="solver_lhs19" localSheetId="0" hidden="1">rozwiazanie!$H$4</definedName>
    <definedName name="solver_lhs2" localSheetId="0" hidden="1">rozwiazanie!$G$2:$H$4</definedName>
    <definedName name="solver_lhs20" localSheetId="0" hidden="1">rozwiazanie!$H$5</definedName>
    <definedName name="solver_lhs3" localSheetId="0" hidden="1">rozwiazanie!$G$2:$H$4</definedName>
    <definedName name="solver_lhs4" localSheetId="0" hidden="1">rozwiazanie!$G$5</definedName>
    <definedName name="solver_lhs5" localSheetId="0" hidden="1">rozwiazanie!$H$2:$H$4</definedName>
    <definedName name="solver_lhs6" localSheetId="0" hidden="1">rozwiazanie!$H$5</definedName>
    <definedName name="solver_lhs7" localSheetId="0" hidden="1">rozwiazanie!$G$4</definedName>
    <definedName name="solver_lhs8" localSheetId="0" hidden="1">rozwiazanie!$G$4</definedName>
    <definedName name="solver_lhs9" localSheetId="0" hidden="1">rozwiazanie!$G$4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rozwiazanie!$H$7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4</definedName>
    <definedName name="solver_rel13" localSheetId="0" hidden="1">3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1</definedName>
    <definedName name="solver_rel18" localSheetId="0" hidden="1">4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rozwiazanie!$E$2:$E$4</definedName>
    <definedName name="solver_rhs10" localSheetId="0" hidden="1">5</definedName>
    <definedName name="solver_rhs11" localSheetId="0" hidden="1">rozwiazanie!$D$2</definedName>
    <definedName name="solver_rhs12" localSheetId="0" hidden="1">całkowita</definedName>
    <definedName name="solver_rhs13" localSheetId="0" hidden="1">0</definedName>
    <definedName name="solver_rhs14" localSheetId="0" hidden="1">rozwiazanie!$D$3</definedName>
    <definedName name="solver_rhs15" localSheetId="0" hidden="1">całkowita</definedName>
    <definedName name="solver_rhs16" localSheetId="0" hidden="1">0</definedName>
    <definedName name="solver_rhs17" localSheetId="0" hidden="1">rozwiazanie!$D$4</definedName>
    <definedName name="solver_rhs18" localSheetId="0" hidden="1">całkowita</definedName>
    <definedName name="solver_rhs19" localSheetId="0" hidden="1">0</definedName>
    <definedName name="solver_rhs2" localSheetId="0" hidden="1">całkowita</definedName>
    <definedName name="solver_rhs20" localSheetId="0" hidden="1">185</definedName>
    <definedName name="solver_rhs3" localSheetId="0" hidden="1">0</definedName>
    <definedName name="solver_rhs4" localSheetId="0" hidden="1">5</definedName>
    <definedName name="solver_rhs5" localSheetId="0" hidden="1">rozwiazanie!$D$2:$D$4</definedName>
    <definedName name="solver_rhs6" localSheetId="0" hidden="1">185</definedName>
    <definedName name="solver_rhs7" localSheetId="0" hidden="1">rozwiazanie!$E$4</definedName>
    <definedName name="solver_rhs8" localSheetId="0" hidden="1">całkowita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5" i="6" l="1"/>
  <c r="G5" i="6"/>
  <c r="I4" i="6"/>
  <c r="I3" i="6"/>
  <c r="I2" i="6"/>
  <c r="H7" i="6" l="1"/>
</calcChain>
</file>

<file path=xl/sharedStrings.xml><?xml version="1.0" encoding="utf-8"?>
<sst xmlns="http://schemas.openxmlformats.org/spreadsheetml/2006/main" count="12" uniqueCount="11">
  <si>
    <t>Pojazd</t>
  </si>
  <si>
    <t>A</t>
  </si>
  <si>
    <t>B</t>
  </si>
  <si>
    <t>C</t>
  </si>
  <si>
    <t>Koszt stały</t>
  </si>
  <si>
    <t>Koszt zmienny</t>
  </si>
  <si>
    <t>Pojemność</t>
  </si>
  <si>
    <t>Ilość pojazdów</t>
  </si>
  <si>
    <t>Ilość opakowań</t>
  </si>
  <si>
    <t>Koszt</t>
  </si>
  <si>
    <t>Koszt całkowity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</si>
</sst>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7" sqref="G7"/>
    </sheetView>
  </sheetViews>
  <sheetFormatPr defaultRowHeight="15" x14ac:dyDescent="0.25"/>
  <cols>
    <col min="1" max="1" width="6.85546875" bestFit="1" customWidth="1"/>
    <col min="2" max="2" width="10.28515625" bestFit="1" customWidth="1"/>
    <col min="3" max="3" width="13.85546875" bestFit="1" customWidth="1"/>
    <col min="4" max="4" width="10.7109375" bestFit="1" customWidth="1"/>
    <col min="5" max="5" width="14.140625" bestFit="1" customWidth="1"/>
    <col min="7" max="7" width="14.85546875" bestFit="1" customWidth="1"/>
    <col min="8" max="8" width="14.7109375" bestFit="1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</v>
      </c>
      <c r="B2">
        <v>600</v>
      </c>
      <c r="C2">
        <v>10</v>
      </c>
      <c r="D2">
        <v>60</v>
      </c>
      <c r="E2">
        <v>2</v>
      </c>
      <c r="G2" s="3">
        <v>2</v>
      </c>
      <c r="H2">
        <v>49</v>
      </c>
      <c r="I2" s="2">
        <f>(B2+H2*C2)*G2</f>
        <v>2180</v>
      </c>
    </row>
    <row r="3" spans="1:9" x14ac:dyDescent="0.25">
      <c r="A3" t="s">
        <v>2</v>
      </c>
      <c r="B3">
        <v>400</v>
      </c>
      <c r="C3">
        <v>8</v>
      </c>
      <c r="D3">
        <v>30</v>
      </c>
      <c r="E3">
        <v>3</v>
      </c>
      <c r="G3" s="3">
        <v>3</v>
      </c>
      <c r="H3">
        <v>29</v>
      </c>
      <c r="I3" s="2">
        <f t="shared" ref="I3:I4" si="0">(B3+H3*C3)*G3</f>
        <v>1896</v>
      </c>
    </row>
    <row r="4" spans="1:9" x14ac:dyDescent="0.25">
      <c r="A4" t="s">
        <v>3</v>
      </c>
      <c r="B4">
        <v>700</v>
      </c>
      <c r="C4">
        <v>11</v>
      </c>
      <c r="D4">
        <v>40</v>
      </c>
      <c r="E4">
        <v>2</v>
      </c>
      <c r="G4" s="3">
        <v>0</v>
      </c>
      <c r="H4">
        <v>40</v>
      </c>
      <c r="I4" s="2">
        <f t="shared" si="0"/>
        <v>0</v>
      </c>
    </row>
    <row r="5" spans="1:9" x14ac:dyDescent="0.25">
      <c r="G5" s="3">
        <f>SUM(G2:G4)</f>
        <v>5</v>
      </c>
      <c r="H5" s="2">
        <f>SUMPRODUCT(G2:G4,H2:H4)</f>
        <v>185</v>
      </c>
    </row>
    <row r="7" spans="1:9" x14ac:dyDescent="0.25">
      <c r="G7" s="1" t="s">
        <v>10</v>
      </c>
      <c r="H7" s="2">
        <f>SUM(I2:I4)</f>
        <v>4076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2012-05-15T15:57:34Z</dcterms:created>
  <dcterms:modified xsi:type="dcterms:W3CDTF">2012-07-13T18:58:00Z</dcterms:modified>
</cp:coreProperties>
</file>