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75" windowWidth="11235" windowHeight="5355"/>
  </bookViews>
  <sheets>
    <sheet name="dane" sheetId="2" r:id="rId1"/>
    <sheet name="rozwiazanie" sheetId="1" r:id="rId2"/>
  </sheets>
  <calcPr calcId="145621"/>
</workbook>
</file>

<file path=xl/calcChain.xml><?xml version="1.0" encoding="utf-8"?>
<calcChain xmlns="http://schemas.openxmlformats.org/spreadsheetml/2006/main">
  <c r="J2" i="1" l="1"/>
  <c r="F6" i="1" l="1"/>
  <c r="G6" i="1" s="1"/>
  <c r="F10" i="1"/>
  <c r="G10" i="1" s="1"/>
  <c r="F22" i="1"/>
  <c r="G22" i="1" s="1"/>
  <c r="F24" i="1"/>
  <c r="G24" i="1" s="1"/>
  <c r="F26" i="1"/>
  <c r="G26" i="1" s="1"/>
  <c r="F30" i="1"/>
  <c r="G30" i="1" s="1"/>
  <c r="G31" i="1"/>
  <c r="F34" i="1"/>
  <c r="G34" i="1" s="1"/>
  <c r="F38" i="1"/>
  <c r="G38" i="1" s="1"/>
  <c r="F42" i="1"/>
  <c r="G42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86" i="1"/>
  <c r="G86" i="1" s="1"/>
  <c r="F88" i="1"/>
  <c r="G88" i="1" s="1"/>
  <c r="F90" i="1"/>
  <c r="G90" i="1" s="1"/>
  <c r="F94" i="1"/>
  <c r="G94" i="1" s="1"/>
  <c r="F98" i="1"/>
  <c r="G98" i="1" s="1"/>
  <c r="F102" i="1"/>
  <c r="G102" i="1" s="1"/>
  <c r="F106" i="1"/>
  <c r="G106" i="1" s="1"/>
  <c r="F118" i="1"/>
  <c r="G118" i="1" s="1"/>
  <c r="F122" i="1"/>
  <c r="G122" i="1"/>
  <c r="F124" i="1"/>
  <c r="G124" i="1" s="1"/>
  <c r="F126" i="1"/>
  <c r="G126" i="1" s="1"/>
  <c r="F134" i="1"/>
  <c r="G134" i="1" s="1"/>
  <c r="F138" i="1"/>
  <c r="G138" i="1"/>
  <c r="F142" i="1"/>
  <c r="G142" i="1" s="1"/>
  <c r="F148" i="1"/>
  <c r="G148" i="1" s="1"/>
  <c r="F150" i="1"/>
  <c r="G150" i="1" s="1"/>
  <c r="E152" i="1"/>
  <c r="F152" i="1" s="1"/>
  <c r="G152" i="1" s="1"/>
  <c r="F154" i="1"/>
  <c r="G154" i="1"/>
  <c r="F158" i="1"/>
  <c r="G158" i="1" s="1"/>
  <c r="F166" i="1"/>
  <c r="G166" i="1" s="1"/>
  <c r="F170" i="1"/>
  <c r="G170" i="1"/>
  <c r="F174" i="1"/>
  <c r="G174" i="1" s="1"/>
  <c r="G178" i="1"/>
  <c r="F182" i="1"/>
  <c r="G182" i="1" s="1"/>
  <c r="F186" i="1"/>
  <c r="G186" i="1"/>
  <c r="F188" i="1"/>
  <c r="G188" i="1" s="1"/>
  <c r="F190" i="1"/>
  <c r="G190" i="1" s="1"/>
  <c r="E192" i="1"/>
  <c r="F192" i="1" s="1"/>
  <c r="G192" i="1" s="1"/>
  <c r="F198" i="1"/>
  <c r="G198" i="1" s="1"/>
  <c r="F202" i="1"/>
  <c r="G202" i="1"/>
  <c r="F206" i="1"/>
  <c r="G206" i="1" s="1"/>
  <c r="G210" i="1"/>
  <c r="F212" i="1"/>
  <c r="G212" i="1" s="1"/>
  <c r="F214" i="1"/>
  <c r="G214" i="1" s="1"/>
  <c r="E216" i="1"/>
  <c r="F216" i="1" s="1"/>
  <c r="G216" i="1" s="1"/>
  <c r="F218" i="1"/>
  <c r="G218" i="1"/>
  <c r="F222" i="1"/>
  <c r="G222" i="1" s="1"/>
  <c r="F230" i="1"/>
  <c r="G230" i="1" s="1"/>
  <c r="F234" i="1"/>
  <c r="G234" i="1"/>
  <c r="F238" i="1"/>
  <c r="G238" i="1" s="1"/>
  <c r="G242" i="1"/>
  <c r="F246" i="1"/>
  <c r="G246" i="1" s="1"/>
  <c r="F250" i="1"/>
  <c r="G250" i="1"/>
  <c r="F252" i="1"/>
  <c r="G252" i="1" s="1"/>
  <c r="F254" i="1"/>
  <c r="G254" i="1" s="1"/>
  <c r="E256" i="1"/>
  <c r="F256" i="1" s="1"/>
  <c r="G256" i="1" s="1"/>
  <c r="F262" i="1"/>
  <c r="G262" i="1" s="1"/>
  <c r="F266" i="1"/>
  <c r="G266" i="1"/>
  <c r="F270" i="1"/>
  <c r="G270" i="1" s="1"/>
  <c r="G274" i="1"/>
  <c r="F276" i="1"/>
  <c r="G276" i="1" s="1"/>
  <c r="F278" i="1"/>
  <c r="G278" i="1" s="1"/>
  <c r="E280" i="1"/>
  <c r="F280" i="1" s="1"/>
  <c r="G280" i="1" s="1"/>
  <c r="F282" i="1"/>
  <c r="G282" i="1"/>
  <c r="D2" i="1"/>
  <c r="E2" i="1" s="1"/>
  <c r="F2" i="1" s="1"/>
  <c r="G2" i="1" s="1"/>
  <c r="D3" i="1"/>
  <c r="D4" i="1"/>
  <c r="E4" i="1" s="1"/>
  <c r="F4" i="1" s="1"/>
  <c r="G4" i="1" s="1"/>
  <c r="D5" i="1"/>
  <c r="E5" i="1" s="1"/>
  <c r="F5" i="1" s="1"/>
  <c r="G5" i="1" s="1"/>
  <c r="D6" i="1"/>
  <c r="E6" i="1" s="1"/>
  <c r="D7" i="1"/>
  <c r="E7" i="1" s="1"/>
  <c r="F7" i="1" s="1"/>
  <c r="G7" i="1" s="1"/>
  <c r="D8" i="1"/>
  <c r="E8" i="1" s="1"/>
  <c r="F8" i="1" s="1"/>
  <c r="G8" i="1" s="1"/>
  <c r="D9" i="1"/>
  <c r="E9" i="1" s="1"/>
  <c r="F9" i="1" s="1"/>
  <c r="G9" i="1" s="1"/>
  <c r="D10" i="1"/>
  <c r="E10" i="1" s="1"/>
  <c r="D11" i="1"/>
  <c r="E11" i="1" s="1"/>
  <c r="F11" i="1" s="1"/>
  <c r="G11" i="1" s="1"/>
  <c r="D12" i="1"/>
  <c r="E12" i="1" s="1"/>
  <c r="F12" i="1" s="1"/>
  <c r="G12" i="1" s="1"/>
  <c r="D13" i="1"/>
  <c r="E13" i="1" s="1"/>
  <c r="F13" i="1" s="1"/>
  <c r="G13" i="1" s="1"/>
  <c r="D14" i="1"/>
  <c r="E14" i="1" s="1"/>
  <c r="F14" i="1" s="1"/>
  <c r="G14" i="1" s="1"/>
  <c r="D15" i="1"/>
  <c r="E15" i="1" s="1"/>
  <c r="F15" i="1" s="1"/>
  <c r="G15" i="1" s="1"/>
  <c r="D16" i="1"/>
  <c r="E16" i="1" s="1"/>
  <c r="F16" i="1" s="1"/>
  <c r="G16" i="1" s="1"/>
  <c r="D17" i="1"/>
  <c r="E17" i="1" s="1"/>
  <c r="F17" i="1" s="1"/>
  <c r="G17" i="1" s="1"/>
  <c r="D18" i="1"/>
  <c r="E18" i="1" s="1"/>
  <c r="F18" i="1" s="1"/>
  <c r="G18" i="1" s="1"/>
  <c r="D19" i="1"/>
  <c r="E19" i="1" s="1"/>
  <c r="F19" i="1" s="1"/>
  <c r="G19" i="1" s="1"/>
  <c r="D20" i="1"/>
  <c r="E20" i="1" s="1"/>
  <c r="F20" i="1" s="1"/>
  <c r="G20" i="1" s="1"/>
  <c r="D21" i="1"/>
  <c r="E21" i="1" s="1"/>
  <c r="F21" i="1" s="1"/>
  <c r="G21" i="1" s="1"/>
  <c r="D22" i="1"/>
  <c r="E22" i="1" s="1"/>
  <c r="D23" i="1"/>
  <c r="E23" i="1" s="1"/>
  <c r="F23" i="1" s="1"/>
  <c r="G23" i="1" s="1"/>
  <c r="D24" i="1"/>
  <c r="E24" i="1" s="1"/>
  <c r="D25" i="1"/>
  <c r="E25" i="1" s="1"/>
  <c r="F25" i="1" s="1"/>
  <c r="G25" i="1" s="1"/>
  <c r="D26" i="1"/>
  <c r="E26" i="1" s="1"/>
  <c r="D27" i="1"/>
  <c r="E27" i="1" s="1"/>
  <c r="F27" i="1" s="1"/>
  <c r="G27" i="1" s="1"/>
  <c r="D28" i="1"/>
  <c r="E28" i="1" s="1"/>
  <c r="F28" i="1" s="1"/>
  <c r="G28" i="1" s="1"/>
  <c r="D29" i="1"/>
  <c r="E29" i="1" s="1"/>
  <c r="F29" i="1" s="1"/>
  <c r="G29" i="1" s="1"/>
  <c r="D30" i="1"/>
  <c r="E30" i="1" s="1"/>
  <c r="D31" i="1"/>
  <c r="E31" i="1" s="1"/>
  <c r="F31" i="1" s="1"/>
  <c r="D32" i="1"/>
  <c r="E32" i="1" s="1"/>
  <c r="F32" i="1" s="1"/>
  <c r="G32" i="1" s="1"/>
  <c r="D33" i="1"/>
  <c r="E33" i="1" s="1"/>
  <c r="F33" i="1" s="1"/>
  <c r="G33" i="1" s="1"/>
  <c r="D34" i="1"/>
  <c r="E34" i="1" s="1"/>
  <c r="D35" i="1"/>
  <c r="E35" i="1" s="1"/>
  <c r="F35" i="1" s="1"/>
  <c r="G35" i="1" s="1"/>
  <c r="D36" i="1"/>
  <c r="E36" i="1" s="1"/>
  <c r="F36" i="1" s="1"/>
  <c r="G36" i="1" s="1"/>
  <c r="D37" i="1"/>
  <c r="E37" i="1" s="1"/>
  <c r="F37" i="1" s="1"/>
  <c r="G37" i="1" s="1"/>
  <c r="D38" i="1"/>
  <c r="E38" i="1" s="1"/>
  <c r="D39" i="1"/>
  <c r="E39" i="1" s="1"/>
  <c r="F39" i="1" s="1"/>
  <c r="G39" i="1" s="1"/>
  <c r="D40" i="1"/>
  <c r="E40" i="1" s="1"/>
  <c r="F40" i="1" s="1"/>
  <c r="G40" i="1" s="1"/>
  <c r="D41" i="1"/>
  <c r="E41" i="1" s="1"/>
  <c r="F41" i="1" s="1"/>
  <c r="G41" i="1" s="1"/>
  <c r="D42" i="1"/>
  <c r="E42" i="1" s="1"/>
  <c r="D43" i="1"/>
  <c r="E43" i="1" s="1"/>
  <c r="F43" i="1" s="1"/>
  <c r="G43" i="1" s="1"/>
  <c r="D44" i="1"/>
  <c r="E44" i="1" s="1"/>
  <c r="F44" i="1" s="1"/>
  <c r="G44" i="1" s="1"/>
  <c r="D45" i="1"/>
  <c r="E45" i="1" s="1"/>
  <c r="F45" i="1" s="1"/>
  <c r="G45" i="1" s="1"/>
  <c r="D46" i="1"/>
  <c r="E46" i="1" s="1"/>
  <c r="F46" i="1" s="1"/>
  <c r="G46" i="1" s="1"/>
  <c r="D47" i="1"/>
  <c r="E47" i="1" s="1"/>
  <c r="F47" i="1" s="1"/>
  <c r="G47" i="1" s="1"/>
  <c r="D48" i="1"/>
  <c r="E48" i="1" s="1"/>
  <c r="F48" i="1" s="1"/>
  <c r="G48" i="1" s="1"/>
  <c r="D49" i="1"/>
  <c r="E49" i="1" s="1"/>
  <c r="F49" i="1" s="1"/>
  <c r="G49" i="1" s="1"/>
  <c r="D50" i="1"/>
  <c r="E50" i="1" s="1"/>
  <c r="F50" i="1" s="1"/>
  <c r="G50" i="1" s="1"/>
  <c r="D51" i="1"/>
  <c r="E51" i="1" s="1"/>
  <c r="F51" i="1" s="1"/>
  <c r="G51" i="1" s="1"/>
  <c r="D52" i="1"/>
  <c r="E52" i="1" s="1"/>
  <c r="F52" i="1" s="1"/>
  <c r="G52" i="1" s="1"/>
  <c r="D53" i="1"/>
  <c r="E53" i="1" s="1"/>
  <c r="F53" i="1" s="1"/>
  <c r="G53" i="1" s="1"/>
  <c r="D54" i="1"/>
  <c r="E54" i="1" s="1"/>
  <c r="D55" i="1"/>
  <c r="E55" i="1" s="1"/>
  <c r="F55" i="1" s="1"/>
  <c r="G55" i="1" s="1"/>
  <c r="D56" i="1"/>
  <c r="E56" i="1" s="1"/>
  <c r="F56" i="1" s="1"/>
  <c r="G56" i="1" s="1"/>
  <c r="D57" i="1"/>
  <c r="E57" i="1" s="1"/>
  <c r="F57" i="1" s="1"/>
  <c r="G57" i="1" s="1"/>
  <c r="D58" i="1"/>
  <c r="E58" i="1" s="1"/>
  <c r="D59" i="1"/>
  <c r="E59" i="1" s="1"/>
  <c r="F59" i="1" s="1"/>
  <c r="G59" i="1" s="1"/>
  <c r="D60" i="1"/>
  <c r="E60" i="1" s="1"/>
  <c r="F60" i="1" s="1"/>
  <c r="G60" i="1" s="1"/>
  <c r="D61" i="1"/>
  <c r="E61" i="1" s="1"/>
  <c r="F61" i="1" s="1"/>
  <c r="G61" i="1" s="1"/>
  <c r="D62" i="1"/>
  <c r="E62" i="1" s="1"/>
  <c r="D63" i="1"/>
  <c r="E63" i="1" s="1"/>
  <c r="F63" i="1" s="1"/>
  <c r="G63" i="1" s="1"/>
  <c r="D64" i="1"/>
  <c r="E64" i="1" s="1"/>
  <c r="F64" i="1" s="1"/>
  <c r="G64" i="1" s="1"/>
  <c r="D65" i="1"/>
  <c r="E65" i="1" s="1"/>
  <c r="F65" i="1" s="1"/>
  <c r="G65" i="1" s="1"/>
  <c r="D66" i="1"/>
  <c r="E66" i="1" s="1"/>
  <c r="D67" i="1"/>
  <c r="E67" i="1" s="1"/>
  <c r="F67" i="1" s="1"/>
  <c r="G67" i="1" s="1"/>
  <c r="D68" i="1"/>
  <c r="E68" i="1" s="1"/>
  <c r="F68" i="1" s="1"/>
  <c r="G68" i="1" s="1"/>
  <c r="D69" i="1"/>
  <c r="E69" i="1" s="1"/>
  <c r="F69" i="1" s="1"/>
  <c r="G69" i="1" s="1"/>
  <c r="D70" i="1"/>
  <c r="E70" i="1" s="1"/>
  <c r="D71" i="1"/>
  <c r="E71" i="1" s="1"/>
  <c r="F71" i="1" s="1"/>
  <c r="G71" i="1" s="1"/>
  <c r="D72" i="1"/>
  <c r="E72" i="1" s="1"/>
  <c r="F72" i="1" s="1"/>
  <c r="G72" i="1" s="1"/>
  <c r="D73" i="1"/>
  <c r="E73" i="1" s="1"/>
  <c r="F73" i="1" s="1"/>
  <c r="G73" i="1" s="1"/>
  <c r="D74" i="1"/>
  <c r="E74" i="1" s="1"/>
  <c r="D75" i="1"/>
  <c r="E75" i="1" s="1"/>
  <c r="F75" i="1" s="1"/>
  <c r="G75" i="1" s="1"/>
  <c r="D76" i="1"/>
  <c r="E76" i="1" s="1"/>
  <c r="F76" i="1" s="1"/>
  <c r="G76" i="1" s="1"/>
  <c r="D77" i="1"/>
  <c r="E77" i="1" s="1"/>
  <c r="F77" i="1" s="1"/>
  <c r="G77" i="1" s="1"/>
  <c r="D78" i="1"/>
  <c r="E78" i="1" s="1"/>
  <c r="F78" i="1" s="1"/>
  <c r="G78" i="1" s="1"/>
  <c r="D79" i="1"/>
  <c r="E79" i="1" s="1"/>
  <c r="F79" i="1" s="1"/>
  <c r="G79" i="1" s="1"/>
  <c r="D80" i="1"/>
  <c r="E80" i="1" s="1"/>
  <c r="F80" i="1" s="1"/>
  <c r="G80" i="1" s="1"/>
  <c r="D81" i="1"/>
  <c r="E81" i="1" s="1"/>
  <c r="F81" i="1" s="1"/>
  <c r="G81" i="1" s="1"/>
  <c r="D82" i="1"/>
  <c r="E82" i="1" s="1"/>
  <c r="F82" i="1" s="1"/>
  <c r="G82" i="1" s="1"/>
  <c r="D83" i="1"/>
  <c r="E83" i="1" s="1"/>
  <c r="F83" i="1" s="1"/>
  <c r="G83" i="1" s="1"/>
  <c r="D84" i="1"/>
  <c r="E84" i="1" s="1"/>
  <c r="F84" i="1" s="1"/>
  <c r="G84" i="1" s="1"/>
  <c r="D85" i="1"/>
  <c r="E85" i="1" s="1"/>
  <c r="F85" i="1" s="1"/>
  <c r="G85" i="1" s="1"/>
  <c r="D86" i="1"/>
  <c r="E86" i="1" s="1"/>
  <c r="D87" i="1"/>
  <c r="E87" i="1" s="1"/>
  <c r="F87" i="1" s="1"/>
  <c r="G87" i="1" s="1"/>
  <c r="D88" i="1"/>
  <c r="E88" i="1" s="1"/>
  <c r="D89" i="1"/>
  <c r="E89" i="1" s="1"/>
  <c r="F89" i="1" s="1"/>
  <c r="G89" i="1" s="1"/>
  <c r="D90" i="1"/>
  <c r="E90" i="1" s="1"/>
  <c r="D91" i="1"/>
  <c r="E91" i="1" s="1"/>
  <c r="F91" i="1" s="1"/>
  <c r="G91" i="1" s="1"/>
  <c r="D92" i="1"/>
  <c r="E92" i="1" s="1"/>
  <c r="F92" i="1" s="1"/>
  <c r="G92" i="1" s="1"/>
  <c r="D93" i="1"/>
  <c r="E93" i="1" s="1"/>
  <c r="F93" i="1" s="1"/>
  <c r="G93" i="1" s="1"/>
  <c r="D94" i="1"/>
  <c r="E94" i="1" s="1"/>
  <c r="D95" i="1"/>
  <c r="E95" i="1" s="1"/>
  <c r="F95" i="1" s="1"/>
  <c r="G95" i="1" s="1"/>
  <c r="D96" i="1"/>
  <c r="E96" i="1" s="1"/>
  <c r="F96" i="1" s="1"/>
  <c r="G96" i="1" s="1"/>
  <c r="D97" i="1"/>
  <c r="E97" i="1" s="1"/>
  <c r="F97" i="1" s="1"/>
  <c r="G97" i="1" s="1"/>
  <c r="D98" i="1"/>
  <c r="E98" i="1" s="1"/>
  <c r="D99" i="1"/>
  <c r="E99" i="1" s="1"/>
  <c r="F99" i="1" s="1"/>
  <c r="G99" i="1" s="1"/>
  <c r="D100" i="1"/>
  <c r="E100" i="1" s="1"/>
  <c r="F100" i="1" s="1"/>
  <c r="G100" i="1" s="1"/>
  <c r="D101" i="1"/>
  <c r="E101" i="1" s="1"/>
  <c r="F101" i="1" s="1"/>
  <c r="G101" i="1" s="1"/>
  <c r="D102" i="1"/>
  <c r="E102" i="1" s="1"/>
  <c r="D103" i="1"/>
  <c r="E103" i="1" s="1"/>
  <c r="F103" i="1" s="1"/>
  <c r="G103" i="1" s="1"/>
  <c r="D104" i="1"/>
  <c r="E104" i="1" s="1"/>
  <c r="F104" i="1" s="1"/>
  <c r="G104" i="1" s="1"/>
  <c r="D105" i="1"/>
  <c r="E105" i="1" s="1"/>
  <c r="F105" i="1" s="1"/>
  <c r="G105" i="1" s="1"/>
  <c r="D106" i="1"/>
  <c r="E106" i="1" s="1"/>
  <c r="D107" i="1"/>
  <c r="E107" i="1" s="1"/>
  <c r="F107" i="1" s="1"/>
  <c r="G107" i="1" s="1"/>
  <c r="D108" i="1"/>
  <c r="E108" i="1" s="1"/>
  <c r="F108" i="1" s="1"/>
  <c r="G108" i="1" s="1"/>
  <c r="D109" i="1"/>
  <c r="E109" i="1" s="1"/>
  <c r="F109" i="1" s="1"/>
  <c r="G109" i="1" s="1"/>
  <c r="D110" i="1"/>
  <c r="E110" i="1" s="1"/>
  <c r="F110" i="1" s="1"/>
  <c r="G110" i="1" s="1"/>
  <c r="D111" i="1"/>
  <c r="E111" i="1" s="1"/>
  <c r="F111" i="1" s="1"/>
  <c r="G111" i="1" s="1"/>
  <c r="D112" i="1"/>
  <c r="E112" i="1" s="1"/>
  <c r="F112" i="1" s="1"/>
  <c r="G112" i="1" s="1"/>
  <c r="D113" i="1"/>
  <c r="E113" i="1" s="1"/>
  <c r="F113" i="1" s="1"/>
  <c r="G113" i="1" s="1"/>
  <c r="D114" i="1"/>
  <c r="E114" i="1" s="1"/>
  <c r="F114" i="1" s="1"/>
  <c r="G114" i="1" s="1"/>
  <c r="D115" i="1"/>
  <c r="E115" i="1" s="1"/>
  <c r="F115" i="1" s="1"/>
  <c r="G115" i="1" s="1"/>
  <c r="D116" i="1"/>
  <c r="E116" i="1" s="1"/>
  <c r="F116" i="1" s="1"/>
  <c r="G116" i="1" s="1"/>
  <c r="D117" i="1"/>
  <c r="E117" i="1" s="1"/>
  <c r="F117" i="1" s="1"/>
  <c r="G117" i="1" s="1"/>
  <c r="D118" i="1"/>
  <c r="E118" i="1" s="1"/>
  <c r="D119" i="1"/>
  <c r="E119" i="1" s="1"/>
  <c r="F119" i="1" s="1"/>
  <c r="G119" i="1" s="1"/>
  <c r="D120" i="1"/>
  <c r="E120" i="1" s="1"/>
  <c r="F120" i="1" s="1"/>
  <c r="G120" i="1" s="1"/>
  <c r="D121" i="1"/>
  <c r="E121" i="1" s="1"/>
  <c r="F121" i="1" s="1"/>
  <c r="G121" i="1" s="1"/>
  <c r="D122" i="1"/>
  <c r="E122" i="1" s="1"/>
  <c r="D123" i="1"/>
  <c r="E123" i="1" s="1"/>
  <c r="F123" i="1" s="1"/>
  <c r="G123" i="1" s="1"/>
  <c r="D124" i="1"/>
  <c r="E124" i="1" s="1"/>
  <c r="D125" i="1"/>
  <c r="E125" i="1" s="1"/>
  <c r="F125" i="1" s="1"/>
  <c r="G125" i="1" s="1"/>
  <c r="D126" i="1"/>
  <c r="E126" i="1" s="1"/>
  <c r="D127" i="1"/>
  <c r="E127" i="1" s="1"/>
  <c r="F127" i="1" s="1"/>
  <c r="G127" i="1" s="1"/>
  <c r="D128" i="1"/>
  <c r="E128" i="1" s="1"/>
  <c r="F128" i="1" s="1"/>
  <c r="G128" i="1" s="1"/>
  <c r="D129" i="1"/>
  <c r="E129" i="1" s="1"/>
  <c r="F129" i="1" s="1"/>
  <c r="G129" i="1" s="1"/>
  <c r="D130" i="1"/>
  <c r="E130" i="1" s="1"/>
  <c r="F130" i="1" s="1"/>
  <c r="G130" i="1" s="1"/>
  <c r="D131" i="1"/>
  <c r="E131" i="1" s="1"/>
  <c r="F131" i="1" s="1"/>
  <c r="G131" i="1" s="1"/>
  <c r="D132" i="1"/>
  <c r="E132" i="1" s="1"/>
  <c r="F132" i="1" s="1"/>
  <c r="G132" i="1" s="1"/>
  <c r="D133" i="1"/>
  <c r="E133" i="1" s="1"/>
  <c r="F133" i="1" s="1"/>
  <c r="G133" i="1" s="1"/>
  <c r="D134" i="1"/>
  <c r="E134" i="1" s="1"/>
  <c r="D135" i="1"/>
  <c r="E135" i="1" s="1"/>
  <c r="F135" i="1" s="1"/>
  <c r="G135" i="1" s="1"/>
  <c r="D136" i="1"/>
  <c r="E136" i="1" s="1"/>
  <c r="F136" i="1" s="1"/>
  <c r="G136" i="1" s="1"/>
  <c r="D137" i="1"/>
  <c r="E137" i="1" s="1"/>
  <c r="F137" i="1" s="1"/>
  <c r="G137" i="1" s="1"/>
  <c r="D138" i="1"/>
  <c r="E138" i="1" s="1"/>
  <c r="D139" i="1"/>
  <c r="E139" i="1" s="1"/>
  <c r="F139" i="1" s="1"/>
  <c r="G139" i="1" s="1"/>
  <c r="D140" i="1"/>
  <c r="E140" i="1" s="1"/>
  <c r="F140" i="1" s="1"/>
  <c r="G140" i="1" s="1"/>
  <c r="D141" i="1"/>
  <c r="E141" i="1" s="1"/>
  <c r="F141" i="1" s="1"/>
  <c r="G141" i="1" s="1"/>
  <c r="D142" i="1"/>
  <c r="E142" i="1" s="1"/>
  <c r="D143" i="1"/>
  <c r="E143" i="1" s="1"/>
  <c r="F143" i="1" s="1"/>
  <c r="G143" i="1" s="1"/>
  <c r="D144" i="1"/>
  <c r="E144" i="1" s="1"/>
  <c r="F144" i="1" s="1"/>
  <c r="G144" i="1" s="1"/>
  <c r="D145" i="1"/>
  <c r="E145" i="1" s="1"/>
  <c r="F145" i="1" s="1"/>
  <c r="G145" i="1" s="1"/>
  <c r="D146" i="1"/>
  <c r="E146" i="1" s="1"/>
  <c r="F146" i="1" s="1"/>
  <c r="G146" i="1" s="1"/>
  <c r="D147" i="1"/>
  <c r="E147" i="1" s="1"/>
  <c r="F147" i="1" s="1"/>
  <c r="G147" i="1" s="1"/>
  <c r="D148" i="1"/>
  <c r="E148" i="1" s="1"/>
  <c r="D149" i="1"/>
  <c r="E149" i="1" s="1"/>
  <c r="F149" i="1" s="1"/>
  <c r="G149" i="1" s="1"/>
  <c r="D150" i="1"/>
  <c r="E150" i="1" s="1"/>
  <c r="D151" i="1"/>
  <c r="E151" i="1" s="1"/>
  <c r="F151" i="1" s="1"/>
  <c r="G151" i="1" s="1"/>
  <c r="D152" i="1"/>
  <c r="D153" i="1"/>
  <c r="E153" i="1" s="1"/>
  <c r="F153" i="1" s="1"/>
  <c r="G153" i="1" s="1"/>
  <c r="D154" i="1"/>
  <c r="E154" i="1" s="1"/>
  <c r="D155" i="1"/>
  <c r="E155" i="1" s="1"/>
  <c r="F155" i="1" s="1"/>
  <c r="G155" i="1" s="1"/>
  <c r="D156" i="1"/>
  <c r="E156" i="1" s="1"/>
  <c r="F156" i="1" s="1"/>
  <c r="G156" i="1" s="1"/>
  <c r="D157" i="1"/>
  <c r="E157" i="1" s="1"/>
  <c r="F157" i="1" s="1"/>
  <c r="G157" i="1" s="1"/>
  <c r="D158" i="1"/>
  <c r="E158" i="1" s="1"/>
  <c r="D159" i="1"/>
  <c r="E159" i="1" s="1"/>
  <c r="F159" i="1" s="1"/>
  <c r="G159" i="1" s="1"/>
  <c r="D160" i="1"/>
  <c r="E160" i="1" s="1"/>
  <c r="F160" i="1" s="1"/>
  <c r="G160" i="1" s="1"/>
  <c r="D161" i="1"/>
  <c r="E161" i="1" s="1"/>
  <c r="F161" i="1" s="1"/>
  <c r="G161" i="1" s="1"/>
  <c r="D162" i="1"/>
  <c r="E162" i="1" s="1"/>
  <c r="F162" i="1" s="1"/>
  <c r="G162" i="1" s="1"/>
  <c r="D163" i="1"/>
  <c r="E163" i="1" s="1"/>
  <c r="F163" i="1" s="1"/>
  <c r="G163" i="1" s="1"/>
  <c r="D164" i="1"/>
  <c r="E164" i="1" s="1"/>
  <c r="F164" i="1" s="1"/>
  <c r="G164" i="1" s="1"/>
  <c r="D165" i="1"/>
  <c r="E165" i="1" s="1"/>
  <c r="F165" i="1" s="1"/>
  <c r="G165" i="1" s="1"/>
  <c r="D166" i="1"/>
  <c r="E166" i="1" s="1"/>
  <c r="D167" i="1"/>
  <c r="E167" i="1" s="1"/>
  <c r="F167" i="1" s="1"/>
  <c r="G167" i="1" s="1"/>
  <c r="D168" i="1"/>
  <c r="E168" i="1" s="1"/>
  <c r="F168" i="1" s="1"/>
  <c r="G168" i="1" s="1"/>
  <c r="D169" i="1"/>
  <c r="E169" i="1" s="1"/>
  <c r="F169" i="1" s="1"/>
  <c r="G169" i="1" s="1"/>
  <c r="D170" i="1"/>
  <c r="E170" i="1" s="1"/>
  <c r="D171" i="1"/>
  <c r="E171" i="1" s="1"/>
  <c r="F171" i="1" s="1"/>
  <c r="G171" i="1" s="1"/>
  <c r="D172" i="1"/>
  <c r="E172" i="1" s="1"/>
  <c r="F172" i="1" s="1"/>
  <c r="G172" i="1" s="1"/>
  <c r="D173" i="1"/>
  <c r="E173" i="1" s="1"/>
  <c r="F173" i="1" s="1"/>
  <c r="G173" i="1" s="1"/>
  <c r="D174" i="1"/>
  <c r="E174" i="1" s="1"/>
  <c r="D175" i="1"/>
  <c r="E175" i="1" s="1"/>
  <c r="F175" i="1" s="1"/>
  <c r="G175" i="1" s="1"/>
  <c r="D176" i="1"/>
  <c r="E176" i="1" s="1"/>
  <c r="F176" i="1" s="1"/>
  <c r="G176" i="1" s="1"/>
  <c r="D177" i="1"/>
  <c r="E177" i="1" s="1"/>
  <c r="F177" i="1" s="1"/>
  <c r="G177" i="1" s="1"/>
  <c r="D178" i="1"/>
  <c r="E178" i="1" s="1"/>
  <c r="F178" i="1" s="1"/>
  <c r="D179" i="1"/>
  <c r="E179" i="1" s="1"/>
  <c r="F179" i="1" s="1"/>
  <c r="G179" i="1" s="1"/>
  <c r="D180" i="1"/>
  <c r="E180" i="1" s="1"/>
  <c r="F180" i="1" s="1"/>
  <c r="G180" i="1" s="1"/>
  <c r="D181" i="1"/>
  <c r="E181" i="1" s="1"/>
  <c r="F181" i="1" s="1"/>
  <c r="G181" i="1" s="1"/>
  <c r="D182" i="1"/>
  <c r="E182" i="1" s="1"/>
  <c r="D183" i="1"/>
  <c r="E183" i="1" s="1"/>
  <c r="F183" i="1" s="1"/>
  <c r="G183" i="1" s="1"/>
  <c r="D184" i="1"/>
  <c r="E184" i="1" s="1"/>
  <c r="F184" i="1" s="1"/>
  <c r="G184" i="1" s="1"/>
  <c r="D185" i="1"/>
  <c r="E185" i="1" s="1"/>
  <c r="F185" i="1" s="1"/>
  <c r="G185" i="1" s="1"/>
  <c r="D186" i="1"/>
  <c r="E186" i="1" s="1"/>
  <c r="D187" i="1"/>
  <c r="E187" i="1" s="1"/>
  <c r="F187" i="1" s="1"/>
  <c r="G187" i="1" s="1"/>
  <c r="D188" i="1"/>
  <c r="E188" i="1" s="1"/>
  <c r="D189" i="1"/>
  <c r="E189" i="1" s="1"/>
  <c r="F189" i="1" s="1"/>
  <c r="G189" i="1" s="1"/>
  <c r="D190" i="1"/>
  <c r="E190" i="1" s="1"/>
  <c r="D191" i="1"/>
  <c r="E191" i="1" s="1"/>
  <c r="F191" i="1" s="1"/>
  <c r="G191" i="1" s="1"/>
  <c r="D192" i="1"/>
  <c r="D193" i="1"/>
  <c r="E193" i="1" s="1"/>
  <c r="F193" i="1" s="1"/>
  <c r="G193" i="1" s="1"/>
  <c r="D194" i="1"/>
  <c r="E194" i="1" s="1"/>
  <c r="F194" i="1" s="1"/>
  <c r="G194" i="1" s="1"/>
  <c r="D195" i="1"/>
  <c r="E195" i="1" s="1"/>
  <c r="F195" i="1" s="1"/>
  <c r="G195" i="1" s="1"/>
  <c r="D196" i="1"/>
  <c r="E196" i="1" s="1"/>
  <c r="F196" i="1" s="1"/>
  <c r="G196" i="1" s="1"/>
  <c r="D197" i="1"/>
  <c r="E197" i="1" s="1"/>
  <c r="F197" i="1" s="1"/>
  <c r="G197" i="1" s="1"/>
  <c r="D198" i="1"/>
  <c r="E198" i="1" s="1"/>
  <c r="D199" i="1"/>
  <c r="E199" i="1" s="1"/>
  <c r="F199" i="1" s="1"/>
  <c r="G199" i="1" s="1"/>
  <c r="D200" i="1"/>
  <c r="E200" i="1" s="1"/>
  <c r="F200" i="1" s="1"/>
  <c r="G200" i="1" s="1"/>
  <c r="D201" i="1"/>
  <c r="E201" i="1" s="1"/>
  <c r="F201" i="1" s="1"/>
  <c r="G201" i="1" s="1"/>
  <c r="D202" i="1"/>
  <c r="E202" i="1" s="1"/>
  <c r="D203" i="1"/>
  <c r="E203" i="1" s="1"/>
  <c r="F203" i="1" s="1"/>
  <c r="G203" i="1" s="1"/>
  <c r="D204" i="1"/>
  <c r="E204" i="1" s="1"/>
  <c r="F204" i="1" s="1"/>
  <c r="G204" i="1" s="1"/>
  <c r="D205" i="1"/>
  <c r="E205" i="1" s="1"/>
  <c r="F205" i="1" s="1"/>
  <c r="G205" i="1" s="1"/>
  <c r="D206" i="1"/>
  <c r="E206" i="1" s="1"/>
  <c r="D207" i="1"/>
  <c r="E207" i="1" s="1"/>
  <c r="F207" i="1" s="1"/>
  <c r="G207" i="1" s="1"/>
  <c r="D208" i="1"/>
  <c r="E208" i="1" s="1"/>
  <c r="F208" i="1" s="1"/>
  <c r="G208" i="1" s="1"/>
  <c r="D209" i="1"/>
  <c r="E209" i="1" s="1"/>
  <c r="F209" i="1" s="1"/>
  <c r="G209" i="1" s="1"/>
  <c r="D210" i="1"/>
  <c r="E210" i="1" s="1"/>
  <c r="F210" i="1" s="1"/>
  <c r="D211" i="1"/>
  <c r="E211" i="1" s="1"/>
  <c r="F211" i="1" s="1"/>
  <c r="G211" i="1" s="1"/>
  <c r="D212" i="1"/>
  <c r="E212" i="1" s="1"/>
  <c r="D213" i="1"/>
  <c r="E213" i="1" s="1"/>
  <c r="F213" i="1" s="1"/>
  <c r="G213" i="1" s="1"/>
  <c r="D214" i="1"/>
  <c r="E214" i="1" s="1"/>
  <c r="D215" i="1"/>
  <c r="E215" i="1" s="1"/>
  <c r="F215" i="1" s="1"/>
  <c r="G215" i="1" s="1"/>
  <c r="D216" i="1"/>
  <c r="D217" i="1"/>
  <c r="E217" i="1" s="1"/>
  <c r="F217" i="1" s="1"/>
  <c r="G217" i="1" s="1"/>
  <c r="D218" i="1"/>
  <c r="E218" i="1" s="1"/>
  <c r="D219" i="1"/>
  <c r="E219" i="1" s="1"/>
  <c r="F219" i="1" s="1"/>
  <c r="G219" i="1" s="1"/>
  <c r="D220" i="1"/>
  <c r="E220" i="1" s="1"/>
  <c r="F220" i="1" s="1"/>
  <c r="G220" i="1" s="1"/>
  <c r="D221" i="1"/>
  <c r="E221" i="1" s="1"/>
  <c r="F221" i="1" s="1"/>
  <c r="G221" i="1" s="1"/>
  <c r="D222" i="1"/>
  <c r="E222" i="1" s="1"/>
  <c r="D223" i="1"/>
  <c r="E223" i="1" s="1"/>
  <c r="F223" i="1" s="1"/>
  <c r="G223" i="1" s="1"/>
  <c r="D224" i="1"/>
  <c r="E224" i="1" s="1"/>
  <c r="F224" i="1" s="1"/>
  <c r="G224" i="1" s="1"/>
  <c r="D225" i="1"/>
  <c r="E225" i="1" s="1"/>
  <c r="F225" i="1" s="1"/>
  <c r="G225" i="1" s="1"/>
  <c r="D226" i="1"/>
  <c r="E226" i="1" s="1"/>
  <c r="F226" i="1" s="1"/>
  <c r="G226" i="1" s="1"/>
  <c r="D227" i="1"/>
  <c r="E227" i="1" s="1"/>
  <c r="F227" i="1" s="1"/>
  <c r="G227" i="1" s="1"/>
  <c r="D228" i="1"/>
  <c r="E228" i="1" s="1"/>
  <c r="F228" i="1" s="1"/>
  <c r="G228" i="1" s="1"/>
  <c r="D229" i="1"/>
  <c r="E229" i="1" s="1"/>
  <c r="F229" i="1" s="1"/>
  <c r="G229" i="1" s="1"/>
  <c r="D230" i="1"/>
  <c r="E230" i="1" s="1"/>
  <c r="D231" i="1"/>
  <c r="E231" i="1" s="1"/>
  <c r="F231" i="1" s="1"/>
  <c r="G231" i="1" s="1"/>
  <c r="D232" i="1"/>
  <c r="E232" i="1" s="1"/>
  <c r="F232" i="1" s="1"/>
  <c r="G232" i="1" s="1"/>
  <c r="D233" i="1"/>
  <c r="E233" i="1" s="1"/>
  <c r="F233" i="1" s="1"/>
  <c r="G233" i="1" s="1"/>
  <c r="D234" i="1"/>
  <c r="E234" i="1" s="1"/>
  <c r="D235" i="1"/>
  <c r="E235" i="1" s="1"/>
  <c r="F235" i="1" s="1"/>
  <c r="G235" i="1" s="1"/>
  <c r="D236" i="1"/>
  <c r="E236" i="1" s="1"/>
  <c r="F236" i="1" s="1"/>
  <c r="G236" i="1" s="1"/>
  <c r="D237" i="1"/>
  <c r="E237" i="1" s="1"/>
  <c r="F237" i="1" s="1"/>
  <c r="G237" i="1" s="1"/>
  <c r="D238" i="1"/>
  <c r="E238" i="1" s="1"/>
  <c r="D239" i="1"/>
  <c r="E239" i="1" s="1"/>
  <c r="F239" i="1" s="1"/>
  <c r="G239" i="1" s="1"/>
  <c r="D240" i="1"/>
  <c r="E240" i="1" s="1"/>
  <c r="F240" i="1" s="1"/>
  <c r="G240" i="1" s="1"/>
  <c r="D241" i="1"/>
  <c r="E241" i="1" s="1"/>
  <c r="F241" i="1" s="1"/>
  <c r="G241" i="1" s="1"/>
  <c r="D242" i="1"/>
  <c r="E242" i="1" s="1"/>
  <c r="F242" i="1" s="1"/>
  <c r="D243" i="1"/>
  <c r="E243" i="1" s="1"/>
  <c r="F243" i="1" s="1"/>
  <c r="G243" i="1" s="1"/>
  <c r="D244" i="1"/>
  <c r="E244" i="1" s="1"/>
  <c r="F244" i="1" s="1"/>
  <c r="G244" i="1" s="1"/>
  <c r="D245" i="1"/>
  <c r="E245" i="1" s="1"/>
  <c r="F245" i="1" s="1"/>
  <c r="G245" i="1" s="1"/>
  <c r="D246" i="1"/>
  <c r="E246" i="1" s="1"/>
  <c r="D247" i="1"/>
  <c r="E247" i="1" s="1"/>
  <c r="F247" i="1" s="1"/>
  <c r="G247" i="1" s="1"/>
  <c r="D248" i="1"/>
  <c r="E248" i="1" s="1"/>
  <c r="F248" i="1" s="1"/>
  <c r="G248" i="1" s="1"/>
  <c r="D249" i="1"/>
  <c r="E249" i="1" s="1"/>
  <c r="F249" i="1" s="1"/>
  <c r="G249" i="1" s="1"/>
  <c r="D250" i="1"/>
  <c r="E250" i="1" s="1"/>
  <c r="D251" i="1"/>
  <c r="E251" i="1" s="1"/>
  <c r="F251" i="1" s="1"/>
  <c r="G251" i="1" s="1"/>
  <c r="D252" i="1"/>
  <c r="E252" i="1" s="1"/>
  <c r="D253" i="1"/>
  <c r="E253" i="1" s="1"/>
  <c r="F253" i="1" s="1"/>
  <c r="G253" i="1" s="1"/>
  <c r="D254" i="1"/>
  <c r="E254" i="1" s="1"/>
  <c r="D255" i="1"/>
  <c r="E255" i="1" s="1"/>
  <c r="F255" i="1" s="1"/>
  <c r="G255" i="1" s="1"/>
  <c r="D256" i="1"/>
  <c r="D257" i="1"/>
  <c r="E257" i="1" s="1"/>
  <c r="F257" i="1" s="1"/>
  <c r="G257" i="1" s="1"/>
  <c r="D258" i="1"/>
  <c r="E258" i="1" s="1"/>
  <c r="F258" i="1" s="1"/>
  <c r="G258" i="1" s="1"/>
  <c r="D259" i="1"/>
  <c r="E259" i="1" s="1"/>
  <c r="F259" i="1" s="1"/>
  <c r="G259" i="1" s="1"/>
  <c r="D260" i="1"/>
  <c r="E260" i="1" s="1"/>
  <c r="F260" i="1" s="1"/>
  <c r="G260" i="1" s="1"/>
  <c r="D261" i="1"/>
  <c r="E261" i="1" s="1"/>
  <c r="F261" i="1" s="1"/>
  <c r="G261" i="1" s="1"/>
  <c r="D262" i="1"/>
  <c r="E262" i="1" s="1"/>
  <c r="D263" i="1"/>
  <c r="E263" i="1" s="1"/>
  <c r="F263" i="1" s="1"/>
  <c r="G263" i="1" s="1"/>
  <c r="D264" i="1"/>
  <c r="E264" i="1" s="1"/>
  <c r="F264" i="1" s="1"/>
  <c r="G264" i="1" s="1"/>
  <c r="D265" i="1"/>
  <c r="E265" i="1" s="1"/>
  <c r="F265" i="1" s="1"/>
  <c r="G265" i="1" s="1"/>
  <c r="D266" i="1"/>
  <c r="E266" i="1" s="1"/>
  <c r="D267" i="1"/>
  <c r="E267" i="1" s="1"/>
  <c r="F267" i="1" s="1"/>
  <c r="G267" i="1" s="1"/>
  <c r="D268" i="1"/>
  <c r="E268" i="1" s="1"/>
  <c r="F268" i="1" s="1"/>
  <c r="G268" i="1" s="1"/>
  <c r="D269" i="1"/>
  <c r="E269" i="1" s="1"/>
  <c r="F269" i="1" s="1"/>
  <c r="G269" i="1" s="1"/>
  <c r="D270" i="1"/>
  <c r="E270" i="1" s="1"/>
  <c r="D271" i="1"/>
  <c r="E271" i="1" s="1"/>
  <c r="F271" i="1" s="1"/>
  <c r="G271" i="1" s="1"/>
  <c r="D272" i="1"/>
  <c r="E272" i="1" s="1"/>
  <c r="F272" i="1" s="1"/>
  <c r="G272" i="1" s="1"/>
  <c r="D273" i="1"/>
  <c r="E273" i="1" s="1"/>
  <c r="F273" i="1" s="1"/>
  <c r="G273" i="1" s="1"/>
  <c r="D274" i="1"/>
  <c r="E274" i="1" s="1"/>
  <c r="F274" i="1" s="1"/>
  <c r="D275" i="1"/>
  <c r="E275" i="1" s="1"/>
  <c r="F275" i="1" s="1"/>
  <c r="G275" i="1" s="1"/>
  <c r="D276" i="1"/>
  <c r="E276" i="1" s="1"/>
  <c r="D277" i="1"/>
  <c r="E277" i="1" s="1"/>
  <c r="F277" i="1" s="1"/>
  <c r="G277" i="1" s="1"/>
  <c r="D278" i="1"/>
  <c r="E278" i="1" s="1"/>
  <c r="D279" i="1"/>
  <c r="E279" i="1" s="1"/>
  <c r="F279" i="1" s="1"/>
  <c r="G279" i="1" s="1"/>
  <c r="D280" i="1"/>
  <c r="D281" i="1"/>
  <c r="E281" i="1" s="1"/>
  <c r="F281" i="1" s="1"/>
  <c r="G281" i="1" s="1"/>
  <c r="D282" i="1"/>
  <c r="E282" i="1" s="1"/>
  <c r="D283" i="1"/>
  <c r="E283" i="1" s="1"/>
  <c r="F283" i="1" s="1"/>
  <c r="G283" i="1" s="1"/>
  <c r="D284" i="1"/>
  <c r="E284" i="1" s="1"/>
  <c r="F284" i="1" s="1"/>
  <c r="G284" i="1" s="1"/>
  <c r="D285" i="1"/>
  <c r="E285" i="1" s="1"/>
  <c r="F285" i="1" s="1"/>
  <c r="G285" i="1" s="1"/>
  <c r="E3" i="1" l="1"/>
  <c r="F3" i="1" s="1"/>
  <c r="G3" i="1" s="1"/>
  <c r="J5" i="1"/>
</calcChain>
</file>

<file path=xl/sharedStrings.xml><?xml version="1.0" encoding="utf-8"?>
<sst xmlns="http://schemas.openxmlformats.org/spreadsheetml/2006/main" count="580" uniqueCount="293">
  <si>
    <t xml:space="preserve">Klient </t>
  </si>
  <si>
    <t>Godzina wejścia</t>
  </si>
  <si>
    <t>Godzina wyjścia</t>
  </si>
  <si>
    <t>Czas do opłaty</t>
  </si>
  <si>
    <t>Koszt rzeczywisty</t>
  </si>
  <si>
    <t>Koszt zaokrąglony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</si>
  <si>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</si>
  <si>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</si>
  <si>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</si>
  <si>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</si>
  <si>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</si>
  <si>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</si>
  <si>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</si>
  <si>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</si>
  <si>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</si>
  <si>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</si>
  <si>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</si>
  <si>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</si>
  <si>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</si>
  <si>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</si>
  <si>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</si>
  <si>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</si>
  <si>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</si>
  <si>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</si>
  <si>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</si>
  <si>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</si>
  <si>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</si>
  <si>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</si>
  <si>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</si>
  <si>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</si>
  <si>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</si>
  <si>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</si>
  <si>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</si>
  <si>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</si>
  <si>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</si>
  <si>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</si>
  <si>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</si>
  <si>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</si>
  <si>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</si>
  <si>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</si>
  <si>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</si>
  <si>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</si>
  <si>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</si>
  <si>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</si>
  <si>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</si>
  <si>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</si>
  <si>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</si>
  <si>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</si>
  <si>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</si>
  <si>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</si>
  <si>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</si>
  <si>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</si>
  <si>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</si>
  <si>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</si>
  <si>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</si>
  <si>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</si>
  <si>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</si>
  <si>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</si>
  <si>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</si>
  <si>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</si>
  <si>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</si>
  <si>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</si>
  <si>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</si>
  <si>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</si>
  <si>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</si>
  <si>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</si>
  <si>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</si>
  <si>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</si>
  <si>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</si>
  <si>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</si>
  <si>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</si>
  <si>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</si>
  <si>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</si>
  <si>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</si>
  <si>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</si>
  <si>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</si>
  <si>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</si>
  <si>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</si>
  <si>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</si>
  <si>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</si>
  <si>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</si>
  <si>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</si>
  <si>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</si>
  <si>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</si>
  <si>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</si>
  <si>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</si>
  <si>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</si>
  <si>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</si>
  <si>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</si>
  <si>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</si>
  <si>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</si>
  <si>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</si>
  <si>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</si>
  <si>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</si>
  <si>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</si>
  <si>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</si>
  <si>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</si>
  <si>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</si>
  <si>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</si>
  <si>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</si>
  <si>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</si>
  <si>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</si>
  <si>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</si>
  <si>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</si>
  <si>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</si>
  <si>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</si>
  <si>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</si>
  <si>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</si>
  <si>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</si>
  <si>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</si>
  <si>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</si>
  <si>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</si>
  <si>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</si>
  <si>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</si>
  <si>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</si>
  <si>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K110</t>
  </si>
  <si>
    <t>K111</t>
  </si>
  <si>
    <t>K112</t>
  </si>
  <si>
    <t>K113</t>
  </si>
  <si>
    <t>K114</t>
  </si>
  <si>
    <t>K115</t>
  </si>
  <si>
    <t>K116</t>
  </si>
  <si>
    <t>K117</t>
  </si>
  <si>
    <t>K118</t>
  </si>
  <si>
    <t>K119</t>
  </si>
  <si>
    <t>K120</t>
  </si>
  <si>
    <t>K121</t>
  </si>
  <si>
    <t>K122</t>
  </si>
  <si>
    <t>K123</t>
  </si>
  <si>
    <t>K124</t>
  </si>
  <si>
    <t>K125</t>
  </si>
  <si>
    <t>K126</t>
  </si>
  <si>
    <t>K127</t>
  </si>
  <si>
    <t>K128</t>
  </si>
  <si>
    <t>K129</t>
  </si>
  <si>
    <t>K130</t>
  </si>
  <si>
    <t>K131</t>
  </si>
  <si>
    <t>K132</t>
  </si>
  <si>
    <t>K133</t>
  </si>
  <si>
    <t>K134</t>
  </si>
  <si>
    <t>K135</t>
  </si>
  <si>
    <t>K136</t>
  </si>
  <si>
    <t>K137</t>
  </si>
  <si>
    <t>K138</t>
  </si>
  <si>
    <t>K139</t>
  </si>
  <si>
    <t>K140</t>
  </si>
  <si>
    <t>K141</t>
  </si>
  <si>
    <t>K142</t>
  </si>
  <si>
    <t>K143</t>
  </si>
  <si>
    <t>K144</t>
  </si>
  <si>
    <t>K145</t>
  </si>
  <si>
    <t>K146</t>
  </si>
  <si>
    <t>K147</t>
  </si>
  <si>
    <t>K148</t>
  </si>
  <si>
    <t>K149</t>
  </si>
  <si>
    <t>K150</t>
  </si>
  <si>
    <t>K151</t>
  </si>
  <si>
    <t>K152</t>
  </si>
  <si>
    <t>K153</t>
  </si>
  <si>
    <t>K154</t>
  </si>
  <si>
    <t>K155</t>
  </si>
  <si>
    <t>K156</t>
  </si>
  <si>
    <t>K157</t>
  </si>
  <si>
    <t>K158</t>
  </si>
  <si>
    <t>K159</t>
  </si>
  <si>
    <t>K160</t>
  </si>
  <si>
    <t>K161</t>
  </si>
  <si>
    <t>K162</t>
  </si>
  <si>
    <t>K163</t>
  </si>
  <si>
    <t>K164</t>
  </si>
  <si>
    <t>K165</t>
  </si>
  <si>
    <t>K166</t>
  </si>
  <si>
    <t>K167</t>
  </si>
  <si>
    <t>K168</t>
  </si>
  <si>
    <t>K169</t>
  </si>
  <si>
    <t>K170</t>
  </si>
  <si>
    <t>K171</t>
  </si>
  <si>
    <t>K172</t>
  </si>
  <si>
    <t>K173</t>
  </si>
  <si>
    <t>K174</t>
  </si>
  <si>
    <t>K175</t>
  </si>
  <si>
    <t>K176</t>
  </si>
  <si>
    <t>K177</t>
  </si>
  <si>
    <t>K178</t>
  </si>
  <si>
    <t>K179</t>
  </si>
  <si>
    <t>K180</t>
  </si>
  <si>
    <t>K181</t>
  </si>
  <si>
    <t>K182</t>
  </si>
  <si>
    <t>K183</t>
  </si>
  <si>
    <t>K184</t>
  </si>
  <si>
    <t>K185</t>
  </si>
  <si>
    <t>K186</t>
  </si>
  <si>
    <t>K187</t>
  </si>
  <si>
    <t>K188</t>
  </si>
  <si>
    <t>K189</t>
  </si>
  <si>
    <t>K190</t>
  </si>
  <si>
    <t>K191</t>
  </si>
  <si>
    <t>K192</t>
  </si>
  <si>
    <t>K193</t>
  </si>
  <si>
    <t>K194</t>
  </si>
  <si>
    <t>K195</t>
  </si>
  <si>
    <t>K196</t>
  </si>
  <si>
    <t>K197</t>
  </si>
  <si>
    <t>K198</t>
  </si>
  <si>
    <t>K199</t>
  </si>
  <si>
    <t>K200</t>
  </si>
  <si>
    <t>K201</t>
  </si>
  <si>
    <t>K202</t>
  </si>
  <si>
    <t>K203</t>
  </si>
  <si>
    <t>K204</t>
  </si>
  <si>
    <t>K205</t>
  </si>
  <si>
    <t>K206</t>
  </si>
  <si>
    <t>K207</t>
  </si>
  <si>
    <t>K208</t>
  </si>
  <si>
    <t>K209</t>
  </si>
  <si>
    <t>K210</t>
  </si>
  <si>
    <t>K211</t>
  </si>
  <si>
    <t>K212</t>
  </si>
  <si>
    <t>K213</t>
  </si>
  <si>
    <t>K214</t>
  </si>
  <si>
    <t>K215</t>
  </si>
  <si>
    <t>K216</t>
  </si>
  <si>
    <t>K217</t>
  </si>
  <si>
    <t>K218</t>
  </si>
  <si>
    <t>K219</t>
  </si>
  <si>
    <t>K220</t>
  </si>
  <si>
    <t>K221</t>
  </si>
  <si>
    <t>K222</t>
  </si>
  <si>
    <t>K223</t>
  </si>
  <si>
    <t>K224</t>
  </si>
  <si>
    <t>K225</t>
  </si>
  <si>
    <t>K226</t>
  </si>
  <si>
    <t>K227</t>
  </si>
  <si>
    <t>K228</t>
  </si>
  <si>
    <t>K229</t>
  </si>
  <si>
    <t>K230</t>
  </si>
  <si>
    <t>K231</t>
  </si>
  <si>
    <t>K232</t>
  </si>
  <si>
    <t>K233</t>
  </si>
  <si>
    <t>K234</t>
  </si>
  <si>
    <t>K235</t>
  </si>
  <si>
    <t>K236</t>
  </si>
  <si>
    <t>K237</t>
  </si>
  <si>
    <t>K238</t>
  </si>
  <si>
    <t>K239</t>
  </si>
  <si>
    <t>K240</t>
  </si>
  <si>
    <t>K241</t>
  </si>
  <si>
    <t>K242</t>
  </si>
  <si>
    <t>K243</t>
  </si>
  <si>
    <t>K244</t>
  </si>
  <si>
    <t>K245</t>
  </si>
  <si>
    <t>K246</t>
  </si>
  <si>
    <t>K247</t>
  </si>
  <si>
    <t>K248</t>
  </si>
  <si>
    <t>K249</t>
  </si>
  <si>
    <t>K250</t>
  </si>
  <si>
    <t>K251</t>
  </si>
  <si>
    <t>K252</t>
  </si>
  <si>
    <t>K253</t>
  </si>
  <si>
    <t>K254</t>
  </si>
  <si>
    <t>K255</t>
  </si>
  <si>
    <t>K256</t>
  </si>
  <si>
    <t>K257</t>
  </si>
  <si>
    <t>K258</t>
  </si>
  <si>
    <t>K259</t>
  </si>
  <si>
    <t>K260</t>
  </si>
  <si>
    <t>K261</t>
  </si>
  <si>
    <t>K262</t>
  </si>
  <si>
    <t>K263</t>
  </si>
  <si>
    <t>K264</t>
  </si>
  <si>
    <t>K265</t>
  </si>
  <si>
    <t>K266</t>
  </si>
  <si>
    <t>K267</t>
  </si>
  <si>
    <t>K268</t>
  </si>
  <si>
    <t>K269</t>
  </si>
  <si>
    <t>K270</t>
  </si>
  <si>
    <t>K271</t>
  </si>
  <si>
    <t>K272</t>
  </si>
  <si>
    <t>K273</t>
  </si>
  <si>
    <t>K274</t>
  </si>
  <si>
    <t>K275</t>
  </si>
  <si>
    <t>K276</t>
  </si>
  <si>
    <t>K277</t>
  </si>
  <si>
    <t>K278</t>
  </si>
  <si>
    <t>K279</t>
  </si>
  <si>
    <t>K280</t>
  </si>
  <si>
    <t>K281</t>
  </si>
  <si>
    <t>K282</t>
  </si>
  <si>
    <t>K283</t>
  </si>
  <si>
    <t>K284</t>
  </si>
  <si>
    <t>Liczba osób przebywających w strefie basenowej godzinę bądź krócej</t>
  </si>
  <si>
    <t>Liczba osób, które do strefy basenowej weszyły między 16:30 a 18:00 i przebywały tam co najmniej godzinę</t>
  </si>
  <si>
    <t>Czas spędzony w strefie basenowej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</si>
</sst>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0.000"/>
  </numFmts>
  <fonts count="4" x14ac:knownFonts="1">
    <font>
      <sz val="11"/>
      <color theme="1"/>
      <name val="Calibri"/>
      <family val="2"/>
      <charset val="238"/>
      <scheme val="minor"/>
    </font>
    <font>
      <b/>
      <sz val="10"/>
      <name val="MS Sans Serif"/>
      <family val="2"/>
      <charset val="238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6" fontId="0" fillId="0" borderId="0" xfId="0" applyNumberFormat="1"/>
    <xf numFmtId="18" fontId="0" fillId="0" borderId="0" xfId="0" applyNumberFormat="1"/>
    <xf numFmtId="0" fontId="2" fillId="0" borderId="0" xfId="0" applyFont="1"/>
    <xf numFmtId="0" fontId="0" fillId="0" borderId="0" xfId="0" applyNumberFormat="1"/>
    <xf numFmtId="20" fontId="0" fillId="0" borderId="0" xfId="0" applyNumberFormat="1"/>
    <xf numFmtId="164" fontId="3" fillId="0" borderId="0" xfId="0" applyNumberFormat="1" applyFont="1"/>
    <xf numFmtId="165" fontId="3" fillId="0" borderId="0" xfId="0" applyNumberFormat="1" applyFont="1"/>
    <xf numFmtId="2" fontId="3" fillId="0" borderId="0" xfId="0" applyNumberFormat="1" applyFont="1"/>
    <xf numFmtId="0" fontId="3" fillId="0" borderId="0" xfId="0" applyNumberFormat="1" applyFont="1" applyBorder="1"/>
  </cellXfs>
  <cellStyles count="2">
    <cellStyle name="Heading" xfId="1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5"/>
  <sheetViews>
    <sheetView tabSelected="1" workbookViewId="0">
      <selection activeCell="C1" sqref="C1"/>
    </sheetView>
  </sheetViews>
  <sheetFormatPr defaultRowHeight="15" x14ac:dyDescent="0.25"/>
  <cols>
    <col min="10" max="10" width="9.85546875" bestFit="1" customWidth="1"/>
  </cols>
  <sheetData>
    <row r="1" spans="1:10" x14ac:dyDescent="0.25">
      <c r="A1" s="4" t="s">
        <v>0</v>
      </c>
      <c r="B1" s="4" t="s">
        <v>1</v>
      </c>
      <c r="C1" s="4" t="s">
        <v>2</v>
      </c>
      <c r="J1" s="1"/>
    </row>
    <row r="2" spans="1:10" x14ac:dyDescent="0.25">
      <c r="A2" t="s">
        <v>6</v>
      </c>
      <c r="B2" s="1">
        <v>0.35416666666666669</v>
      </c>
      <c r="C2" s="1">
        <v>0.3888888888888889</v>
      </c>
      <c r="J2" s="1"/>
    </row>
    <row r="3" spans="1:10" x14ac:dyDescent="0.25">
      <c r="A3" t="s">
        <v>7</v>
      </c>
      <c r="B3" s="1">
        <v>0.36805555555555558</v>
      </c>
      <c r="C3" s="1">
        <v>0.41666666666666669</v>
      </c>
      <c r="J3" s="1"/>
    </row>
    <row r="4" spans="1:10" x14ac:dyDescent="0.25">
      <c r="A4" t="s">
        <v>8</v>
      </c>
      <c r="B4" s="1">
        <v>0.37152777777777773</v>
      </c>
      <c r="C4" s="1">
        <v>0.39583333333333331</v>
      </c>
      <c r="J4" s="1"/>
    </row>
    <row r="5" spans="1:10" x14ac:dyDescent="0.25">
      <c r="A5" t="s">
        <v>9</v>
      </c>
      <c r="B5" s="1">
        <v>0.375</v>
      </c>
      <c r="C5" s="1">
        <v>0.40625</v>
      </c>
      <c r="J5" s="1"/>
    </row>
    <row r="6" spans="1:10" x14ac:dyDescent="0.25">
      <c r="A6" t="s">
        <v>10</v>
      </c>
      <c r="B6" s="1">
        <v>0.38194444444444442</v>
      </c>
      <c r="C6" s="1">
        <v>0.4201388888888889</v>
      </c>
      <c r="J6" s="1"/>
    </row>
    <row r="7" spans="1:10" x14ac:dyDescent="0.25">
      <c r="A7" t="s">
        <v>11</v>
      </c>
      <c r="B7" s="1">
        <v>0.38541666666666669</v>
      </c>
      <c r="C7" s="1">
        <v>0.42708333333333331</v>
      </c>
    </row>
    <row r="8" spans="1:10" x14ac:dyDescent="0.25">
      <c r="A8" t="s">
        <v>12</v>
      </c>
      <c r="B8" s="1">
        <v>0.39444444444444443</v>
      </c>
      <c r="C8" s="1">
        <v>0.4201388888888889</v>
      </c>
    </row>
    <row r="9" spans="1:10" x14ac:dyDescent="0.25">
      <c r="A9" t="s">
        <v>13</v>
      </c>
      <c r="B9" s="1">
        <v>0.39583333333333331</v>
      </c>
      <c r="C9" s="1">
        <v>0.45833333333333331</v>
      </c>
      <c r="J9" s="1"/>
    </row>
    <row r="10" spans="1:10" x14ac:dyDescent="0.25">
      <c r="A10" t="s">
        <v>14</v>
      </c>
      <c r="B10" s="1">
        <v>0.40972222222222227</v>
      </c>
      <c r="C10" s="1">
        <v>0.4375</v>
      </c>
      <c r="J10" s="1"/>
    </row>
    <row r="11" spans="1:10" x14ac:dyDescent="0.25">
      <c r="A11" t="s">
        <v>15</v>
      </c>
      <c r="B11" s="1">
        <v>0.41319444444444442</v>
      </c>
      <c r="C11" s="1">
        <v>0.44791666666666669</v>
      </c>
      <c r="J11" s="1"/>
    </row>
    <row r="12" spans="1:10" x14ac:dyDescent="0.25">
      <c r="A12" t="s">
        <v>16</v>
      </c>
      <c r="B12" s="1">
        <v>0.41666666666666669</v>
      </c>
      <c r="C12" s="1">
        <v>0.47916666666666669</v>
      </c>
      <c r="J12" s="1"/>
    </row>
    <row r="13" spans="1:10" x14ac:dyDescent="0.25">
      <c r="A13" t="s">
        <v>17</v>
      </c>
      <c r="B13" s="1">
        <v>0.41666666666666669</v>
      </c>
      <c r="C13" s="1">
        <v>0.45833333333333331</v>
      </c>
      <c r="J13" s="1"/>
    </row>
    <row r="14" spans="1:10" x14ac:dyDescent="0.25">
      <c r="A14" t="s">
        <v>18</v>
      </c>
      <c r="B14" s="1">
        <v>0.4236111111111111</v>
      </c>
      <c r="C14" s="1">
        <v>0.4548611111111111</v>
      </c>
      <c r="J14" s="1"/>
    </row>
    <row r="15" spans="1:10" x14ac:dyDescent="0.25">
      <c r="A15" t="s">
        <v>19</v>
      </c>
      <c r="B15" s="1">
        <v>0.42499999999999999</v>
      </c>
      <c r="C15" s="1">
        <v>0.44791666666666669</v>
      </c>
      <c r="J15" s="1"/>
    </row>
    <row r="16" spans="1:10" x14ac:dyDescent="0.25">
      <c r="A16" t="s">
        <v>20</v>
      </c>
      <c r="B16" s="1">
        <v>0.4291666666666667</v>
      </c>
      <c r="C16" s="1">
        <v>0.54166666666666663</v>
      </c>
      <c r="J16" s="1"/>
    </row>
    <row r="17" spans="1:10" x14ac:dyDescent="0.25">
      <c r="A17" t="s">
        <v>21</v>
      </c>
      <c r="B17" s="1">
        <v>0.43055555555555558</v>
      </c>
      <c r="C17" s="1">
        <v>0.50694444444444442</v>
      </c>
      <c r="J17" s="1"/>
    </row>
    <row r="18" spans="1:10" x14ac:dyDescent="0.25">
      <c r="A18" t="s">
        <v>22</v>
      </c>
      <c r="B18" s="1">
        <v>0.43263888888888885</v>
      </c>
      <c r="C18" s="1">
        <v>0.47569444444444442</v>
      </c>
      <c r="J18" s="1"/>
    </row>
    <row r="19" spans="1:10" x14ac:dyDescent="0.25">
      <c r="A19" t="s">
        <v>23</v>
      </c>
      <c r="B19" s="1">
        <v>0.4375</v>
      </c>
      <c r="C19" s="1">
        <v>0.5</v>
      </c>
      <c r="J19" s="1"/>
    </row>
    <row r="20" spans="1:10" x14ac:dyDescent="0.25">
      <c r="A20" t="s">
        <v>24</v>
      </c>
      <c r="B20" s="1">
        <v>0.44444444444444442</v>
      </c>
      <c r="C20" s="1">
        <v>0.4826388888888889</v>
      </c>
      <c r="J20" s="1"/>
    </row>
    <row r="21" spans="1:10" x14ac:dyDescent="0.25">
      <c r="A21" t="s">
        <v>25</v>
      </c>
      <c r="B21" s="1">
        <v>0.45833333333333331</v>
      </c>
      <c r="C21" s="1">
        <v>0.4826388888888889</v>
      </c>
      <c r="J21" s="1"/>
    </row>
    <row r="22" spans="1:10" x14ac:dyDescent="0.25">
      <c r="A22" t="s">
        <v>26</v>
      </c>
      <c r="B22" s="1">
        <v>0.46527777777777773</v>
      </c>
      <c r="C22" s="1">
        <v>0.51736111111111105</v>
      </c>
      <c r="J22" s="1"/>
    </row>
    <row r="23" spans="1:10" x14ac:dyDescent="0.25">
      <c r="A23" t="s">
        <v>27</v>
      </c>
      <c r="B23" s="1">
        <v>0.46875</v>
      </c>
      <c r="C23" s="1">
        <v>0.53125</v>
      </c>
      <c r="J23" s="1"/>
    </row>
    <row r="24" spans="1:10" x14ac:dyDescent="0.25">
      <c r="A24" t="s">
        <v>28</v>
      </c>
      <c r="B24" s="1">
        <v>0.47013888888888888</v>
      </c>
      <c r="C24" s="1">
        <v>0.51388888888888895</v>
      </c>
      <c r="J24" s="1"/>
    </row>
    <row r="25" spans="1:10" x14ac:dyDescent="0.25">
      <c r="A25" t="s">
        <v>29</v>
      </c>
      <c r="B25" s="1">
        <v>0.47013888888888888</v>
      </c>
      <c r="C25" s="1">
        <v>0.49305555555555558</v>
      </c>
      <c r="J25" s="1"/>
    </row>
    <row r="26" spans="1:10" x14ac:dyDescent="0.25">
      <c r="A26" t="s">
        <v>30</v>
      </c>
      <c r="B26" s="1">
        <v>0.47222222222222227</v>
      </c>
      <c r="C26" s="1">
        <v>0.54513888888888895</v>
      </c>
      <c r="J26" s="1"/>
    </row>
    <row r="27" spans="1:10" x14ac:dyDescent="0.25">
      <c r="A27" t="s">
        <v>31</v>
      </c>
      <c r="B27" s="1">
        <v>0.47569444444444442</v>
      </c>
      <c r="C27" s="1">
        <v>0.53125</v>
      </c>
      <c r="J27" s="1"/>
    </row>
    <row r="28" spans="1:10" x14ac:dyDescent="0.25">
      <c r="A28" t="s">
        <v>32</v>
      </c>
      <c r="B28" s="1">
        <v>0.47847222222222219</v>
      </c>
      <c r="C28" s="1">
        <v>0.54513888888888895</v>
      </c>
      <c r="J28" s="1"/>
    </row>
    <row r="29" spans="1:10" x14ac:dyDescent="0.25">
      <c r="A29" t="s">
        <v>33</v>
      </c>
      <c r="B29" s="1">
        <v>0.47916666666666669</v>
      </c>
      <c r="C29" s="1">
        <v>0.53125</v>
      </c>
      <c r="J29" s="1"/>
    </row>
    <row r="30" spans="1:10" x14ac:dyDescent="0.25">
      <c r="A30" t="s">
        <v>34</v>
      </c>
      <c r="B30" s="1">
        <v>0.48194444444444445</v>
      </c>
      <c r="C30" s="1">
        <v>0.52083333333333337</v>
      </c>
      <c r="J30" s="1"/>
    </row>
    <row r="31" spans="1:10" x14ac:dyDescent="0.25">
      <c r="A31" t="s">
        <v>35</v>
      </c>
      <c r="B31" s="1">
        <v>0.4826388888888889</v>
      </c>
      <c r="C31" s="1">
        <v>0.5</v>
      </c>
      <c r="J31" s="1"/>
    </row>
    <row r="32" spans="1:10" x14ac:dyDescent="0.25">
      <c r="A32" t="s">
        <v>36</v>
      </c>
      <c r="B32" s="1">
        <v>0.50002271236207418</v>
      </c>
      <c r="C32" s="1">
        <v>0.57502271236207414</v>
      </c>
      <c r="J32" s="1"/>
    </row>
    <row r="33" spans="1:10" x14ac:dyDescent="0.25">
      <c r="A33" t="s">
        <v>37</v>
      </c>
      <c r="B33" s="1">
        <v>0.50026815357098431</v>
      </c>
      <c r="C33" s="1">
        <v>0.53290704245987319</v>
      </c>
      <c r="J33" s="1"/>
    </row>
    <row r="34" spans="1:10" x14ac:dyDescent="0.25">
      <c r="A34" t="s">
        <v>38</v>
      </c>
      <c r="B34" s="1">
        <v>0.50085052257469176</v>
      </c>
      <c r="C34" s="1">
        <v>0.53140607813024732</v>
      </c>
      <c r="J34" s="1"/>
    </row>
    <row r="35" spans="1:10" x14ac:dyDescent="0.25">
      <c r="A35" t="s">
        <v>39</v>
      </c>
      <c r="B35" s="1">
        <v>0.50132194456463519</v>
      </c>
      <c r="C35" s="1">
        <v>0.53048861123130187</v>
      </c>
      <c r="J35" s="1"/>
    </row>
    <row r="36" spans="1:10" x14ac:dyDescent="0.25">
      <c r="A36" t="s">
        <v>40</v>
      </c>
      <c r="B36" s="1">
        <v>0.50225248298862923</v>
      </c>
      <c r="C36" s="1">
        <v>0.56822470521085144</v>
      </c>
      <c r="J36" s="1"/>
    </row>
    <row r="37" spans="1:10" x14ac:dyDescent="0.25">
      <c r="A37" t="s">
        <v>41</v>
      </c>
      <c r="B37" s="1">
        <v>0.50256342403832754</v>
      </c>
      <c r="C37" s="1">
        <v>0.5247856462605498</v>
      </c>
      <c r="J37" s="1"/>
    </row>
    <row r="38" spans="1:10" x14ac:dyDescent="0.25">
      <c r="A38" t="s">
        <v>42</v>
      </c>
      <c r="B38" s="1">
        <v>0.50292953373680283</v>
      </c>
      <c r="C38" s="1">
        <v>0.56056842262569173</v>
      </c>
      <c r="J38" s="1"/>
    </row>
    <row r="39" spans="1:10" x14ac:dyDescent="0.25">
      <c r="A39" t="s">
        <v>43</v>
      </c>
      <c r="B39" s="1">
        <v>0.50320494084553069</v>
      </c>
      <c r="C39" s="1">
        <v>0.53584382973441957</v>
      </c>
      <c r="J39" s="1"/>
    </row>
    <row r="40" spans="1:10" x14ac:dyDescent="0.25">
      <c r="A40" t="s">
        <v>44</v>
      </c>
      <c r="B40" s="1">
        <v>0.50347222222222221</v>
      </c>
      <c r="C40" s="1">
        <v>0.54166666666666663</v>
      </c>
      <c r="J40" s="1"/>
    </row>
    <row r="41" spans="1:10" x14ac:dyDescent="0.25">
      <c r="A41" t="s">
        <v>45</v>
      </c>
      <c r="B41" s="1">
        <v>0.50347222222222221</v>
      </c>
      <c r="C41" s="1">
        <v>0.52777777777777779</v>
      </c>
      <c r="J41" s="1"/>
    </row>
    <row r="42" spans="1:10" x14ac:dyDescent="0.25">
      <c r="A42" t="s">
        <v>46</v>
      </c>
      <c r="B42" s="1">
        <v>0.50347222222222221</v>
      </c>
      <c r="C42" s="1">
        <v>0.53819444444444442</v>
      </c>
      <c r="J42" s="1"/>
    </row>
    <row r="43" spans="1:10" x14ac:dyDescent="0.25">
      <c r="A43" t="s">
        <v>47</v>
      </c>
      <c r="B43" s="1">
        <v>0.50354125767270086</v>
      </c>
      <c r="C43" s="1">
        <v>0.54937459100603414</v>
      </c>
      <c r="J43" s="1"/>
    </row>
    <row r="44" spans="1:10" x14ac:dyDescent="0.25">
      <c r="A44" t="s">
        <v>48</v>
      </c>
      <c r="B44" s="1">
        <v>0.50360491100818683</v>
      </c>
      <c r="C44" s="1">
        <v>0.56124379989707573</v>
      </c>
      <c r="J44" s="1"/>
    </row>
    <row r="45" spans="1:10" x14ac:dyDescent="0.25">
      <c r="A45" t="s">
        <v>49</v>
      </c>
      <c r="B45" s="1">
        <v>0.50488269280070486</v>
      </c>
      <c r="C45" s="1">
        <v>0.52779935946737155</v>
      </c>
      <c r="J45" s="1"/>
    </row>
    <row r="46" spans="1:10" x14ac:dyDescent="0.25">
      <c r="A46" t="s">
        <v>50</v>
      </c>
      <c r="B46" s="1">
        <v>0.50540288819762935</v>
      </c>
      <c r="C46" s="1">
        <v>0.55123622153096274</v>
      </c>
    </row>
    <row r="47" spans="1:10" x14ac:dyDescent="0.25">
      <c r="A47" t="s">
        <v>51</v>
      </c>
      <c r="B47" s="1">
        <v>0.50616149136584743</v>
      </c>
      <c r="C47" s="1">
        <v>0.54713371358806961</v>
      </c>
    </row>
    <row r="48" spans="1:10" x14ac:dyDescent="0.25">
      <c r="A48" t="s">
        <v>52</v>
      </c>
      <c r="B48" s="1">
        <v>0.50694444444444442</v>
      </c>
      <c r="C48" s="1">
        <v>0.52083333333333337</v>
      </c>
    </row>
    <row r="49" spans="1:3" x14ac:dyDescent="0.25">
      <c r="A49" t="s">
        <v>53</v>
      </c>
      <c r="B49" s="1">
        <v>0.50735994379217775</v>
      </c>
      <c r="C49" s="1">
        <v>0.5740266104588444</v>
      </c>
    </row>
    <row r="50" spans="1:3" x14ac:dyDescent="0.25">
      <c r="A50" t="s">
        <v>54</v>
      </c>
      <c r="B50" s="1">
        <v>0.50765624253162367</v>
      </c>
      <c r="C50" s="1">
        <v>0.56668402030940146</v>
      </c>
    </row>
    <row r="51" spans="1:3" x14ac:dyDescent="0.25">
      <c r="A51" t="s">
        <v>55</v>
      </c>
      <c r="B51" s="1">
        <v>0.50835464441074774</v>
      </c>
      <c r="C51" s="1">
        <v>0.55835464441074778</v>
      </c>
    </row>
    <row r="52" spans="1:3" x14ac:dyDescent="0.25">
      <c r="A52" t="s">
        <v>56</v>
      </c>
      <c r="B52" s="1">
        <v>0.50902777777777775</v>
      </c>
      <c r="C52" s="1">
        <v>0.5625</v>
      </c>
    </row>
    <row r="53" spans="1:3" x14ac:dyDescent="0.25">
      <c r="A53" t="s">
        <v>57</v>
      </c>
      <c r="B53" s="1">
        <v>0.50934161069890171</v>
      </c>
      <c r="C53" s="1">
        <v>0.55170272181001279</v>
      </c>
    </row>
    <row r="54" spans="1:3" x14ac:dyDescent="0.25">
      <c r="A54" t="s">
        <v>58</v>
      </c>
      <c r="B54" s="1">
        <v>0.50979166416375643</v>
      </c>
      <c r="C54" s="1">
        <v>0.58270833083042306</v>
      </c>
    </row>
    <row r="55" spans="1:3" x14ac:dyDescent="0.25">
      <c r="A55" t="s">
        <v>59</v>
      </c>
      <c r="B55" s="1">
        <v>0.50990658716904902</v>
      </c>
      <c r="C55" s="1">
        <v>0.57101769828016014</v>
      </c>
    </row>
    <row r="56" spans="1:3" x14ac:dyDescent="0.25">
      <c r="A56" t="s">
        <v>60</v>
      </c>
      <c r="B56" s="1">
        <v>0.51018511197563887</v>
      </c>
      <c r="C56" s="1">
        <v>0.5747684453089722</v>
      </c>
    </row>
    <row r="57" spans="1:3" x14ac:dyDescent="0.25">
      <c r="A57" t="s">
        <v>61</v>
      </c>
      <c r="B57" s="1">
        <v>0.51262989768048906</v>
      </c>
      <c r="C57" s="1">
        <v>0.56610211990271131</v>
      </c>
    </row>
    <row r="58" spans="1:3" x14ac:dyDescent="0.25">
      <c r="A58" t="s">
        <v>62</v>
      </c>
      <c r="B58" s="1">
        <v>0.51293518148589345</v>
      </c>
      <c r="C58" s="1">
        <v>0.54557407037478234</v>
      </c>
    </row>
    <row r="59" spans="1:3" x14ac:dyDescent="0.25">
      <c r="A59" t="s">
        <v>63</v>
      </c>
      <c r="B59" s="1">
        <v>0.51358022163490036</v>
      </c>
      <c r="C59" s="1">
        <v>0.56288577719045596</v>
      </c>
    </row>
    <row r="60" spans="1:3" x14ac:dyDescent="0.25">
      <c r="A60" t="s">
        <v>64</v>
      </c>
      <c r="B60" s="1">
        <v>0.51388888888888895</v>
      </c>
      <c r="C60" s="1">
        <v>0.53472222222222221</v>
      </c>
    </row>
    <row r="61" spans="1:3" x14ac:dyDescent="0.25">
      <c r="A61" t="s">
        <v>65</v>
      </c>
      <c r="B61" s="1">
        <v>0.51469249859198651</v>
      </c>
      <c r="C61" s="1">
        <v>0.58760916525865314</v>
      </c>
    </row>
    <row r="62" spans="1:3" x14ac:dyDescent="0.25">
      <c r="A62" t="s">
        <v>66</v>
      </c>
      <c r="B62" s="1">
        <v>0.51509159712532882</v>
      </c>
      <c r="C62" s="1">
        <v>0.54981381934755102</v>
      </c>
    </row>
    <row r="63" spans="1:3" x14ac:dyDescent="0.25">
      <c r="A63" t="s">
        <v>67</v>
      </c>
      <c r="B63" s="1">
        <v>0.51510882063565189</v>
      </c>
      <c r="C63" s="1">
        <v>0.54010882063565191</v>
      </c>
    </row>
    <row r="64" spans="1:3" x14ac:dyDescent="0.25">
      <c r="A64" t="s">
        <v>68</v>
      </c>
      <c r="B64" s="1">
        <v>0.51570745240062554</v>
      </c>
      <c r="C64" s="1">
        <v>0.56987411906729224</v>
      </c>
    </row>
    <row r="65" spans="1:3" x14ac:dyDescent="0.25">
      <c r="A65" t="s">
        <v>69</v>
      </c>
      <c r="B65" s="1">
        <v>0.51632221820701052</v>
      </c>
      <c r="C65" s="1">
        <v>0.58715555154034382</v>
      </c>
    </row>
    <row r="66" spans="1:3" x14ac:dyDescent="0.25">
      <c r="A66" t="s">
        <v>70</v>
      </c>
      <c r="B66" s="1">
        <v>0.51759321205751307</v>
      </c>
      <c r="C66" s="1">
        <v>0.54189876761306865</v>
      </c>
    </row>
    <row r="67" spans="1:3" x14ac:dyDescent="0.25">
      <c r="A67" t="s">
        <v>71</v>
      </c>
      <c r="B67" s="1">
        <v>0.51824199779945357</v>
      </c>
      <c r="C67" s="1">
        <v>0.5696308866883425</v>
      </c>
    </row>
    <row r="68" spans="1:3" x14ac:dyDescent="0.25">
      <c r="A68" t="s">
        <v>72</v>
      </c>
      <c r="B68" s="1">
        <v>0.51883178964638932</v>
      </c>
      <c r="C68" s="1">
        <v>0.57647067853527822</v>
      </c>
    </row>
    <row r="69" spans="1:3" x14ac:dyDescent="0.25">
      <c r="A69" t="s">
        <v>73</v>
      </c>
      <c r="B69" s="1">
        <v>0.51951253247311835</v>
      </c>
      <c r="C69" s="1">
        <v>0.55215142136200723</v>
      </c>
    </row>
    <row r="70" spans="1:3" x14ac:dyDescent="0.25">
      <c r="A70" t="s">
        <v>74</v>
      </c>
      <c r="B70" s="1">
        <v>0.519584885185991</v>
      </c>
      <c r="C70" s="1">
        <v>0.5904182185193243</v>
      </c>
    </row>
    <row r="71" spans="1:3" x14ac:dyDescent="0.25">
      <c r="A71" t="s">
        <v>75</v>
      </c>
      <c r="B71" s="1">
        <v>0.51959953929668579</v>
      </c>
      <c r="C71" s="1">
        <v>0.57515509485224137</v>
      </c>
    </row>
    <row r="72" spans="1:3" x14ac:dyDescent="0.25">
      <c r="A72" t="s">
        <v>76</v>
      </c>
      <c r="B72" s="1">
        <v>0.52049193531330984</v>
      </c>
      <c r="C72" s="1">
        <v>0.57535304642442098</v>
      </c>
    </row>
    <row r="73" spans="1:3" x14ac:dyDescent="0.25">
      <c r="A73" t="s">
        <v>77</v>
      </c>
      <c r="B73" s="1">
        <v>0.52049845984775711</v>
      </c>
      <c r="C73" s="1">
        <v>0.55799845984775709</v>
      </c>
    </row>
    <row r="74" spans="1:3" x14ac:dyDescent="0.25">
      <c r="A74" t="s">
        <v>78</v>
      </c>
      <c r="B74" s="1">
        <v>0.52051327140958392</v>
      </c>
      <c r="C74" s="1">
        <v>0.5809299380762506</v>
      </c>
    </row>
    <row r="75" spans="1:3" x14ac:dyDescent="0.25">
      <c r="A75" t="s">
        <v>79</v>
      </c>
      <c r="B75" s="1">
        <v>0.52078480025754426</v>
      </c>
      <c r="C75" s="1">
        <v>0.56800702247976642</v>
      </c>
    </row>
    <row r="76" spans="1:3" x14ac:dyDescent="0.25">
      <c r="A76" t="s">
        <v>80</v>
      </c>
      <c r="B76" s="1">
        <v>0.52201831770509688</v>
      </c>
      <c r="C76" s="1">
        <v>0.55951831770509686</v>
      </c>
    </row>
    <row r="77" spans="1:3" x14ac:dyDescent="0.25">
      <c r="A77" t="s">
        <v>81</v>
      </c>
      <c r="B77" s="1">
        <v>0.52261283214223786</v>
      </c>
      <c r="C77" s="1">
        <v>0.55594616547557119</v>
      </c>
    </row>
    <row r="78" spans="1:3" x14ac:dyDescent="0.25">
      <c r="A78" t="s">
        <v>82</v>
      </c>
      <c r="B78" s="1">
        <v>0.5227553658348032</v>
      </c>
      <c r="C78" s="1">
        <v>0.55261647694591431</v>
      </c>
    </row>
    <row r="79" spans="1:3" x14ac:dyDescent="0.25">
      <c r="A79" t="s">
        <v>83</v>
      </c>
      <c r="B79" s="1">
        <v>0.52280085452653946</v>
      </c>
      <c r="C79" s="1">
        <v>0.5728008545265395</v>
      </c>
    </row>
    <row r="80" spans="1:3" x14ac:dyDescent="0.25">
      <c r="A80" t="s">
        <v>84</v>
      </c>
      <c r="B80" s="1">
        <v>0.52285585423412118</v>
      </c>
      <c r="C80" s="1">
        <v>0.55410585423412118</v>
      </c>
    </row>
    <row r="81" spans="1:3" x14ac:dyDescent="0.25">
      <c r="A81" t="s">
        <v>85</v>
      </c>
      <c r="B81" s="1">
        <v>0.52357737502974977</v>
      </c>
      <c r="C81" s="1">
        <v>0.56177181947419419</v>
      </c>
    </row>
    <row r="82" spans="1:3" x14ac:dyDescent="0.25">
      <c r="A82" t="s">
        <v>86</v>
      </c>
      <c r="B82" s="1">
        <v>0.52358401448811798</v>
      </c>
      <c r="C82" s="1">
        <v>0.59927845893256237</v>
      </c>
    </row>
    <row r="83" spans="1:3" x14ac:dyDescent="0.25">
      <c r="A83" t="s">
        <v>87</v>
      </c>
      <c r="B83" s="1">
        <v>0.52557029174346848</v>
      </c>
      <c r="C83" s="1">
        <v>0.55959806952124624</v>
      </c>
    </row>
    <row r="84" spans="1:3" x14ac:dyDescent="0.25">
      <c r="A84" t="s">
        <v>88</v>
      </c>
      <c r="B84" s="1">
        <v>0.52732647575551517</v>
      </c>
      <c r="C84" s="1">
        <v>0.56690980908884847</v>
      </c>
    </row>
    <row r="85" spans="1:3" x14ac:dyDescent="0.25">
      <c r="A85" t="s">
        <v>89</v>
      </c>
      <c r="B85" s="1">
        <v>0.52838596133383597</v>
      </c>
      <c r="C85" s="1">
        <v>0.58046929466716934</v>
      </c>
    </row>
    <row r="86" spans="1:3" x14ac:dyDescent="0.25">
      <c r="A86" t="s">
        <v>90</v>
      </c>
      <c r="B86" s="1">
        <v>0.52839949086627691</v>
      </c>
      <c r="C86" s="1">
        <v>0.56381615753294356</v>
      </c>
    </row>
    <row r="87" spans="1:3" x14ac:dyDescent="0.25">
      <c r="A87" t="s">
        <v>91</v>
      </c>
      <c r="B87" s="1">
        <v>0.53022557505779755</v>
      </c>
      <c r="C87" s="1">
        <v>0.56842001950224197</v>
      </c>
    </row>
    <row r="88" spans="1:3" x14ac:dyDescent="0.25">
      <c r="A88" t="s">
        <v>92</v>
      </c>
      <c r="B88" s="1">
        <v>0.5312186225706238</v>
      </c>
      <c r="C88" s="1">
        <v>0.60413528923729043</v>
      </c>
    </row>
    <row r="89" spans="1:3" x14ac:dyDescent="0.25">
      <c r="A89" t="s">
        <v>93</v>
      </c>
      <c r="B89" s="1">
        <v>0.53208563019566069</v>
      </c>
      <c r="C89" s="1">
        <v>0.59875229686232734</v>
      </c>
    </row>
    <row r="90" spans="1:3" x14ac:dyDescent="0.25">
      <c r="A90" t="s">
        <v>94</v>
      </c>
      <c r="B90" s="1">
        <v>0.53281556884589532</v>
      </c>
      <c r="C90" s="1">
        <v>0.56267667995700643</v>
      </c>
    </row>
    <row r="91" spans="1:3" x14ac:dyDescent="0.25">
      <c r="A91" t="s">
        <v>95</v>
      </c>
      <c r="B91" s="1">
        <v>0.53305394159977626</v>
      </c>
      <c r="C91" s="1">
        <v>0.58027616382199843</v>
      </c>
    </row>
    <row r="92" spans="1:3" x14ac:dyDescent="0.25">
      <c r="A92" t="s">
        <v>96</v>
      </c>
      <c r="B92" s="1">
        <v>0.53311591817285631</v>
      </c>
      <c r="C92" s="1">
        <v>0.55672702928396745</v>
      </c>
    </row>
    <row r="93" spans="1:3" x14ac:dyDescent="0.25">
      <c r="A93" t="s">
        <v>97</v>
      </c>
      <c r="B93" s="1">
        <v>0.53323143774720672</v>
      </c>
      <c r="C93" s="1">
        <v>0.57837032663609556</v>
      </c>
    </row>
    <row r="94" spans="1:3" x14ac:dyDescent="0.25">
      <c r="A94" t="s">
        <v>98</v>
      </c>
      <c r="B94" s="1">
        <v>0.53448786464126796</v>
      </c>
      <c r="C94" s="1">
        <v>0.60879342019682348</v>
      </c>
    </row>
    <row r="95" spans="1:3" x14ac:dyDescent="0.25">
      <c r="A95" t="s">
        <v>99</v>
      </c>
      <c r="B95" s="1">
        <v>0.53554980812860387</v>
      </c>
      <c r="C95" s="1">
        <v>0.55707758590638168</v>
      </c>
    </row>
    <row r="96" spans="1:3" x14ac:dyDescent="0.25">
      <c r="A96" t="s">
        <v>100</v>
      </c>
      <c r="B96" s="1">
        <v>0.53605914613065542</v>
      </c>
      <c r="C96" s="1">
        <v>0.57633692390843316</v>
      </c>
    </row>
    <row r="97" spans="1:3" x14ac:dyDescent="0.25">
      <c r="A97" t="s">
        <v>101</v>
      </c>
      <c r="B97" s="1">
        <v>0.53633539966050736</v>
      </c>
      <c r="C97" s="1">
        <v>0.61133539966050732</v>
      </c>
    </row>
    <row r="98" spans="1:3" x14ac:dyDescent="0.25">
      <c r="A98" t="s">
        <v>102</v>
      </c>
      <c r="B98" s="1">
        <v>0.53772761658429657</v>
      </c>
      <c r="C98" s="1">
        <v>0.57731094991762988</v>
      </c>
    </row>
    <row r="99" spans="1:3" x14ac:dyDescent="0.25">
      <c r="A99" t="s">
        <v>103</v>
      </c>
      <c r="B99" s="1">
        <v>0.53878318558092608</v>
      </c>
      <c r="C99" s="1">
        <v>0.5686442966920372</v>
      </c>
    </row>
    <row r="100" spans="1:3" x14ac:dyDescent="0.25">
      <c r="A100" t="s">
        <v>104</v>
      </c>
      <c r="B100" s="1">
        <v>0.53885602754247053</v>
      </c>
      <c r="C100" s="1">
        <v>0.60205047198691497</v>
      </c>
    </row>
    <row r="101" spans="1:3" x14ac:dyDescent="0.25">
      <c r="A101" t="s">
        <v>105</v>
      </c>
      <c r="B101" s="1">
        <v>0.53916343008790357</v>
      </c>
      <c r="C101" s="1">
        <v>0.55999676342123694</v>
      </c>
    </row>
    <row r="102" spans="1:3" x14ac:dyDescent="0.25">
      <c r="A102" t="s">
        <v>106</v>
      </c>
      <c r="B102" s="1">
        <v>0.5395760451373085</v>
      </c>
      <c r="C102" s="1">
        <v>0.57429826735953071</v>
      </c>
    </row>
    <row r="103" spans="1:3" x14ac:dyDescent="0.25">
      <c r="A103" t="s">
        <v>107</v>
      </c>
      <c r="B103" s="1">
        <v>0.54001100393171719</v>
      </c>
      <c r="C103" s="1">
        <v>0.57820544837616161</v>
      </c>
    </row>
    <row r="104" spans="1:3" x14ac:dyDescent="0.25">
      <c r="A104" t="s">
        <v>108</v>
      </c>
      <c r="B104" s="1">
        <v>0.54008596592718039</v>
      </c>
      <c r="C104" s="1">
        <v>0.60814152148273593</v>
      </c>
    </row>
    <row r="105" spans="1:3" x14ac:dyDescent="0.25">
      <c r="A105" t="s">
        <v>109</v>
      </c>
      <c r="B105" s="1">
        <v>0.54104058755731566</v>
      </c>
      <c r="C105" s="1">
        <v>0.57367947644620454</v>
      </c>
    </row>
    <row r="106" spans="1:3" x14ac:dyDescent="0.25">
      <c r="A106" t="s">
        <v>110</v>
      </c>
      <c r="B106" s="1">
        <v>0.54115944339004263</v>
      </c>
      <c r="C106" s="1">
        <v>0.57796499894559816</v>
      </c>
    </row>
    <row r="107" spans="1:3" x14ac:dyDescent="0.25">
      <c r="A107" t="s">
        <v>111</v>
      </c>
      <c r="B107" s="1">
        <v>0.5411967279467248</v>
      </c>
      <c r="C107" s="1">
        <v>0.59536339461339149</v>
      </c>
    </row>
    <row r="108" spans="1:3" x14ac:dyDescent="0.25">
      <c r="A108" t="s">
        <v>112</v>
      </c>
      <c r="B108" s="1">
        <v>0.54147196516494467</v>
      </c>
      <c r="C108" s="1">
        <v>0.58036085405383353</v>
      </c>
    </row>
    <row r="109" spans="1:3" x14ac:dyDescent="0.25">
      <c r="A109" t="s">
        <v>113</v>
      </c>
      <c r="B109" s="1">
        <v>0.54152922031706141</v>
      </c>
      <c r="C109" s="1">
        <v>0.60611255365039474</v>
      </c>
    </row>
    <row r="110" spans="1:3" x14ac:dyDescent="0.25">
      <c r="A110" t="s">
        <v>114</v>
      </c>
      <c r="B110" s="1">
        <v>0.54171914937522825</v>
      </c>
      <c r="C110" s="1">
        <v>0.56533026048633939</v>
      </c>
    </row>
    <row r="111" spans="1:3" x14ac:dyDescent="0.25">
      <c r="A111" t="s">
        <v>115</v>
      </c>
      <c r="B111" s="1">
        <v>0.54196690224140454</v>
      </c>
      <c r="C111" s="1">
        <v>0.60030023557473788</v>
      </c>
    </row>
    <row r="112" spans="1:3" x14ac:dyDescent="0.25">
      <c r="A112" t="s">
        <v>116</v>
      </c>
      <c r="B112" s="1">
        <v>0.54262871402232793</v>
      </c>
      <c r="C112" s="1">
        <v>0.60512871402232793</v>
      </c>
    </row>
    <row r="113" spans="1:3" x14ac:dyDescent="0.25">
      <c r="A113" t="s">
        <v>117</v>
      </c>
      <c r="B113" s="1">
        <v>0.54266310732054079</v>
      </c>
      <c r="C113" s="1">
        <v>0.56766310732054082</v>
      </c>
    </row>
    <row r="114" spans="1:3" x14ac:dyDescent="0.25">
      <c r="A114" t="s">
        <v>118</v>
      </c>
      <c r="B114" s="1">
        <v>0.54355837787399219</v>
      </c>
      <c r="C114" s="1">
        <v>0.59911393342954777</v>
      </c>
    </row>
    <row r="115" spans="1:3" x14ac:dyDescent="0.25">
      <c r="A115" t="s">
        <v>119</v>
      </c>
      <c r="B115" s="1">
        <v>0.54513888888888895</v>
      </c>
      <c r="C115" s="1">
        <v>0.58333333333333337</v>
      </c>
    </row>
    <row r="116" spans="1:3" x14ac:dyDescent="0.25">
      <c r="A116" t="s">
        <v>120</v>
      </c>
      <c r="B116" s="1">
        <v>0.5475492419304534</v>
      </c>
      <c r="C116" s="1">
        <v>0.59546590859712012</v>
      </c>
    </row>
    <row r="117" spans="1:3" x14ac:dyDescent="0.25">
      <c r="A117" t="s">
        <v>121</v>
      </c>
      <c r="B117" s="1">
        <v>0.54775636814213291</v>
      </c>
      <c r="C117" s="1">
        <v>0.6067841459199107</v>
      </c>
    </row>
    <row r="118" spans="1:3" x14ac:dyDescent="0.25">
      <c r="A118" t="s">
        <v>122</v>
      </c>
      <c r="B118" s="1">
        <v>0.5506451426855512</v>
      </c>
      <c r="C118" s="1">
        <v>0.59370069824110672</v>
      </c>
    </row>
    <row r="119" spans="1:3" x14ac:dyDescent="0.25">
      <c r="A119" t="s">
        <v>123</v>
      </c>
      <c r="B119" s="1">
        <v>0.55105088049103634</v>
      </c>
      <c r="C119" s="1">
        <v>0.60868976937992525</v>
      </c>
    </row>
    <row r="120" spans="1:3" x14ac:dyDescent="0.25">
      <c r="A120" t="s">
        <v>124</v>
      </c>
      <c r="B120" s="1">
        <v>0.55138888888888882</v>
      </c>
      <c r="C120" s="1">
        <v>0.57638888888888895</v>
      </c>
    </row>
    <row r="121" spans="1:3" x14ac:dyDescent="0.25">
      <c r="A121" t="s">
        <v>125</v>
      </c>
      <c r="B121" s="1">
        <v>0.55208333333333337</v>
      </c>
      <c r="C121" s="1">
        <v>0.58333333333333337</v>
      </c>
    </row>
    <row r="122" spans="1:3" x14ac:dyDescent="0.25">
      <c r="A122" t="s">
        <v>126</v>
      </c>
      <c r="B122" s="1">
        <v>0.55258685049267309</v>
      </c>
      <c r="C122" s="1">
        <v>0.59217018382600639</v>
      </c>
    </row>
    <row r="123" spans="1:3" x14ac:dyDescent="0.25">
      <c r="A123" t="s">
        <v>127</v>
      </c>
      <c r="B123" s="1">
        <v>0.55398551122702944</v>
      </c>
      <c r="C123" s="1">
        <v>0.58592995567147388</v>
      </c>
    </row>
    <row r="124" spans="1:3" x14ac:dyDescent="0.25">
      <c r="A124" t="s">
        <v>128</v>
      </c>
      <c r="B124" s="1">
        <v>0.5541666666666667</v>
      </c>
      <c r="C124" s="1">
        <v>0.59722222222222221</v>
      </c>
    </row>
    <row r="125" spans="1:3" x14ac:dyDescent="0.25">
      <c r="A125" t="s">
        <v>129</v>
      </c>
      <c r="B125" s="1">
        <v>0.5542991720967263</v>
      </c>
      <c r="C125" s="1">
        <v>0.58485472765228186</v>
      </c>
    </row>
    <row r="126" spans="1:3" x14ac:dyDescent="0.25">
      <c r="A126" t="s">
        <v>130</v>
      </c>
      <c r="B126" s="1">
        <v>0.55480929075038321</v>
      </c>
      <c r="C126" s="1">
        <v>0.62633706852816096</v>
      </c>
    </row>
    <row r="127" spans="1:3" x14ac:dyDescent="0.25">
      <c r="A127" t="s">
        <v>131</v>
      </c>
      <c r="B127" s="1">
        <v>0.55555555555555558</v>
      </c>
      <c r="C127" s="1">
        <v>0.58333333333333337</v>
      </c>
    </row>
    <row r="128" spans="1:3" x14ac:dyDescent="0.25">
      <c r="A128" t="s">
        <v>132</v>
      </c>
      <c r="B128" s="1">
        <v>0.55588859395922285</v>
      </c>
      <c r="C128" s="1">
        <v>0.59130526062588951</v>
      </c>
    </row>
    <row r="129" spans="1:3" x14ac:dyDescent="0.25">
      <c r="A129" t="s">
        <v>133</v>
      </c>
      <c r="B129" s="1">
        <v>0.55614850747896194</v>
      </c>
      <c r="C129" s="1">
        <v>0.60823184081229531</v>
      </c>
    </row>
    <row r="130" spans="1:3" x14ac:dyDescent="0.25">
      <c r="A130" t="s">
        <v>134</v>
      </c>
      <c r="B130" s="1">
        <v>0.55643864899824114</v>
      </c>
      <c r="C130" s="1">
        <v>0.62518864899824111</v>
      </c>
    </row>
    <row r="131" spans="1:3" x14ac:dyDescent="0.25">
      <c r="A131" t="s">
        <v>135</v>
      </c>
      <c r="B131" s="1">
        <v>0.5564388751788768</v>
      </c>
      <c r="C131" s="1">
        <v>0.62171665295665457</v>
      </c>
    </row>
    <row r="132" spans="1:3" x14ac:dyDescent="0.25">
      <c r="A132" t="s">
        <v>136</v>
      </c>
      <c r="B132" s="1">
        <v>0.55886546404219684</v>
      </c>
      <c r="C132" s="1">
        <v>0.62275435293108572</v>
      </c>
    </row>
    <row r="133" spans="1:3" x14ac:dyDescent="0.25">
      <c r="A133" t="s">
        <v>137</v>
      </c>
      <c r="B133" s="1">
        <v>0.5594188689473496</v>
      </c>
      <c r="C133" s="1">
        <v>0.62955775783623846</v>
      </c>
    </row>
    <row r="134" spans="1:3" x14ac:dyDescent="0.25">
      <c r="A134" t="s">
        <v>138</v>
      </c>
      <c r="B134" s="1">
        <v>0.55944197825444208</v>
      </c>
      <c r="C134" s="1">
        <v>0.61360864492110878</v>
      </c>
    </row>
    <row r="135" spans="1:3" x14ac:dyDescent="0.25">
      <c r="A135" t="s">
        <v>139</v>
      </c>
      <c r="B135" s="1">
        <v>0.55989869947994075</v>
      </c>
      <c r="C135" s="1">
        <v>0.60642647725771859</v>
      </c>
    </row>
    <row r="136" spans="1:3" x14ac:dyDescent="0.25">
      <c r="A136" t="s">
        <v>140</v>
      </c>
      <c r="B136" s="1">
        <v>0.56152841782018204</v>
      </c>
      <c r="C136" s="1">
        <v>0.61708397337573762</v>
      </c>
    </row>
    <row r="137" spans="1:3" x14ac:dyDescent="0.25">
      <c r="A137" t="s">
        <v>141</v>
      </c>
      <c r="B137" s="1">
        <v>0.56172684340722512</v>
      </c>
      <c r="C137" s="1">
        <v>0.60894906562944739</v>
      </c>
    </row>
    <row r="138" spans="1:3" x14ac:dyDescent="0.25">
      <c r="A138" t="s">
        <v>142</v>
      </c>
      <c r="B138" s="1">
        <v>0.56246234717460453</v>
      </c>
      <c r="C138" s="1">
        <v>0.62218456939682676</v>
      </c>
    </row>
    <row r="139" spans="1:3" x14ac:dyDescent="0.25">
      <c r="A139" t="s">
        <v>143</v>
      </c>
      <c r="B139" s="1">
        <v>0.56309804111103889</v>
      </c>
      <c r="C139" s="1">
        <v>0.59712581888881666</v>
      </c>
    </row>
    <row r="140" spans="1:3" x14ac:dyDescent="0.25">
      <c r="A140" t="s">
        <v>144</v>
      </c>
      <c r="B140" s="1">
        <v>0.56635516970803423</v>
      </c>
      <c r="C140" s="1">
        <v>0.63371628081914533</v>
      </c>
    </row>
    <row r="141" spans="1:3" x14ac:dyDescent="0.25">
      <c r="A141" t="s">
        <v>145</v>
      </c>
      <c r="B141" s="1">
        <v>0.56658392694468718</v>
      </c>
      <c r="C141" s="1">
        <v>0.59852837138913162</v>
      </c>
    </row>
    <row r="142" spans="1:3" x14ac:dyDescent="0.25">
      <c r="A142" t="s">
        <v>146</v>
      </c>
      <c r="B142" s="1">
        <v>0.5668335481668082</v>
      </c>
      <c r="C142" s="1">
        <v>0.61405577038903036</v>
      </c>
    </row>
    <row r="143" spans="1:3" x14ac:dyDescent="0.25">
      <c r="A143" t="s">
        <v>147</v>
      </c>
      <c r="B143" s="1">
        <v>0.5678835626959583</v>
      </c>
      <c r="C143" s="1">
        <v>0.63177245158484718</v>
      </c>
    </row>
    <row r="144" spans="1:3" x14ac:dyDescent="0.25">
      <c r="A144" t="s">
        <v>148</v>
      </c>
      <c r="B144" s="1">
        <v>0.56878734238877082</v>
      </c>
      <c r="C144" s="1">
        <v>0.61045400905543745</v>
      </c>
    </row>
    <row r="145" spans="1:3" x14ac:dyDescent="0.25">
      <c r="A145" t="s">
        <v>149</v>
      </c>
      <c r="B145" s="1">
        <v>0.56952911954292018</v>
      </c>
      <c r="C145" s="1">
        <v>0.63480689732069795</v>
      </c>
    </row>
    <row r="146" spans="1:3" x14ac:dyDescent="0.25">
      <c r="A146" t="s">
        <v>150</v>
      </c>
      <c r="B146" s="1">
        <v>0.57049803669578558</v>
      </c>
      <c r="C146" s="1">
        <v>0.62605359225134116</v>
      </c>
    </row>
    <row r="147" spans="1:3" x14ac:dyDescent="0.25">
      <c r="A147" t="s">
        <v>151</v>
      </c>
      <c r="B147" s="1">
        <v>0.57101687477710494</v>
      </c>
      <c r="C147" s="1">
        <v>0.59810020811043829</v>
      </c>
    </row>
    <row r="148" spans="1:3" x14ac:dyDescent="0.25">
      <c r="A148" t="s">
        <v>152</v>
      </c>
      <c r="B148" s="1">
        <v>0.57118766277070387</v>
      </c>
      <c r="C148" s="1">
        <v>0.60521544054848164</v>
      </c>
    </row>
    <row r="149" spans="1:3" x14ac:dyDescent="0.25">
      <c r="A149" t="s">
        <v>153</v>
      </c>
      <c r="B149" s="1">
        <v>0.57138549725100285</v>
      </c>
      <c r="C149" s="1">
        <v>0.61791327502878057</v>
      </c>
    </row>
    <row r="150" spans="1:3" x14ac:dyDescent="0.25">
      <c r="A150" t="s">
        <v>154</v>
      </c>
      <c r="B150" s="1">
        <v>0.57262033814076885</v>
      </c>
      <c r="C150" s="1">
        <v>0.64692589369632436</v>
      </c>
    </row>
    <row r="151" spans="1:3" x14ac:dyDescent="0.25">
      <c r="A151" t="s">
        <v>155</v>
      </c>
      <c r="B151" s="1">
        <v>0.57288203392409442</v>
      </c>
      <c r="C151" s="1">
        <v>0.61385425614631661</v>
      </c>
    </row>
    <row r="152" spans="1:3" x14ac:dyDescent="0.25">
      <c r="A152" t="s">
        <v>156</v>
      </c>
      <c r="B152" s="1">
        <v>0.57372650145156201</v>
      </c>
      <c r="C152" s="1">
        <v>0.62094872367378429</v>
      </c>
    </row>
    <row r="153" spans="1:3" x14ac:dyDescent="0.25">
      <c r="A153" t="s">
        <v>157</v>
      </c>
      <c r="B153" s="1">
        <v>0.57394347276113922</v>
      </c>
      <c r="C153" s="1">
        <v>0.63644347276113922</v>
      </c>
    </row>
    <row r="154" spans="1:3" x14ac:dyDescent="0.25">
      <c r="A154" t="s">
        <v>158</v>
      </c>
      <c r="B154" s="1">
        <v>0.57454339955139977</v>
      </c>
      <c r="C154" s="1">
        <v>0.60371006621806644</v>
      </c>
    </row>
    <row r="155" spans="1:3" x14ac:dyDescent="0.25">
      <c r="A155" t="s">
        <v>159</v>
      </c>
      <c r="B155" s="1">
        <v>0.5748405676475663</v>
      </c>
      <c r="C155" s="1">
        <v>0.59567390098089967</v>
      </c>
    </row>
    <row r="156" spans="1:3" x14ac:dyDescent="0.25">
      <c r="A156" t="s">
        <v>160</v>
      </c>
      <c r="B156" s="1">
        <v>0.57512927761900967</v>
      </c>
      <c r="C156" s="1">
        <v>0.59665705539678748</v>
      </c>
    </row>
    <row r="157" spans="1:3" x14ac:dyDescent="0.25">
      <c r="A157" t="s">
        <v>161</v>
      </c>
      <c r="B157" s="1">
        <v>0.57627754949539267</v>
      </c>
      <c r="C157" s="1">
        <v>0.59849977171761493</v>
      </c>
    </row>
    <row r="158" spans="1:3" x14ac:dyDescent="0.25">
      <c r="A158" t="s">
        <v>162</v>
      </c>
      <c r="B158" s="1">
        <v>0.57634533323497938</v>
      </c>
      <c r="C158" s="1">
        <v>0.59856755545720164</v>
      </c>
    </row>
    <row r="159" spans="1:3" x14ac:dyDescent="0.25">
      <c r="A159" t="s">
        <v>163</v>
      </c>
      <c r="B159" s="1">
        <v>0.57644198017487014</v>
      </c>
      <c r="C159" s="1">
        <v>0.62158086906375898</v>
      </c>
    </row>
    <row r="160" spans="1:3" x14ac:dyDescent="0.25">
      <c r="A160" t="s">
        <v>164</v>
      </c>
      <c r="B160" s="1">
        <v>0.57733359396800676</v>
      </c>
      <c r="C160" s="1">
        <v>0.61066692730134009</v>
      </c>
    </row>
    <row r="161" spans="1:3" x14ac:dyDescent="0.25">
      <c r="A161" t="s">
        <v>165</v>
      </c>
      <c r="B161" s="1">
        <v>0.5783306017395401</v>
      </c>
      <c r="C161" s="1">
        <v>0.6276361572950957</v>
      </c>
    </row>
    <row r="162" spans="1:3" x14ac:dyDescent="0.25">
      <c r="A162" t="s">
        <v>166</v>
      </c>
      <c r="B162" s="1">
        <v>0.57871297107912023</v>
      </c>
      <c r="C162" s="1">
        <v>0.61482408219023132</v>
      </c>
    </row>
    <row r="163" spans="1:3" x14ac:dyDescent="0.25">
      <c r="A163" t="s">
        <v>167</v>
      </c>
      <c r="B163" s="1">
        <v>0.57887853286048296</v>
      </c>
      <c r="C163" s="1">
        <v>0.61082297730492741</v>
      </c>
    </row>
    <row r="164" spans="1:3" x14ac:dyDescent="0.25">
      <c r="A164" t="s">
        <v>168</v>
      </c>
      <c r="B164" s="1">
        <v>0.57889978554204324</v>
      </c>
      <c r="C164" s="1">
        <v>0.60042756331982106</v>
      </c>
    </row>
    <row r="165" spans="1:3" x14ac:dyDescent="0.25">
      <c r="A165" t="s">
        <v>169</v>
      </c>
      <c r="B165" s="1">
        <v>0.5828086051185557</v>
      </c>
      <c r="C165" s="1">
        <v>0.62169749400744456</v>
      </c>
    </row>
    <row r="166" spans="1:3" x14ac:dyDescent="0.25">
      <c r="A166" t="s">
        <v>170</v>
      </c>
      <c r="B166" s="1">
        <v>0.5830470191221071</v>
      </c>
      <c r="C166" s="1">
        <v>0.65526924134432929</v>
      </c>
    </row>
    <row r="167" spans="1:3" x14ac:dyDescent="0.25">
      <c r="A167" t="s">
        <v>171</v>
      </c>
      <c r="B167" s="1">
        <v>0.58333333333333337</v>
      </c>
      <c r="C167" s="1">
        <v>0.60069444444444442</v>
      </c>
    </row>
    <row r="168" spans="1:3" x14ac:dyDescent="0.25">
      <c r="A168" t="s">
        <v>172</v>
      </c>
      <c r="B168" s="1">
        <v>0.58496105578704671</v>
      </c>
      <c r="C168" s="1">
        <v>0.62940550023149111</v>
      </c>
    </row>
    <row r="169" spans="1:3" x14ac:dyDescent="0.25">
      <c r="A169" t="s">
        <v>173</v>
      </c>
      <c r="B169" s="1">
        <v>0.58577393639803521</v>
      </c>
      <c r="C169" s="1">
        <v>0.62257949195359075</v>
      </c>
    </row>
    <row r="170" spans="1:3" x14ac:dyDescent="0.25">
      <c r="A170" t="s">
        <v>174</v>
      </c>
      <c r="B170" s="1">
        <v>0.58667322117713427</v>
      </c>
      <c r="C170" s="1">
        <v>0.61583988784380095</v>
      </c>
    </row>
    <row r="171" spans="1:3" x14ac:dyDescent="0.25">
      <c r="A171" t="s">
        <v>175</v>
      </c>
      <c r="B171" s="1">
        <v>0.58680555555555558</v>
      </c>
      <c r="C171" s="1">
        <v>0.63194444444444442</v>
      </c>
    </row>
    <row r="172" spans="1:3" x14ac:dyDescent="0.25">
      <c r="A172" t="s">
        <v>176</v>
      </c>
      <c r="B172" s="1">
        <v>0.59139441301579065</v>
      </c>
      <c r="C172" s="1">
        <v>0.64903330190467956</v>
      </c>
    </row>
    <row r="173" spans="1:3" x14ac:dyDescent="0.25">
      <c r="A173" t="s">
        <v>177</v>
      </c>
      <c r="B173" s="1">
        <v>0.59282867407310169</v>
      </c>
      <c r="C173" s="1">
        <v>0.6275508962953239</v>
      </c>
    </row>
    <row r="174" spans="1:3" x14ac:dyDescent="0.25">
      <c r="A174" t="s">
        <v>178</v>
      </c>
      <c r="B174" s="1">
        <v>0.59354104639415717</v>
      </c>
      <c r="C174" s="1">
        <v>0.61437437972749054</v>
      </c>
    </row>
    <row r="175" spans="1:3" x14ac:dyDescent="0.25">
      <c r="A175" t="s">
        <v>179</v>
      </c>
      <c r="B175" s="1">
        <v>0.59697323798689539</v>
      </c>
      <c r="C175" s="1">
        <v>0.66086212687578427</v>
      </c>
    </row>
    <row r="176" spans="1:3" x14ac:dyDescent="0.25">
      <c r="A176" t="s">
        <v>180</v>
      </c>
      <c r="B176" s="1">
        <v>0.59722222222222221</v>
      </c>
      <c r="C176" s="1">
        <v>0.625</v>
      </c>
    </row>
    <row r="177" spans="1:3" x14ac:dyDescent="0.25">
      <c r="A177" t="s">
        <v>181</v>
      </c>
      <c r="B177" s="1">
        <v>0.59797569254510896</v>
      </c>
      <c r="C177" s="1">
        <v>0.64797569254510901</v>
      </c>
    </row>
    <row r="178" spans="1:3" x14ac:dyDescent="0.25">
      <c r="A178" t="s">
        <v>182</v>
      </c>
      <c r="B178" s="1">
        <v>0.60199028843649605</v>
      </c>
      <c r="C178" s="1">
        <v>0.65476806621427386</v>
      </c>
    </row>
    <row r="179" spans="1:3" x14ac:dyDescent="0.25">
      <c r="A179" t="s">
        <v>183</v>
      </c>
      <c r="B179" s="1">
        <v>0.60271683007507115</v>
      </c>
      <c r="C179" s="1">
        <v>0.65757794118618229</v>
      </c>
    </row>
    <row r="180" spans="1:3" x14ac:dyDescent="0.25">
      <c r="A180" t="s">
        <v>184</v>
      </c>
      <c r="B180" s="1">
        <v>0.60403299151927403</v>
      </c>
      <c r="C180" s="1">
        <v>0.65333854707482963</v>
      </c>
    </row>
    <row r="181" spans="1:3" x14ac:dyDescent="0.25">
      <c r="A181" t="s">
        <v>185</v>
      </c>
      <c r="B181" s="1">
        <v>0.6059547885162252</v>
      </c>
      <c r="C181" s="1">
        <v>0.6552603440717808</v>
      </c>
    </row>
    <row r="182" spans="1:3" x14ac:dyDescent="0.25">
      <c r="A182" t="s">
        <v>186</v>
      </c>
      <c r="B182" s="1">
        <v>0.61169455028014741</v>
      </c>
      <c r="C182" s="1">
        <v>0.6707223280579252</v>
      </c>
    </row>
    <row r="183" spans="1:3" x14ac:dyDescent="0.25">
      <c r="A183" t="s">
        <v>187</v>
      </c>
      <c r="B183" s="1">
        <v>0.61494100769416449</v>
      </c>
      <c r="C183" s="1">
        <v>0.65105211880527558</v>
      </c>
    </row>
    <row r="184" spans="1:3" x14ac:dyDescent="0.25">
      <c r="A184" t="s">
        <v>188</v>
      </c>
      <c r="B184" s="1">
        <v>0.61775622629011262</v>
      </c>
      <c r="C184" s="1">
        <v>0.65595067073455704</v>
      </c>
    </row>
    <row r="185" spans="1:3" x14ac:dyDescent="0.25">
      <c r="A185" t="s">
        <v>189</v>
      </c>
      <c r="B185" s="1">
        <v>0.61805555555555558</v>
      </c>
      <c r="C185" s="1">
        <v>0.63194444444444442</v>
      </c>
    </row>
    <row r="186" spans="1:3" x14ac:dyDescent="0.25">
      <c r="A186" t="s">
        <v>190</v>
      </c>
      <c r="B186" s="1">
        <v>0.61954344824385399</v>
      </c>
      <c r="C186" s="1">
        <v>0.64246011491052069</v>
      </c>
    </row>
    <row r="187" spans="1:3" x14ac:dyDescent="0.25">
      <c r="A187" t="s">
        <v>191</v>
      </c>
      <c r="B187" s="1">
        <v>0.61986515797434416</v>
      </c>
      <c r="C187" s="1">
        <v>0.67333738019656642</v>
      </c>
    </row>
    <row r="188" spans="1:3" x14ac:dyDescent="0.25">
      <c r="A188" t="s">
        <v>192</v>
      </c>
      <c r="B188" s="1">
        <v>0.6204138974024429</v>
      </c>
      <c r="C188" s="1">
        <v>0.68360834184688735</v>
      </c>
    </row>
    <row r="189" spans="1:3" x14ac:dyDescent="0.25">
      <c r="A189" t="s">
        <v>193</v>
      </c>
      <c r="B189" s="1">
        <v>0.62072543330439833</v>
      </c>
      <c r="C189" s="1">
        <v>0.6464198777488428</v>
      </c>
    </row>
    <row r="190" spans="1:3" x14ac:dyDescent="0.25">
      <c r="A190" t="s">
        <v>194</v>
      </c>
      <c r="B190" s="1">
        <v>0.62438081502793297</v>
      </c>
      <c r="C190" s="1">
        <v>0.68688081502793297</v>
      </c>
    </row>
    <row r="191" spans="1:3" x14ac:dyDescent="0.25">
      <c r="A191" t="s">
        <v>195</v>
      </c>
      <c r="B191" s="1">
        <v>0.62459263355340922</v>
      </c>
      <c r="C191" s="1">
        <v>0.65514818910896477</v>
      </c>
    </row>
    <row r="192" spans="1:3" x14ac:dyDescent="0.25">
      <c r="A192" t="s">
        <v>196</v>
      </c>
      <c r="B192" s="1">
        <v>0.62657986786605979</v>
      </c>
      <c r="C192" s="1">
        <v>0.64880209008828205</v>
      </c>
    </row>
    <row r="193" spans="1:3" x14ac:dyDescent="0.25">
      <c r="A193" t="s">
        <v>197</v>
      </c>
      <c r="B193" s="1">
        <v>0.6281789424763794</v>
      </c>
      <c r="C193" s="1">
        <v>0.70179005358749047</v>
      </c>
    </row>
    <row r="194" spans="1:3" x14ac:dyDescent="0.25">
      <c r="A194" t="s">
        <v>198</v>
      </c>
      <c r="B194" s="1">
        <v>0.63283405870837028</v>
      </c>
      <c r="C194" s="1">
        <v>0.68977850315281475</v>
      </c>
    </row>
    <row r="195" spans="1:3" x14ac:dyDescent="0.25">
      <c r="A195" t="s">
        <v>199</v>
      </c>
      <c r="B195" s="1">
        <v>0.63469492091995483</v>
      </c>
      <c r="C195" s="1">
        <v>0.69858380980884371</v>
      </c>
    </row>
    <row r="196" spans="1:3" x14ac:dyDescent="0.25">
      <c r="A196" t="s">
        <v>200</v>
      </c>
      <c r="B196" s="1">
        <v>0.6363404243595423</v>
      </c>
      <c r="C196" s="1">
        <v>0.66203486880398676</v>
      </c>
    </row>
    <row r="197" spans="1:3" x14ac:dyDescent="0.25">
      <c r="A197" t="s">
        <v>201</v>
      </c>
      <c r="B197" s="1">
        <v>0.63634831465601649</v>
      </c>
      <c r="C197" s="1">
        <v>0.679403870211572</v>
      </c>
    </row>
    <row r="198" spans="1:3" x14ac:dyDescent="0.25">
      <c r="A198" t="s">
        <v>202</v>
      </c>
      <c r="B198" s="1">
        <v>0.63645363421590606</v>
      </c>
      <c r="C198" s="1">
        <v>0.69270363421590608</v>
      </c>
    </row>
    <row r="199" spans="1:3" x14ac:dyDescent="0.25">
      <c r="A199" t="s">
        <v>203</v>
      </c>
      <c r="B199" s="1">
        <v>0.64804150556898765</v>
      </c>
      <c r="C199" s="1">
        <v>0.72234706112454317</v>
      </c>
    </row>
    <row r="200" spans="1:3" x14ac:dyDescent="0.25">
      <c r="A200" t="s">
        <v>204</v>
      </c>
      <c r="B200" s="1">
        <v>0.64834758848787155</v>
      </c>
      <c r="C200" s="1">
        <v>0.70181981071009381</v>
      </c>
    </row>
    <row r="201" spans="1:3" x14ac:dyDescent="0.25">
      <c r="A201" t="s">
        <v>205</v>
      </c>
      <c r="B201" s="1">
        <v>0.65216525532201364</v>
      </c>
      <c r="C201" s="1">
        <v>0.67716525532201366</v>
      </c>
    </row>
    <row r="202" spans="1:3" x14ac:dyDescent="0.25">
      <c r="A202" t="s">
        <v>206</v>
      </c>
      <c r="B202" s="1">
        <v>0.65754777900930417</v>
      </c>
      <c r="C202" s="1">
        <v>0.69643666789819303</v>
      </c>
    </row>
    <row r="203" spans="1:3" x14ac:dyDescent="0.25">
      <c r="A203" t="s">
        <v>207</v>
      </c>
      <c r="B203" s="1">
        <v>0.6590650469940339</v>
      </c>
      <c r="C203" s="1">
        <v>0.7035094914384783</v>
      </c>
    </row>
    <row r="204" spans="1:3" x14ac:dyDescent="0.25">
      <c r="A204" t="s">
        <v>208</v>
      </c>
      <c r="B204" s="1">
        <v>0.66234403476797388</v>
      </c>
      <c r="C204" s="1">
        <v>0.71234403476797392</v>
      </c>
    </row>
    <row r="205" spans="1:3" x14ac:dyDescent="0.25">
      <c r="A205" t="s">
        <v>209</v>
      </c>
      <c r="B205" s="1">
        <v>0.66433540402108104</v>
      </c>
      <c r="C205" s="1">
        <v>0.71572429290996997</v>
      </c>
    </row>
    <row r="206" spans="1:3" x14ac:dyDescent="0.25">
      <c r="A206" t="s">
        <v>210</v>
      </c>
      <c r="B206" s="1">
        <v>0.66679642158115071</v>
      </c>
      <c r="C206" s="1">
        <v>0.69804642158115071</v>
      </c>
    </row>
    <row r="207" spans="1:3" x14ac:dyDescent="0.25">
      <c r="A207" t="s">
        <v>211</v>
      </c>
      <c r="B207" s="1">
        <v>0.66791742063169868</v>
      </c>
      <c r="C207" s="1">
        <v>0.74222297618725419</v>
      </c>
    </row>
    <row r="208" spans="1:3" x14ac:dyDescent="0.25">
      <c r="A208" t="s">
        <v>212</v>
      </c>
      <c r="B208" s="1">
        <v>0.66796217232696575</v>
      </c>
      <c r="C208" s="1">
        <v>0.7394899501047435</v>
      </c>
    </row>
    <row r="209" spans="1:3" x14ac:dyDescent="0.25">
      <c r="A209" t="s">
        <v>213</v>
      </c>
      <c r="B209" s="1">
        <v>0.67484388174017906</v>
      </c>
      <c r="C209" s="1">
        <v>0.71720499285129014</v>
      </c>
    </row>
    <row r="210" spans="1:3" x14ac:dyDescent="0.25">
      <c r="A210" t="s">
        <v>214</v>
      </c>
      <c r="B210" s="1">
        <v>0.67598398927722358</v>
      </c>
      <c r="C210" s="1">
        <v>0.71209510038833468</v>
      </c>
    </row>
    <row r="211" spans="1:3" x14ac:dyDescent="0.25">
      <c r="A211" t="s">
        <v>215</v>
      </c>
      <c r="B211" s="1">
        <v>0.676168018036854</v>
      </c>
      <c r="C211" s="1">
        <v>0.71436246248129842</v>
      </c>
    </row>
    <row r="212" spans="1:3" x14ac:dyDescent="0.25">
      <c r="A212" t="s">
        <v>216</v>
      </c>
      <c r="B212" s="1">
        <v>0.67803643232709776</v>
      </c>
      <c r="C212" s="1">
        <v>0.71623087677154218</v>
      </c>
    </row>
    <row r="213" spans="1:3" x14ac:dyDescent="0.25">
      <c r="A213" t="s">
        <v>217</v>
      </c>
      <c r="B213" s="1">
        <v>0.69152774504569747</v>
      </c>
      <c r="C213" s="1">
        <v>0.74499996726791973</v>
      </c>
    </row>
    <row r="214" spans="1:3" x14ac:dyDescent="0.25">
      <c r="A214" t="s">
        <v>218</v>
      </c>
      <c r="B214" s="1">
        <v>0.69298337290196121</v>
      </c>
      <c r="C214" s="1">
        <v>0.74437226179085014</v>
      </c>
    </row>
    <row r="215" spans="1:3" x14ac:dyDescent="0.25">
      <c r="A215" t="s">
        <v>219</v>
      </c>
      <c r="B215" s="1">
        <v>0.69512905438610706</v>
      </c>
      <c r="C215" s="1">
        <v>0.73887905438610701</v>
      </c>
    </row>
    <row r="216" spans="1:3" x14ac:dyDescent="0.25">
      <c r="A216" t="s">
        <v>220</v>
      </c>
      <c r="B216" s="1">
        <v>0.69571796649308426</v>
      </c>
      <c r="C216" s="1">
        <v>0.74919018871530652</v>
      </c>
    </row>
    <row r="217" spans="1:3" x14ac:dyDescent="0.25">
      <c r="A217" t="s">
        <v>221</v>
      </c>
      <c r="B217" s="1">
        <v>0.69580594474463353</v>
      </c>
      <c r="C217" s="1">
        <v>0.76316705585574462</v>
      </c>
    </row>
    <row r="218" spans="1:3" x14ac:dyDescent="0.25">
      <c r="A218" t="s">
        <v>222</v>
      </c>
      <c r="B218" s="1">
        <v>0.69853118403040604</v>
      </c>
      <c r="C218" s="1">
        <v>0.7554756284748505</v>
      </c>
    </row>
    <row r="219" spans="1:3" x14ac:dyDescent="0.25">
      <c r="A219" t="s">
        <v>223</v>
      </c>
      <c r="B219" s="1">
        <v>0.69880806558528274</v>
      </c>
      <c r="C219" s="1">
        <v>0.73491917669639384</v>
      </c>
    </row>
    <row r="220" spans="1:3" x14ac:dyDescent="0.25">
      <c r="A220" t="s">
        <v>224</v>
      </c>
      <c r="B220" s="1">
        <v>0.69940242548260867</v>
      </c>
      <c r="C220" s="1">
        <v>0.73065242548260867</v>
      </c>
    </row>
    <row r="221" spans="1:3" x14ac:dyDescent="0.25">
      <c r="A221" t="s">
        <v>225</v>
      </c>
      <c r="B221" s="1">
        <v>0.70402822793790143</v>
      </c>
      <c r="C221" s="1">
        <v>0.76861156127123476</v>
      </c>
    </row>
    <row r="222" spans="1:3" x14ac:dyDescent="0.25">
      <c r="A222" t="s">
        <v>226</v>
      </c>
      <c r="B222" s="1">
        <v>0.70483557210421099</v>
      </c>
      <c r="C222" s="1">
        <v>0.73330779432643323</v>
      </c>
    </row>
    <row r="223" spans="1:3" x14ac:dyDescent="0.25">
      <c r="A223" t="s">
        <v>227</v>
      </c>
      <c r="B223" s="1">
        <v>0.70880978062025524</v>
      </c>
      <c r="C223" s="1">
        <v>0.78450422506469963</v>
      </c>
    </row>
    <row r="224" spans="1:3" x14ac:dyDescent="0.25">
      <c r="A224" t="s">
        <v>228</v>
      </c>
      <c r="B224" s="1">
        <v>0.71259607044848761</v>
      </c>
      <c r="C224" s="1">
        <v>0.78620718155959868</v>
      </c>
    </row>
    <row r="225" spans="1:3" x14ac:dyDescent="0.25">
      <c r="A225" t="s">
        <v>229</v>
      </c>
      <c r="B225" s="1">
        <v>0.71919714712105309</v>
      </c>
      <c r="C225" s="1">
        <v>0.77128048045438646</v>
      </c>
    </row>
    <row r="226" spans="1:3" x14ac:dyDescent="0.25">
      <c r="A226" t="s">
        <v>230</v>
      </c>
      <c r="B226" s="1">
        <v>0.72097072472268109</v>
      </c>
      <c r="C226" s="1">
        <v>0.77513739138934779</v>
      </c>
    </row>
    <row r="227" spans="1:3" x14ac:dyDescent="0.25">
      <c r="A227" t="s">
        <v>231</v>
      </c>
      <c r="B227" s="1">
        <v>0.72231990537760449</v>
      </c>
      <c r="C227" s="1">
        <v>0.80426434982204897</v>
      </c>
    </row>
    <row r="228" spans="1:3" x14ac:dyDescent="0.25">
      <c r="A228" t="s">
        <v>232</v>
      </c>
      <c r="B228" s="1">
        <v>0.72332410996111984</v>
      </c>
      <c r="C228" s="1">
        <v>0.7587407766277865</v>
      </c>
    </row>
    <row r="229" spans="1:3" x14ac:dyDescent="0.25">
      <c r="A229" t="s">
        <v>233</v>
      </c>
      <c r="B229" s="1">
        <v>0.72802453313440585</v>
      </c>
      <c r="C229" s="1">
        <v>0.77802453313440589</v>
      </c>
    </row>
    <row r="230" spans="1:3" x14ac:dyDescent="0.25">
      <c r="A230" t="s">
        <v>234</v>
      </c>
      <c r="B230" s="1">
        <v>0.72826794200064804</v>
      </c>
      <c r="C230" s="1">
        <v>0.78451794200064806</v>
      </c>
    </row>
    <row r="231" spans="1:3" x14ac:dyDescent="0.25">
      <c r="A231" t="s">
        <v>235</v>
      </c>
      <c r="B231" s="1">
        <v>0.72839867775609302</v>
      </c>
      <c r="C231" s="1">
        <v>0.77770423331164862</v>
      </c>
    </row>
    <row r="232" spans="1:3" x14ac:dyDescent="0.25">
      <c r="A232" t="s">
        <v>236</v>
      </c>
      <c r="B232" s="1">
        <v>0.73102496271586315</v>
      </c>
      <c r="C232" s="1">
        <v>0.76991385160475201</v>
      </c>
    </row>
    <row r="233" spans="1:3" x14ac:dyDescent="0.25">
      <c r="A233" t="s">
        <v>237</v>
      </c>
      <c r="B233" s="1">
        <v>0.73175138630357039</v>
      </c>
      <c r="C233" s="1">
        <v>0.77897360852579256</v>
      </c>
    </row>
    <row r="234" spans="1:3" x14ac:dyDescent="0.25">
      <c r="A234" t="s">
        <v>238</v>
      </c>
      <c r="B234" s="1">
        <v>0.73303150233926118</v>
      </c>
      <c r="C234" s="1">
        <v>0.76567039122815006</v>
      </c>
    </row>
    <row r="235" spans="1:3" x14ac:dyDescent="0.25">
      <c r="A235" t="s">
        <v>239</v>
      </c>
      <c r="B235" s="1">
        <v>0.73546314473975805</v>
      </c>
      <c r="C235" s="1">
        <v>0.80976870029531356</v>
      </c>
    </row>
    <row r="236" spans="1:3" x14ac:dyDescent="0.25">
      <c r="A236" t="s">
        <v>240</v>
      </c>
      <c r="B236" s="1">
        <v>0.73555584812792507</v>
      </c>
      <c r="C236" s="1">
        <v>0.78972251479459177</v>
      </c>
    </row>
    <row r="237" spans="1:3" x14ac:dyDescent="0.25">
      <c r="A237" t="s">
        <v>241</v>
      </c>
      <c r="B237" s="1">
        <v>0.73916103884379691</v>
      </c>
      <c r="C237" s="1">
        <v>0.81485548328824131</v>
      </c>
    </row>
    <row r="238" spans="1:3" x14ac:dyDescent="0.25">
      <c r="A238" t="s">
        <v>242</v>
      </c>
      <c r="B238" s="1">
        <v>0.74140234870552768</v>
      </c>
      <c r="C238" s="1">
        <v>0.82751345981663882</v>
      </c>
    </row>
    <row r="239" spans="1:3" x14ac:dyDescent="0.25">
      <c r="A239" t="s">
        <v>243</v>
      </c>
      <c r="B239" s="1">
        <v>0.74164029291250055</v>
      </c>
      <c r="C239" s="1">
        <v>0.8131680706902783</v>
      </c>
    </row>
    <row r="240" spans="1:3" x14ac:dyDescent="0.25">
      <c r="A240" t="s">
        <v>244</v>
      </c>
      <c r="B240" s="1">
        <v>0.74550931638348672</v>
      </c>
      <c r="C240" s="1">
        <v>0.79412042749459788</v>
      </c>
    </row>
    <row r="241" spans="1:3" x14ac:dyDescent="0.25">
      <c r="A241" t="s">
        <v>245</v>
      </c>
      <c r="B241" s="1">
        <v>0.74823301435639944</v>
      </c>
      <c r="C241" s="1">
        <v>0.82253856991195495</v>
      </c>
    </row>
    <row r="242" spans="1:3" x14ac:dyDescent="0.25">
      <c r="A242" t="s">
        <v>246</v>
      </c>
      <c r="B242" s="1">
        <v>0.74889795716180729</v>
      </c>
      <c r="C242" s="1">
        <v>0.80167573493958511</v>
      </c>
    </row>
    <row r="243" spans="1:3" x14ac:dyDescent="0.25">
      <c r="A243" t="s">
        <v>247</v>
      </c>
      <c r="B243" s="1">
        <v>0.74982398661324257</v>
      </c>
      <c r="C243" s="1">
        <v>0.81996287550213143</v>
      </c>
    </row>
    <row r="244" spans="1:3" x14ac:dyDescent="0.25">
      <c r="A244" t="s">
        <v>248</v>
      </c>
      <c r="B244" s="1">
        <v>0.75302405591614296</v>
      </c>
      <c r="C244" s="1">
        <v>0.79538516702725404</v>
      </c>
    </row>
    <row r="245" spans="1:3" x14ac:dyDescent="0.25">
      <c r="A245" t="s">
        <v>249</v>
      </c>
      <c r="B245" s="1">
        <v>0.7550354042317996</v>
      </c>
      <c r="C245" s="1">
        <v>0.82100762645402181</v>
      </c>
    </row>
    <row r="246" spans="1:3" x14ac:dyDescent="0.25">
      <c r="A246" t="s">
        <v>250</v>
      </c>
      <c r="B246" s="1">
        <v>0.75634325893037369</v>
      </c>
      <c r="C246" s="1">
        <v>0.79592659226370699</v>
      </c>
    </row>
    <row r="247" spans="1:3" x14ac:dyDescent="0.25">
      <c r="A247" t="s">
        <v>251</v>
      </c>
      <c r="B247" s="1">
        <v>0.75651516138389951</v>
      </c>
      <c r="C247" s="1">
        <v>0.8287373836061217</v>
      </c>
    </row>
    <row r="248" spans="1:3" x14ac:dyDescent="0.25">
      <c r="A248" t="s">
        <v>252</v>
      </c>
      <c r="B248" s="1">
        <v>0.76257493843417268</v>
      </c>
      <c r="C248" s="1">
        <v>0.82021382732306158</v>
      </c>
    </row>
    <row r="249" spans="1:3" x14ac:dyDescent="0.25">
      <c r="A249" t="s">
        <v>253</v>
      </c>
      <c r="B249" s="1">
        <v>0.76293909857513664</v>
      </c>
      <c r="C249" s="1">
        <v>0.83863354301958104</v>
      </c>
    </row>
    <row r="250" spans="1:3" x14ac:dyDescent="0.25">
      <c r="A250" t="s">
        <v>254</v>
      </c>
      <c r="B250" s="1">
        <v>0.76414314538397032</v>
      </c>
      <c r="C250" s="1">
        <v>0.83358758982841474</v>
      </c>
    </row>
    <row r="251" spans="1:3" x14ac:dyDescent="0.25">
      <c r="A251" t="s">
        <v>255</v>
      </c>
      <c r="B251" s="1">
        <v>0.76457740821737474</v>
      </c>
      <c r="C251" s="1">
        <v>0.849299630439597</v>
      </c>
    </row>
    <row r="252" spans="1:3" x14ac:dyDescent="0.25">
      <c r="A252" t="s">
        <v>256</v>
      </c>
      <c r="B252" s="1">
        <v>0.7678428108359574</v>
      </c>
      <c r="C252" s="1">
        <v>0.81367614416929079</v>
      </c>
    </row>
    <row r="253" spans="1:3" x14ac:dyDescent="0.25">
      <c r="A253" t="s">
        <v>257</v>
      </c>
      <c r="B253" s="1">
        <v>0.7727789368104413</v>
      </c>
      <c r="C253" s="1">
        <v>0.81027893681044127</v>
      </c>
    </row>
    <row r="254" spans="1:3" x14ac:dyDescent="0.25">
      <c r="A254" t="s">
        <v>258</v>
      </c>
      <c r="B254" s="1">
        <v>0.77337262419021457</v>
      </c>
      <c r="C254" s="1">
        <v>0.81642817974577009</v>
      </c>
    </row>
    <row r="255" spans="1:3" x14ac:dyDescent="0.25">
      <c r="A255" t="s">
        <v>259</v>
      </c>
      <c r="B255" s="1">
        <v>0.7773357900424801</v>
      </c>
      <c r="C255" s="1">
        <v>0.84191912337581343</v>
      </c>
    </row>
    <row r="256" spans="1:3" x14ac:dyDescent="0.25">
      <c r="A256" t="s">
        <v>260</v>
      </c>
      <c r="B256" s="1">
        <v>0.78204232091302406</v>
      </c>
      <c r="C256" s="1">
        <v>0.82093120980191292</v>
      </c>
    </row>
    <row r="257" spans="1:3" x14ac:dyDescent="0.25">
      <c r="A257" t="s">
        <v>261</v>
      </c>
      <c r="B257" s="1">
        <v>0.78510397741698068</v>
      </c>
      <c r="C257" s="1">
        <v>0.86010397741698064</v>
      </c>
    </row>
    <row r="258" spans="1:3" x14ac:dyDescent="0.25">
      <c r="A258" t="s">
        <v>262</v>
      </c>
      <c r="B258" s="1">
        <v>0.78646247599881969</v>
      </c>
      <c r="C258" s="1">
        <v>0.86354580933215308</v>
      </c>
    </row>
    <row r="259" spans="1:3" x14ac:dyDescent="0.25">
      <c r="A259" t="s">
        <v>263</v>
      </c>
      <c r="B259" s="1">
        <v>0.78715506983737249</v>
      </c>
      <c r="C259" s="1">
        <v>0.82465506983737247</v>
      </c>
    </row>
    <row r="260" spans="1:3" x14ac:dyDescent="0.25">
      <c r="A260" t="s">
        <v>264</v>
      </c>
      <c r="B260" s="1">
        <v>0.78900470048103666</v>
      </c>
      <c r="C260" s="1">
        <v>0.83067136714770329</v>
      </c>
    </row>
    <row r="261" spans="1:3" x14ac:dyDescent="0.25">
      <c r="A261" t="s">
        <v>265</v>
      </c>
      <c r="B261" s="1">
        <v>0.78917715756798323</v>
      </c>
      <c r="C261" s="1">
        <v>0.86487160201242763</v>
      </c>
    </row>
    <row r="262" spans="1:3" x14ac:dyDescent="0.25">
      <c r="A262" t="s">
        <v>266</v>
      </c>
      <c r="B262" s="1">
        <v>0.79010698572751314</v>
      </c>
      <c r="C262" s="1">
        <v>0.83524587461640198</v>
      </c>
    </row>
    <row r="263" spans="1:3" x14ac:dyDescent="0.25">
      <c r="A263" t="s">
        <v>267</v>
      </c>
      <c r="B263" s="1">
        <v>0.79440913510633593</v>
      </c>
      <c r="C263" s="1">
        <v>0.83885357955078033</v>
      </c>
    </row>
    <row r="264" spans="1:3" x14ac:dyDescent="0.25">
      <c r="A264" t="s">
        <v>268</v>
      </c>
      <c r="B264" s="1">
        <v>0.80049787224111846</v>
      </c>
      <c r="C264" s="1">
        <v>0.85605342779667404</v>
      </c>
    </row>
    <row r="265" spans="1:3" x14ac:dyDescent="0.25">
      <c r="A265" t="s">
        <v>269</v>
      </c>
      <c r="B265" s="1">
        <v>0.80301892480013271</v>
      </c>
      <c r="C265" s="1">
        <v>0.84676892480013266</v>
      </c>
    </row>
    <row r="266" spans="1:3" x14ac:dyDescent="0.25">
      <c r="A266" t="s">
        <v>270</v>
      </c>
      <c r="B266" s="1">
        <v>0.8065524392137009</v>
      </c>
      <c r="C266" s="1">
        <v>0.88988577254703427</v>
      </c>
    </row>
    <row r="267" spans="1:3" x14ac:dyDescent="0.25">
      <c r="A267" t="s">
        <v>271</v>
      </c>
      <c r="B267" s="1">
        <v>0.80704123442641373</v>
      </c>
      <c r="C267" s="1">
        <v>0.86329123442641376</v>
      </c>
    </row>
    <row r="268" spans="1:3" x14ac:dyDescent="0.25">
      <c r="A268" t="s">
        <v>272</v>
      </c>
      <c r="B268" s="1">
        <v>0.80778531368738515</v>
      </c>
      <c r="C268" s="1">
        <v>0.85500753590960743</v>
      </c>
    </row>
    <row r="269" spans="1:3" x14ac:dyDescent="0.25">
      <c r="A269" t="s">
        <v>273</v>
      </c>
      <c r="B269" s="1">
        <v>0.80896069957663097</v>
      </c>
      <c r="C269" s="1">
        <v>0.89368292179885322</v>
      </c>
    </row>
    <row r="270" spans="1:3" x14ac:dyDescent="0.25">
      <c r="A270" t="s">
        <v>274</v>
      </c>
      <c r="B270" s="1">
        <v>0.81192542442833426</v>
      </c>
      <c r="C270" s="1">
        <v>0.89248097998388987</v>
      </c>
    </row>
    <row r="271" spans="1:3" x14ac:dyDescent="0.25">
      <c r="A271" t="s">
        <v>275</v>
      </c>
      <c r="B271" s="1">
        <v>0.81257149130317941</v>
      </c>
      <c r="C271" s="1">
        <v>0.87715482463651273</v>
      </c>
    </row>
    <row r="272" spans="1:3" x14ac:dyDescent="0.25">
      <c r="A272" t="s">
        <v>276</v>
      </c>
      <c r="B272" s="1">
        <v>0.8232768002121702</v>
      </c>
      <c r="C272" s="1">
        <v>0.86216568910105906</v>
      </c>
    </row>
    <row r="273" spans="1:3" x14ac:dyDescent="0.25">
      <c r="A273" t="s">
        <v>277</v>
      </c>
      <c r="B273" s="1">
        <v>0.82763240535958871</v>
      </c>
      <c r="C273" s="1">
        <v>0.8637435164706998</v>
      </c>
    </row>
    <row r="274" spans="1:3" x14ac:dyDescent="0.25">
      <c r="A274" t="s">
        <v>278</v>
      </c>
      <c r="B274" s="1">
        <v>0.82830836830814647</v>
      </c>
      <c r="C274" s="1">
        <v>0.90816947941925763</v>
      </c>
    </row>
    <row r="275" spans="1:3" x14ac:dyDescent="0.25">
      <c r="A275" t="s">
        <v>279</v>
      </c>
      <c r="B275" s="1">
        <v>0.832251476047005</v>
      </c>
      <c r="C275" s="1">
        <v>0.90377925382478275</v>
      </c>
    </row>
    <row r="276" spans="1:3" x14ac:dyDescent="0.25">
      <c r="A276" t="s">
        <v>280</v>
      </c>
      <c r="B276" s="1">
        <v>0.83405169070729857</v>
      </c>
      <c r="C276" s="1">
        <v>0.87224613515174299</v>
      </c>
    </row>
    <row r="277" spans="1:3" x14ac:dyDescent="0.25">
      <c r="A277" t="s">
        <v>281</v>
      </c>
      <c r="B277" s="1">
        <v>0.8358834492530498</v>
      </c>
      <c r="C277" s="1">
        <v>0.87685567147527199</v>
      </c>
    </row>
    <row r="278" spans="1:3" x14ac:dyDescent="0.25">
      <c r="A278" t="s">
        <v>282</v>
      </c>
      <c r="B278" s="1">
        <v>0.83800876220498166</v>
      </c>
      <c r="C278" s="1">
        <v>0.90259209553831499</v>
      </c>
    </row>
    <row r="279" spans="1:3" x14ac:dyDescent="0.25">
      <c r="A279" t="s">
        <v>283</v>
      </c>
      <c r="B279" s="1">
        <v>0.84172946337873777</v>
      </c>
      <c r="C279" s="1">
        <v>0.90006279671207112</v>
      </c>
    </row>
    <row r="280" spans="1:3" x14ac:dyDescent="0.25">
      <c r="A280" t="s">
        <v>284</v>
      </c>
      <c r="B280" s="1">
        <v>0.8430896877575631</v>
      </c>
      <c r="C280" s="1">
        <v>0.87503413220200754</v>
      </c>
    </row>
    <row r="281" spans="1:3" x14ac:dyDescent="0.25">
      <c r="A281" t="s">
        <v>285</v>
      </c>
      <c r="B281" s="1">
        <v>0.84710774541275691</v>
      </c>
      <c r="C281" s="1">
        <v>0.91932996763497909</v>
      </c>
    </row>
    <row r="282" spans="1:3" x14ac:dyDescent="0.25">
      <c r="A282" t="s">
        <v>286</v>
      </c>
      <c r="B282" s="1">
        <v>0.84805472622574563</v>
      </c>
      <c r="C282" s="1">
        <v>0.90777694844796786</v>
      </c>
    </row>
    <row r="283" spans="1:3" x14ac:dyDescent="0.25">
      <c r="A283" t="s">
        <v>287</v>
      </c>
      <c r="B283" s="1">
        <v>0.85050486706209993</v>
      </c>
      <c r="C283" s="1">
        <v>0.93106042261765554</v>
      </c>
    </row>
    <row r="284" spans="1:3" x14ac:dyDescent="0.25">
      <c r="A284" t="s">
        <v>288</v>
      </c>
      <c r="B284" s="1">
        <v>0.85621879091017405</v>
      </c>
      <c r="C284" s="1">
        <v>0.92149656868795182</v>
      </c>
    </row>
    <row r="285" spans="1:3" x14ac:dyDescent="0.25">
      <c r="A285" t="s">
        <v>289</v>
      </c>
      <c r="B285" s="1">
        <v>0.86388026960922137</v>
      </c>
      <c r="C285" s="1">
        <v>0.9152691584981103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5"/>
  <sheetViews>
    <sheetView workbookViewId="0">
      <selection activeCell="J2" sqref="J2"/>
    </sheetView>
  </sheetViews>
  <sheetFormatPr defaultRowHeight="15" x14ac:dyDescent="0.25"/>
  <cols>
    <col min="6" max="6" width="9.140625" customWidth="1"/>
    <col min="10" max="12" width="9.85546875" bestFit="1" customWidth="1"/>
    <col min="19" max="19" width="9.85546875" bestFit="1" customWidth="1"/>
  </cols>
  <sheetData>
    <row r="1" spans="1:19" x14ac:dyDescent="0.25">
      <c r="A1" s="4" t="s">
        <v>0</v>
      </c>
      <c r="B1" s="4" t="s">
        <v>1</v>
      </c>
      <c r="C1" s="4" t="s">
        <v>2</v>
      </c>
      <c r="D1" s="4" t="s">
        <v>292</v>
      </c>
      <c r="E1" s="4" t="s">
        <v>3</v>
      </c>
      <c r="F1" s="4" t="s">
        <v>4</v>
      </c>
      <c r="G1" s="4" t="s">
        <v>5</v>
      </c>
      <c r="J1" s="4" t="s">
        <v>290</v>
      </c>
      <c r="S1" s="1"/>
    </row>
    <row r="2" spans="1:19" x14ac:dyDescent="0.25">
      <c r="A2" t="s">
        <v>6</v>
      </c>
      <c r="B2" s="1">
        <v>0.35416666666666669</v>
      </c>
      <c r="C2" s="1">
        <v>0.3888888888888889</v>
      </c>
      <c r="D2" s="7">
        <f>C2-B2</f>
        <v>3.472222222222221E-2</v>
      </c>
      <c r="E2" s="7">
        <f>D2-TIME(0,5,0)</f>
        <v>3.1249999999999986E-2</v>
      </c>
      <c r="F2" s="8">
        <f t="shared" ref="F2:F31" si="0">IF(E2*24&lt;=1,E2*24*13,13+(E2*24-1)*9)</f>
        <v>9.7499999999999964</v>
      </c>
      <c r="G2" s="9">
        <f t="shared" ref="G2:G31" si="1">ROUNDUP(F2,2)</f>
        <v>9.75</v>
      </c>
      <c r="H2" s="5"/>
      <c r="J2" s="10">
        <f>COUNTIF(D2:D285,"&lt;=" &amp;TIME(1,0,0))</f>
        <v>117</v>
      </c>
      <c r="K2" s="3"/>
      <c r="S2" s="1"/>
    </row>
    <row r="3" spans="1:19" x14ac:dyDescent="0.25">
      <c r="A3" t="s">
        <v>7</v>
      </c>
      <c r="B3" s="1">
        <v>0.36805555555555558</v>
      </c>
      <c r="C3" s="1">
        <v>0.41666666666666669</v>
      </c>
      <c r="D3" s="7">
        <f t="shared" ref="D3:D66" si="2">C3-B3</f>
        <v>4.8611111111111105E-2</v>
      </c>
      <c r="E3" s="7">
        <f t="shared" ref="E3:E66" si="3">D3-TIME(0,5,0)</f>
        <v>4.5138888888888881E-2</v>
      </c>
      <c r="F3" s="8">
        <f t="shared" si="0"/>
        <v>13.749999999999996</v>
      </c>
      <c r="G3" s="9">
        <f t="shared" si="1"/>
        <v>13.75</v>
      </c>
      <c r="H3" s="5"/>
      <c r="S3" s="1"/>
    </row>
    <row r="4" spans="1:19" x14ac:dyDescent="0.25">
      <c r="A4" t="s">
        <v>8</v>
      </c>
      <c r="B4" s="1">
        <v>0.37152777777777773</v>
      </c>
      <c r="C4" s="1">
        <v>0.39583333333333331</v>
      </c>
      <c r="D4" s="7">
        <f t="shared" si="2"/>
        <v>2.430555555555558E-2</v>
      </c>
      <c r="E4" s="7">
        <f t="shared" si="3"/>
        <v>2.0833333333333356E-2</v>
      </c>
      <c r="F4" s="8">
        <f t="shared" si="0"/>
        <v>6.5000000000000071</v>
      </c>
      <c r="G4" s="9">
        <f t="shared" si="1"/>
        <v>6.51</v>
      </c>
      <c r="H4" s="5"/>
      <c r="J4" s="4" t="s">
        <v>291</v>
      </c>
      <c r="S4" s="1"/>
    </row>
    <row r="5" spans="1:19" x14ac:dyDescent="0.25">
      <c r="A5" t="s">
        <v>9</v>
      </c>
      <c r="B5" s="1">
        <v>0.375</v>
      </c>
      <c r="C5" s="1">
        <v>0.40625</v>
      </c>
      <c r="D5" s="7">
        <f t="shared" si="2"/>
        <v>3.125E-2</v>
      </c>
      <c r="E5" s="7">
        <f t="shared" si="3"/>
        <v>2.7777777777777776E-2</v>
      </c>
      <c r="F5" s="8">
        <f t="shared" si="0"/>
        <v>8.6666666666666661</v>
      </c>
      <c r="G5" s="9">
        <f t="shared" si="1"/>
        <v>8.67</v>
      </c>
      <c r="H5" s="5"/>
      <c r="J5" s="10">
        <f>COUNTIFS(D2:D285,"&gt;=" &amp;TIME(1,0,0),B2:B285,"&gt;=" &amp;TIMEVALUE("16:30"),B2:B285,"&lt;=" &amp;TIMEVALUE("18:00"))</f>
        <v>25</v>
      </c>
      <c r="S5" s="1"/>
    </row>
    <row r="6" spans="1:19" x14ac:dyDescent="0.25">
      <c r="A6" t="s">
        <v>10</v>
      </c>
      <c r="B6" s="1">
        <v>0.38194444444444442</v>
      </c>
      <c r="C6" s="1">
        <v>0.4201388888888889</v>
      </c>
      <c r="D6" s="7">
        <f t="shared" si="2"/>
        <v>3.8194444444444475E-2</v>
      </c>
      <c r="E6" s="7">
        <f t="shared" si="3"/>
        <v>3.4722222222222252E-2</v>
      </c>
      <c r="F6" s="8">
        <f t="shared" si="0"/>
        <v>10.833333333333343</v>
      </c>
      <c r="G6" s="9">
        <f t="shared" si="1"/>
        <v>10.84</v>
      </c>
      <c r="H6" s="5"/>
      <c r="S6" s="1"/>
    </row>
    <row r="7" spans="1:19" x14ac:dyDescent="0.25">
      <c r="A7" t="s">
        <v>11</v>
      </c>
      <c r="B7" s="1">
        <v>0.38541666666666669</v>
      </c>
      <c r="C7" s="1">
        <v>0.42708333333333331</v>
      </c>
      <c r="D7" s="7">
        <f t="shared" si="2"/>
        <v>4.166666666666663E-2</v>
      </c>
      <c r="E7" s="7">
        <f t="shared" si="3"/>
        <v>3.8194444444444406E-2</v>
      </c>
      <c r="F7" s="8">
        <f t="shared" si="0"/>
        <v>11.916666666666655</v>
      </c>
      <c r="G7" s="9">
        <f t="shared" si="1"/>
        <v>11.92</v>
      </c>
    </row>
    <row r="8" spans="1:19" x14ac:dyDescent="0.25">
      <c r="A8" t="s">
        <v>12</v>
      </c>
      <c r="B8" s="1">
        <v>0.39444444444444443</v>
      </c>
      <c r="C8" s="1">
        <v>0.4201388888888889</v>
      </c>
      <c r="D8" s="7">
        <f t="shared" si="2"/>
        <v>2.5694444444444464E-2</v>
      </c>
      <c r="E8" s="7">
        <f t="shared" si="3"/>
        <v>2.222222222222224E-2</v>
      </c>
      <c r="F8" s="8">
        <f t="shared" si="0"/>
        <v>6.9333333333333389</v>
      </c>
      <c r="G8" s="9">
        <f t="shared" si="1"/>
        <v>6.9399999999999995</v>
      </c>
    </row>
    <row r="9" spans="1:19" x14ac:dyDescent="0.25">
      <c r="A9" t="s">
        <v>13</v>
      </c>
      <c r="B9" s="1">
        <v>0.39583333333333331</v>
      </c>
      <c r="C9" s="1">
        <v>0.45833333333333331</v>
      </c>
      <c r="D9" s="7">
        <f t="shared" si="2"/>
        <v>6.25E-2</v>
      </c>
      <c r="E9" s="7">
        <f t="shared" si="3"/>
        <v>5.9027777777777776E-2</v>
      </c>
      <c r="F9" s="8">
        <f t="shared" si="0"/>
        <v>16.75</v>
      </c>
      <c r="G9" s="9">
        <f t="shared" si="1"/>
        <v>16.75</v>
      </c>
      <c r="S9" s="1"/>
    </row>
    <row r="10" spans="1:19" x14ac:dyDescent="0.25">
      <c r="A10" t="s">
        <v>14</v>
      </c>
      <c r="B10" s="1">
        <v>0.40972222222222227</v>
      </c>
      <c r="C10" s="1">
        <v>0.4375</v>
      </c>
      <c r="D10" s="7">
        <f t="shared" si="2"/>
        <v>2.7777777777777735E-2</v>
      </c>
      <c r="E10" s="7">
        <f t="shared" si="3"/>
        <v>2.4305555555555511E-2</v>
      </c>
      <c r="F10" s="8">
        <f t="shared" si="0"/>
        <v>7.5833333333333197</v>
      </c>
      <c r="G10" s="9">
        <f t="shared" si="1"/>
        <v>7.59</v>
      </c>
      <c r="S10" s="1"/>
    </row>
    <row r="11" spans="1:19" x14ac:dyDescent="0.25">
      <c r="A11" t="s">
        <v>15</v>
      </c>
      <c r="B11" s="1">
        <v>0.41319444444444442</v>
      </c>
      <c r="C11" s="1">
        <v>0.44791666666666669</v>
      </c>
      <c r="D11" s="7">
        <f t="shared" si="2"/>
        <v>3.4722222222222265E-2</v>
      </c>
      <c r="E11" s="7">
        <f t="shared" si="3"/>
        <v>3.1250000000000042E-2</v>
      </c>
      <c r="F11" s="8">
        <f t="shared" si="0"/>
        <v>9.7500000000000124</v>
      </c>
      <c r="G11" s="9">
        <f t="shared" si="1"/>
        <v>9.76</v>
      </c>
      <c r="S11" s="1"/>
    </row>
    <row r="12" spans="1:19" x14ac:dyDescent="0.25">
      <c r="A12" t="s">
        <v>16</v>
      </c>
      <c r="B12" s="1">
        <v>0.41666666666666669</v>
      </c>
      <c r="C12" s="1">
        <v>0.47916666666666669</v>
      </c>
      <c r="D12" s="7">
        <f t="shared" si="2"/>
        <v>6.25E-2</v>
      </c>
      <c r="E12" s="7">
        <f t="shared" si="3"/>
        <v>5.9027777777777776E-2</v>
      </c>
      <c r="F12" s="8">
        <f t="shared" si="0"/>
        <v>16.75</v>
      </c>
      <c r="G12" s="9">
        <f t="shared" si="1"/>
        <v>16.75</v>
      </c>
      <c r="S12" s="1"/>
    </row>
    <row r="13" spans="1:19" x14ac:dyDescent="0.25">
      <c r="A13" t="s">
        <v>17</v>
      </c>
      <c r="B13" s="1">
        <v>0.41666666666666669</v>
      </c>
      <c r="C13" s="1">
        <v>0.45833333333333331</v>
      </c>
      <c r="D13" s="7">
        <f t="shared" si="2"/>
        <v>4.166666666666663E-2</v>
      </c>
      <c r="E13" s="7">
        <f t="shared" si="3"/>
        <v>3.8194444444444406E-2</v>
      </c>
      <c r="F13" s="8">
        <f t="shared" si="0"/>
        <v>11.916666666666655</v>
      </c>
      <c r="G13" s="9">
        <f t="shared" si="1"/>
        <v>11.92</v>
      </c>
      <c r="S13" s="1"/>
    </row>
    <row r="14" spans="1:19" x14ac:dyDescent="0.25">
      <c r="A14" t="s">
        <v>18</v>
      </c>
      <c r="B14" s="1">
        <v>0.4236111111111111</v>
      </c>
      <c r="C14" s="1">
        <v>0.4548611111111111</v>
      </c>
      <c r="D14" s="7">
        <f t="shared" si="2"/>
        <v>3.125E-2</v>
      </c>
      <c r="E14" s="7">
        <f t="shared" si="3"/>
        <v>2.7777777777777776E-2</v>
      </c>
      <c r="F14" s="8">
        <f t="shared" si="0"/>
        <v>8.6666666666666661</v>
      </c>
      <c r="G14" s="9">
        <f t="shared" si="1"/>
        <v>8.67</v>
      </c>
      <c r="S14" s="1"/>
    </row>
    <row r="15" spans="1:19" x14ac:dyDescent="0.25">
      <c r="A15" t="s">
        <v>19</v>
      </c>
      <c r="B15" s="1">
        <v>0.42499999999999999</v>
      </c>
      <c r="C15" s="1">
        <v>0.44791666666666669</v>
      </c>
      <c r="D15" s="7">
        <f t="shared" si="2"/>
        <v>2.2916666666666696E-2</v>
      </c>
      <c r="E15" s="7">
        <f t="shared" si="3"/>
        <v>1.9444444444444473E-2</v>
      </c>
      <c r="F15" s="8">
        <f t="shared" si="0"/>
        <v>6.0666666666666753</v>
      </c>
      <c r="G15" s="9">
        <f t="shared" si="1"/>
        <v>6.0699999999999994</v>
      </c>
      <c r="J15" s="1"/>
      <c r="S15" s="1"/>
    </row>
    <row r="16" spans="1:19" x14ac:dyDescent="0.25">
      <c r="A16" t="s">
        <v>20</v>
      </c>
      <c r="B16" s="1">
        <v>0.4291666666666667</v>
      </c>
      <c r="C16" s="1">
        <v>0.54166666666666663</v>
      </c>
      <c r="D16" s="7">
        <f t="shared" si="2"/>
        <v>0.11249999999999993</v>
      </c>
      <c r="E16" s="7">
        <f t="shared" si="3"/>
        <v>0.10902777777777771</v>
      </c>
      <c r="F16" s="8">
        <f t="shared" si="0"/>
        <v>27.549999999999983</v>
      </c>
      <c r="G16" s="9">
        <f t="shared" si="1"/>
        <v>27.55</v>
      </c>
      <c r="S16" s="1"/>
    </row>
    <row r="17" spans="1:19" x14ac:dyDescent="0.25">
      <c r="A17" t="s">
        <v>21</v>
      </c>
      <c r="B17" s="1">
        <v>0.43055555555555558</v>
      </c>
      <c r="C17" s="1">
        <v>0.50694444444444442</v>
      </c>
      <c r="D17" s="7">
        <f t="shared" si="2"/>
        <v>7.638888888888884E-2</v>
      </c>
      <c r="E17" s="7">
        <f t="shared" si="3"/>
        <v>7.2916666666666616E-2</v>
      </c>
      <c r="F17" s="8">
        <f t="shared" si="0"/>
        <v>19.749999999999986</v>
      </c>
      <c r="G17" s="9">
        <f t="shared" si="1"/>
        <v>19.75</v>
      </c>
      <c r="S17" s="1"/>
    </row>
    <row r="18" spans="1:19" x14ac:dyDescent="0.25">
      <c r="A18" t="s">
        <v>22</v>
      </c>
      <c r="B18" s="1">
        <v>0.43263888888888885</v>
      </c>
      <c r="C18" s="1">
        <v>0.47569444444444442</v>
      </c>
      <c r="D18" s="7">
        <f t="shared" si="2"/>
        <v>4.3055555555555569E-2</v>
      </c>
      <c r="E18" s="7">
        <f t="shared" si="3"/>
        <v>3.9583333333333345E-2</v>
      </c>
      <c r="F18" s="8">
        <f t="shared" si="0"/>
        <v>12.350000000000003</v>
      </c>
      <c r="G18" s="9">
        <f t="shared" si="1"/>
        <v>12.35</v>
      </c>
      <c r="S18" s="1"/>
    </row>
    <row r="19" spans="1:19" x14ac:dyDescent="0.25">
      <c r="A19" t="s">
        <v>23</v>
      </c>
      <c r="B19" s="1">
        <v>0.4375</v>
      </c>
      <c r="C19" s="1">
        <v>0.5</v>
      </c>
      <c r="D19" s="7">
        <f t="shared" si="2"/>
        <v>6.25E-2</v>
      </c>
      <c r="E19" s="7">
        <f t="shared" si="3"/>
        <v>5.9027777777777776E-2</v>
      </c>
      <c r="F19" s="8">
        <f t="shared" si="0"/>
        <v>16.75</v>
      </c>
      <c r="G19" s="9">
        <f t="shared" si="1"/>
        <v>16.75</v>
      </c>
      <c r="S19" s="1"/>
    </row>
    <row r="20" spans="1:19" x14ac:dyDescent="0.25">
      <c r="A20" t="s">
        <v>24</v>
      </c>
      <c r="B20" s="1">
        <v>0.44444444444444442</v>
      </c>
      <c r="C20" s="1">
        <v>0.4826388888888889</v>
      </c>
      <c r="D20" s="7">
        <f t="shared" si="2"/>
        <v>3.8194444444444475E-2</v>
      </c>
      <c r="E20" s="7">
        <f t="shared" si="3"/>
        <v>3.4722222222222252E-2</v>
      </c>
      <c r="F20" s="8">
        <f t="shared" si="0"/>
        <v>10.833333333333343</v>
      </c>
      <c r="G20" s="9">
        <f t="shared" si="1"/>
        <v>10.84</v>
      </c>
      <c r="S20" s="1"/>
    </row>
    <row r="21" spans="1:19" x14ac:dyDescent="0.25">
      <c r="A21" t="s">
        <v>25</v>
      </c>
      <c r="B21" s="1">
        <v>0.45833333333333331</v>
      </c>
      <c r="C21" s="1">
        <v>0.4826388888888889</v>
      </c>
      <c r="D21" s="7">
        <f t="shared" si="2"/>
        <v>2.430555555555558E-2</v>
      </c>
      <c r="E21" s="7">
        <f t="shared" si="3"/>
        <v>2.0833333333333356E-2</v>
      </c>
      <c r="F21" s="8">
        <f t="shared" si="0"/>
        <v>6.5000000000000071</v>
      </c>
      <c r="G21" s="9">
        <f t="shared" si="1"/>
        <v>6.51</v>
      </c>
      <c r="S21" s="1"/>
    </row>
    <row r="22" spans="1:19" x14ac:dyDescent="0.25">
      <c r="A22" t="s">
        <v>26</v>
      </c>
      <c r="B22" s="1">
        <v>0.46527777777777773</v>
      </c>
      <c r="C22" s="1">
        <v>0.51736111111111105</v>
      </c>
      <c r="D22" s="7">
        <f t="shared" si="2"/>
        <v>5.2083333333333315E-2</v>
      </c>
      <c r="E22" s="7">
        <f t="shared" si="3"/>
        <v>4.8611111111111091E-2</v>
      </c>
      <c r="F22" s="8">
        <f t="shared" si="0"/>
        <v>14.499999999999995</v>
      </c>
      <c r="G22" s="9">
        <f t="shared" si="1"/>
        <v>14.5</v>
      </c>
      <c r="S22" s="1"/>
    </row>
    <row r="23" spans="1:19" x14ac:dyDescent="0.25">
      <c r="A23" t="s">
        <v>27</v>
      </c>
      <c r="B23" s="1">
        <v>0.46875</v>
      </c>
      <c r="C23" s="1">
        <v>0.53125</v>
      </c>
      <c r="D23" s="7">
        <f t="shared" si="2"/>
        <v>6.25E-2</v>
      </c>
      <c r="E23" s="7">
        <f t="shared" si="3"/>
        <v>5.9027777777777776E-2</v>
      </c>
      <c r="F23" s="8">
        <f t="shared" si="0"/>
        <v>16.75</v>
      </c>
      <c r="G23" s="9">
        <f t="shared" si="1"/>
        <v>16.75</v>
      </c>
      <c r="S23" s="1"/>
    </row>
    <row r="24" spans="1:19" x14ac:dyDescent="0.25">
      <c r="A24" t="s">
        <v>28</v>
      </c>
      <c r="B24" s="1">
        <v>0.47013888888888888</v>
      </c>
      <c r="C24" s="1">
        <v>0.51388888888888895</v>
      </c>
      <c r="D24" s="7">
        <f t="shared" si="2"/>
        <v>4.3750000000000067E-2</v>
      </c>
      <c r="E24" s="7">
        <f t="shared" si="3"/>
        <v>4.0277777777777843E-2</v>
      </c>
      <c r="F24" s="8">
        <f t="shared" si="0"/>
        <v>12.566666666666688</v>
      </c>
      <c r="G24" s="9">
        <f t="shared" si="1"/>
        <v>12.57</v>
      </c>
      <c r="K24" s="2"/>
      <c r="S24" s="1"/>
    </row>
    <row r="25" spans="1:19" x14ac:dyDescent="0.25">
      <c r="A25" t="s">
        <v>29</v>
      </c>
      <c r="B25" s="1">
        <v>0.47013888888888888</v>
      </c>
      <c r="C25" s="1">
        <v>0.49305555555555558</v>
      </c>
      <c r="D25" s="7">
        <f t="shared" si="2"/>
        <v>2.2916666666666696E-2</v>
      </c>
      <c r="E25" s="7">
        <f t="shared" si="3"/>
        <v>1.9444444444444473E-2</v>
      </c>
      <c r="F25" s="8">
        <f t="shared" si="0"/>
        <v>6.0666666666666753</v>
      </c>
      <c r="G25" s="9">
        <f t="shared" si="1"/>
        <v>6.0699999999999994</v>
      </c>
      <c r="S25" s="1"/>
    </row>
    <row r="26" spans="1:19" x14ac:dyDescent="0.25">
      <c r="A26" t="s">
        <v>30</v>
      </c>
      <c r="B26" s="1">
        <v>0.47222222222222227</v>
      </c>
      <c r="C26" s="1">
        <v>0.54513888888888895</v>
      </c>
      <c r="D26" s="7">
        <f t="shared" si="2"/>
        <v>7.2916666666666685E-2</v>
      </c>
      <c r="E26" s="7">
        <f t="shared" si="3"/>
        <v>6.9444444444444461E-2</v>
      </c>
      <c r="F26" s="8">
        <f t="shared" si="0"/>
        <v>19.000000000000004</v>
      </c>
      <c r="G26" s="9">
        <f t="shared" si="1"/>
        <v>19</v>
      </c>
      <c r="K26" s="2"/>
      <c r="S26" s="1"/>
    </row>
    <row r="27" spans="1:19" x14ac:dyDescent="0.25">
      <c r="A27" t="s">
        <v>31</v>
      </c>
      <c r="B27" s="1">
        <v>0.47569444444444442</v>
      </c>
      <c r="C27" s="1">
        <v>0.53125</v>
      </c>
      <c r="D27" s="7">
        <f t="shared" si="2"/>
        <v>5.555555555555558E-2</v>
      </c>
      <c r="E27" s="7">
        <f t="shared" si="3"/>
        <v>5.2083333333333356E-2</v>
      </c>
      <c r="F27" s="8">
        <f t="shared" si="0"/>
        <v>15.250000000000004</v>
      </c>
      <c r="G27" s="9">
        <f t="shared" si="1"/>
        <v>15.25</v>
      </c>
      <c r="S27" s="1"/>
    </row>
    <row r="28" spans="1:19" x14ac:dyDescent="0.25">
      <c r="A28" t="s">
        <v>32</v>
      </c>
      <c r="B28" s="1">
        <v>0.47847222222222219</v>
      </c>
      <c r="C28" s="1">
        <v>0.54513888888888895</v>
      </c>
      <c r="D28" s="7">
        <f t="shared" si="2"/>
        <v>6.6666666666666763E-2</v>
      </c>
      <c r="E28" s="7">
        <f t="shared" si="3"/>
        <v>6.3194444444444539E-2</v>
      </c>
      <c r="F28" s="8">
        <f t="shared" si="0"/>
        <v>17.65000000000002</v>
      </c>
      <c r="G28" s="9">
        <f t="shared" si="1"/>
        <v>17.649999999999999</v>
      </c>
      <c r="S28" s="1"/>
    </row>
    <row r="29" spans="1:19" x14ac:dyDescent="0.25">
      <c r="A29" t="s">
        <v>33</v>
      </c>
      <c r="B29" s="1">
        <v>0.47916666666666669</v>
      </c>
      <c r="C29" s="1">
        <v>0.53125</v>
      </c>
      <c r="D29" s="7">
        <f t="shared" si="2"/>
        <v>5.2083333333333315E-2</v>
      </c>
      <c r="E29" s="7">
        <f t="shared" si="3"/>
        <v>4.8611111111111091E-2</v>
      </c>
      <c r="F29" s="8">
        <f t="shared" si="0"/>
        <v>14.499999999999995</v>
      </c>
      <c r="G29" s="9">
        <f t="shared" si="1"/>
        <v>14.5</v>
      </c>
      <c r="S29" s="1"/>
    </row>
    <row r="30" spans="1:19" x14ac:dyDescent="0.25">
      <c r="A30" t="s">
        <v>34</v>
      </c>
      <c r="B30" s="1">
        <v>0.48194444444444445</v>
      </c>
      <c r="C30" s="1">
        <v>0.52083333333333337</v>
      </c>
      <c r="D30" s="7">
        <f t="shared" si="2"/>
        <v>3.8888888888888917E-2</v>
      </c>
      <c r="E30" s="7">
        <f t="shared" si="3"/>
        <v>3.5416666666666693E-2</v>
      </c>
      <c r="F30" s="8">
        <f t="shared" si="0"/>
        <v>11.050000000000008</v>
      </c>
      <c r="G30" s="9">
        <f t="shared" si="1"/>
        <v>11.05</v>
      </c>
      <c r="S30" s="1"/>
    </row>
    <row r="31" spans="1:19" x14ac:dyDescent="0.25">
      <c r="A31" t="s">
        <v>35</v>
      </c>
      <c r="B31" s="1">
        <v>0.4826388888888889</v>
      </c>
      <c r="C31" s="1">
        <v>0.5</v>
      </c>
      <c r="D31" s="7">
        <f t="shared" si="2"/>
        <v>1.7361111111111105E-2</v>
      </c>
      <c r="E31" s="7">
        <f t="shared" si="3"/>
        <v>1.3888888888888883E-2</v>
      </c>
      <c r="F31" s="8">
        <f t="shared" si="0"/>
        <v>4.3333333333333313</v>
      </c>
      <c r="G31" s="9">
        <f t="shared" si="1"/>
        <v>4.34</v>
      </c>
      <c r="S31" s="1"/>
    </row>
    <row r="32" spans="1:19" x14ac:dyDescent="0.25">
      <c r="A32" t="s">
        <v>36</v>
      </c>
      <c r="B32" s="1">
        <v>0.50002271236207418</v>
      </c>
      <c r="C32" s="1">
        <v>0.57502271236207414</v>
      </c>
      <c r="D32" s="7">
        <f t="shared" si="2"/>
        <v>7.4999999999999956E-2</v>
      </c>
      <c r="E32" s="7">
        <f t="shared" si="3"/>
        <v>7.1527777777777732E-2</v>
      </c>
      <c r="F32" s="8">
        <f t="shared" ref="F32:F95" si="4">IF(E32*24&lt;=1,E32*24*13,13+(E32*24-1)*9)</f>
        <v>19.449999999999989</v>
      </c>
      <c r="G32" s="9">
        <f t="shared" ref="G32:G95" si="5">ROUNDUP(F32,2)</f>
        <v>19.45</v>
      </c>
      <c r="S32" s="1"/>
    </row>
    <row r="33" spans="1:19" x14ac:dyDescent="0.25">
      <c r="A33" t="s">
        <v>37</v>
      </c>
      <c r="B33" s="1">
        <v>0.50026815357098431</v>
      </c>
      <c r="C33" s="1">
        <v>0.53290704245987319</v>
      </c>
      <c r="D33" s="7">
        <f t="shared" si="2"/>
        <v>3.2638888888888884E-2</v>
      </c>
      <c r="E33" s="7">
        <f t="shared" si="3"/>
        <v>2.916666666666666E-2</v>
      </c>
      <c r="F33" s="8">
        <f t="shared" si="4"/>
        <v>9.0999999999999979</v>
      </c>
      <c r="G33" s="9">
        <f t="shared" si="5"/>
        <v>9.1</v>
      </c>
      <c r="S33" s="1"/>
    </row>
    <row r="34" spans="1:19" x14ac:dyDescent="0.25">
      <c r="A34" t="s">
        <v>38</v>
      </c>
      <c r="B34" s="1">
        <v>0.50085052257469176</v>
      </c>
      <c r="C34" s="1">
        <v>0.53140607813024732</v>
      </c>
      <c r="D34" s="7">
        <f t="shared" si="2"/>
        <v>3.0555555555555558E-2</v>
      </c>
      <c r="E34" s="7">
        <f t="shared" si="3"/>
        <v>2.7083333333333334E-2</v>
      </c>
      <c r="F34" s="8">
        <f t="shared" si="4"/>
        <v>8.4500000000000011</v>
      </c>
      <c r="G34" s="9">
        <f t="shared" si="5"/>
        <v>8.4499999999999993</v>
      </c>
      <c r="S34" s="1"/>
    </row>
    <row r="35" spans="1:19" x14ac:dyDescent="0.25">
      <c r="A35" t="s">
        <v>39</v>
      </c>
      <c r="B35" s="1">
        <v>0.50132194456463519</v>
      </c>
      <c r="C35" s="1">
        <v>0.53048861123130187</v>
      </c>
      <c r="D35" s="7">
        <f t="shared" si="2"/>
        <v>2.9166666666666674E-2</v>
      </c>
      <c r="E35" s="7">
        <f t="shared" si="3"/>
        <v>2.569444444444445E-2</v>
      </c>
      <c r="F35" s="8">
        <f t="shared" si="4"/>
        <v>8.0166666666666693</v>
      </c>
      <c r="G35" s="9">
        <f t="shared" si="5"/>
        <v>8.02</v>
      </c>
      <c r="I35" s="1"/>
      <c r="J35" s="1"/>
      <c r="S35" s="1"/>
    </row>
    <row r="36" spans="1:19" x14ac:dyDescent="0.25">
      <c r="A36" t="s">
        <v>40</v>
      </c>
      <c r="B36" s="1">
        <v>0.50225248298862923</v>
      </c>
      <c r="C36" s="1">
        <v>0.56822470521085144</v>
      </c>
      <c r="D36" s="7">
        <f t="shared" si="2"/>
        <v>6.597222222222221E-2</v>
      </c>
      <c r="E36" s="7">
        <f t="shared" si="3"/>
        <v>6.2499999999999986E-2</v>
      </c>
      <c r="F36" s="8">
        <f t="shared" si="4"/>
        <v>17.499999999999996</v>
      </c>
      <c r="G36" s="9">
        <f t="shared" si="5"/>
        <v>17.5</v>
      </c>
      <c r="S36" s="1"/>
    </row>
    <row r="37" spans="1:19" x14ac:dyDescent="0.25">
      <c r="A37" t="s">
        <v>41</v>
      </c>
      <c r="B37" s="1">
        <v>0.50256342403832754</v>
      </c>
      <c r="C37" s="1">
        <v>0.5247856462605498</v>
      </c>
      <c r="D37" s="7">
        <f t="shared" si="2"/>
        <v>2.2222222222222254E-2</v>
      </c>
      <c r="E37" s="7">
        <f t="shared" si="3"/>
        <v>1.8750000000000031E-2</v>
      </c>
      <c r="F37" s="8">
        <f t="shared" si="4"/>
        <v>5.8500000000000094</v>
      </c>
      <c r="G37" s="9">
        <f t="shared" si="5"/>
        <v>5.8599999999999994</v>
      </c>
      <c r="S37" s="1"/>
    </row>
    <row r="38" spans="1:19" x14ac:dyDescent="0.25">
      <c r="A38" t="s">
        <v>42</v>
      </c>
      <c r="B38" s="1">
        <v>0.50292953373680283</v>
      </c>
      <c r="C38" s="1">
        <v>0.56056842262569173</v>
      </c>
      <c r="D38" s="7">
        <f t="shared" si="2"/>
        <v>5.7638888888888906E-2</v>
      </c>
      <c r="E38" s="7">
        <f t="shared" si="3"/>
        <v>5.4166666666666682E-2</v>
      </c>
      <c r="F38" s="8">
        <f t="shared" si="4"/>
        <v>15.700000000000003</v>
      </c>
      <c r="G38" s="9">
        <f t="shared" si="5"/>
        <v>15.7</v>
      </c>
      <c r="S38" s="1"/>
    </row>
    <row r="39" spans="1:19" x14ac:dyDescent="0.25">
      <c r="A39" t="s">
        <v>43</v>
      </c>
      <c r="B39" s="1">
        <v>0.50320494084553069</v>
      </c>
      <c r="C39" s="1">
        <v>0.53584382973441957</v>
      </c>
      <c r="D39" s="7">
        <f t="shared" si="2"/>
        <v>3.2638888888888884E-2</v>
      </c>
      <c r="E39" s="7">
        <f t="shared" si="3"/>
        <v>2.916666666666666E-2</v>
      </c>
      <c r="F39" s="8">
        <f t="shared" si="4"/>
        <v>9.0999999999999979</v>
      </c>
      <c r="G39" s="9">
        <f t="shared" si="5"/>
        <v>9.1</v>
      </c>
      <c r="S39" s="1"/>
    </row>
    <row r="40" spans="1:19" x14ac:dyDescent="0.25">
      <c r="A40" t="s">
        <v>44</v>
      </c>
      <c r="B40" s="1">
        <v>0.50347222222222221</v>
      </c>
      <c r="C40" s="1">
        <v>0.54166666666666663</v>
      </c>
      <c r="D40" s="7">
        <f t="shared" si="2"/>
        <v>3.819444444444442E-2</v>
      </c>
      <c r="E40" s="7">
        <f t="shared" si="3"/>
        <v>3.4722222222222196E-2</v>
      </c>
      <c r="F40" s="8">
        <f>IF(E40*24&lt;=1,E40*24*13,13+(E40*24-1)*9)</f>
        <v>10.833333333333325</v>
      </c>
      <c r="G40" s="9">
        <f>ROUNDUP(F40,2)</f>
        <v>10.84</v>
      </c>
      <c r="S40" s="1"/>
    </row>
    <row r="41" spans="1:19" x14ac:dyDescent="0.25">
      <c r="A41" t="s">
        <v>45</v>
      </c>
      <c r="B41" s="1">
        <v>0.50347222222222221</v>
      </c>
      <c r="C41" s="1">
        <v>0.52777777777777779</v>
      </c>
      <c r="D41" s="7">
        <f t="shared" si="2"/>
        <v>2.430555555555558E-2</v>
      </c>
      <c r="E41" s="7">
        <f t="shared" si="3"/>
        <v>2.0833333333333356E-2</v>
      </c>
      <c r="F41" s="8">
        <f t="shared" si="4"/>
        <v>6.5000000000000071</v>
      </c>
      <c r="G41" s="9">
        <f t="shared" si="5"/>
        <v>6.51</v>
      </c>
      <c r="S41" s="1"/>
    </row>
    <row r="42" spans="1:19" x14ac:dyDescent="0.25">
      <c r="A42" t="s">
        <v>46</v>
      </c>
      <c r="B42" s="1">
        <v>0.50347222222222221</v>
      </c>
      <c r="C42" s="1">
        <v>0.53819444444444442</v>
      </c>
      <c r="D42" s="7">
        <f t="shared" si="2"/>
        <v>3.472222222222221E-2</v>
      </c>
      <c r="E42" s="7">
        <f t="shared" si="3"/>
        <v>3.1249999999999986E-2</v>
      </c>
      <c r="F42" s="8">
        <f t="shared" si="4"/>
        <v>9.7499999999999964</v>
      </c>
      <c r="G42" s="9">
        <f t="shared" si="5"/>
        <v>9.75</v>
      </c>
      <c r="S42" s="1"/>
    </row>
    <row r="43" spans="1:19" x14ac:dyDescent="0.25">
      <c r="A43" t="s">
        <v>47</v>
      </c>
      <c r="B43" s="1">
        <v>0.50354125767270086</v>
      </c>
      <c r="C43" s="1">
        <v>0.54937459100603414</v>
      </c>
      <c r="D43" s="7">
        <f t="shared" si="2"/>
        <v>4.5833333333333282E-2</v>
      </c>
      <c r="E43" s="7">
        <f t="shared" si="3"/>
        <v>4.2361111111111058E-2</v>
      </c>
      <c r="F43" s="8">
        <f t="shared" si="4"/>
        <v>13.149999999999988</v>
      </c>
      <c r="G43" s="9">
        <f t="shared" si="5"/>
        <v>13.15</v>
      </c>
      <c r="S43" s="1"/>
    </row>
    <row r="44" spans="1:19" x14ac:dyDescent="0.25">
      <c r="A44" t="s">
        <v>48</v>
      </c>
      <c r="B44" s="1">
        <v>0.50360491100818683</v>
      </c>
      <c r="C44" s="1">
        <v>0.56124379989707573</v>
      </c>
      <c r="D44" s="7">
        <f t="shared" si="2"/>
        <v>5.7638888888888906E-2</v>
      </c>
      <c r="E44" s="7">
        <f t="shared" si="3"/>
        <v>5.4166666666666682E-2</v>
      </c>
      <c r="F44" s="8">
        <f t="shared" si="4"/>
        <v>15.700000000000003</v>
      </c>
      <c r="G44" s="9">
        <f t="shared" si="5"/>
        <v>15.7</v>
      </c>
      <c r="S44" s="1"/>
    </row>
    <row r="45" spans="1:19" x14ac:dyDescent="0.25">
      <c r="A45" t="s">
        <v>49</v>
      </c>
      <c r="B45" s="1">
        <v>0.50488269280070486</v>
      </c>
      <c r="C45" s="1">
        <v>0.52779935946737155</v>
      </c>
      <c r="D45" s="7">
        <f t="shared" si="2"/>
        <v>2.2916666666666696E-2</v>
      </c>
      <c r="E45" s="7">
        <f t="shared" si="3"/>
        <v>1.9444444444444473E-2</v>
      </c>
      <c r="F45" s="8">
        <f t="shared" si="4"/>
        <v>6.0666666666666753</v>
      </c>
      <c r="G45" s="9">
        <f t="shared" si="5"/>
        <v>6.0699999999999994</v>
      </c>
      <c r="S45" s="1"/>
    </row>
    <row r="46" spans="1:19" x14ac:dyDescent="0.25">
      <c r="A46" t="s">
        <v>50</v>
      </c>
      <c r="B46" s="1">
        <v>0.50540288819762935</v>
      </c>
      <c r="C46" s="1">
        <v>0.55123622153096274</v>
      </c>
      <c r="D46" s="7">
        <f t="shared" si="2"/>
        <v>4.5833333333333393E-2</v>
      </c>
      <c r="E46" s="7">
        <f t="shared" si="3"/>
        <v>4.2361111111111169E-2</v>
      </c>
      <c r="F46" s="8">
        <f t="shared" si="4"/>
        <v>13.150000000000011</v>
      </c>
      <c r="G46" s="9">
        <f t="shared" si="5"/>
        <v>13.15</v>
      </c>
    </row>
    <row r="47" spans="1:19" x14ac:dyDescent="0.25">
      <c r="A47" t="s">
        <v>51</v>
      </c>
      <c r="B47" s="1">
        <v>0.50616149136584743</v>
      </c>
      <c r="C47" s="1">
        <v>0.54713371358806961</v>
      </c>
      <c r="D47" s="7">
        <f t="shared" si="2"/>
        <v>4.0972222222222188E-2</v>
      </c>
      <c r="E47" s="7">
        <f t="shared" si="3"/>
        <v>3.7499999999999964E-2</v>
      </c>
      <c r="F47" s="8">
        <f t="shared" si="4"/>
        <v>11.699999999999989</v>
      </c>
      <c r="G47" s="9">
        <f t="shared" si="5"/>
        <v>11.7</v>
      </c>
    </row>
    <row r="48" spans="1:19" x14ac:dyDescent="0.25">
      <c r="A48" t="s">
        <v>52</v>
      </c>
      <c r="B48" s="1">
        <v>0.50694444444444442</v>
      </c>
      <c r="C48" s="1">
        <v>0.52083333333333337</v>
      </c>
      <c r="D48" s="7">
        <f t="shared" si="2"/>
        <v>1.3888888888888951E-2</v>
      </c>
      <c r="E48" s="7">
        <f t="shared" si="3"/>
        <v>1.0416666666666729E-2</v>
      </c>
      <c r="F48" s="8">
        <f t="shared" si="4"/>
        <v>3.2500000000000195</v>
      </c>
      <c r="G48" s="9">
        <f t="shared" si="5"/>
        <v>3.26</v>
      </c>
    </row>
    <row r="49" spans="1:7" x14ac:dyDescent="0.25">
      <c r="A49" t="s">
        <v>53</v>
      </c>
      <c r="B49" s="1">
        <v>0.50735994379217775</v>
      </c>
      <c r="C49" s="1">
        <v>0.5740266104588444</v>
      </c>
      <c r="D49" s="7">
        <f t="shared" si="2"/>
        <v>6.6666666666666652E-2</v>
      </c>
      <c r="E49" s="7">
        <f t="shared" si="3"/>
        <v>6.3194444444444428E-2</v>
      </c>
      <c r="F49" s="8">
        <f t="shared" si="4"/>
        <v>17.649999999999995</v>
      </c>
      <c r="G49" s="9">
        <f t="shared" si="5"/>
        <v>17.649999999999999</v>
      </c>
    </row>
    <row r="50" spans="1:7" x14ac:dyDescent="0.25">
      <c r="A50" t="s">
        <v>54</v>
      </c>
      <c r="B50" s="1">
        <v>0.50765624253162367</v>
      </c>
      <c r="C50" s="1">
        <v>0.56668402030940146</v>
      </c>
      <c r="D50" s="7">
        <f t="shared" si="2"/>
        <v>5.902777777777779E-2</v>
      </c>
      <c r="E50" s="7">
        <f t="shared" si="3"/>
        <v>5.5555555555555566E-2</v>
      </c>
      <c r="F50" s="8">
        <f t="shared" si="4"/>
        <v>16</v>
      </c>
      <c r="G50" s="9">
        <f t="shared" si="5"/>
        <v>16</v>
      </c>
    </row>
    <row r="51" spans="1:7" x14ac:dyDescent="0.25">
      <c r="A51" t="s">
        <v>55</v>
      </c>
      <c r="B51" s="1">
        <v>0.50835464441074774</v>
      </c>
      <c r="C51" s="1">
        <v>0.55835464441074778</v>
      </c>
      <c r="D51" s="7">
        <f t="shared" si="2"/>
        <v>5.0000000000000044E-2</v>
      </c>
      <c r="E51" s="7">
        <f t="shared" si="3"/>
        <v>4.6527777777777821E-2</v>
      </c>
      <c r="F51" s="8">
        <f t="shared" si="4"/>
        <v>14.050000000000008</v>
      </c>
      <c r="G51" s="9">
        <f t="shared" si="5"/>
        <v>14.05</v>
      </c>
    </row>
    <row r="52" spans="1:7" x14ac:dyDescent="0.25">
      <c r="A52" t="s">
        <v>56</v>
      </c>
      <c r="B52" s="1">
        <v>0.50902777777777775</v>
      </c>
      <c r="C52" s="1">
        <v>0.5625</v>
      </c>
      <c r="D52" s="7">
        <f t="shared" si="2"/>
        <v>5.3472222222222254E-2</v>
      </c>
      <c r="E52" s="7">
        <f t="shared" si="3"/>
        <v>5.0000000000000031E-2</v>
      </c>
      <c r="F52" s="8">
        <f t="shared" si="4"/>
        <v>14.800000000000006</v>
      </c>
      <c r="G52" s="9">
        <f t="shared" si="5"/>
        <v>14.8</v>
      </c>
    </row>
    <row r="53" spans="1:7" x14ac:dyDescent="0.25">
      <c r="A53" t="s">
        <v>57</v>
      </c>
      <c r="B53" s="1">
        <v>0.50934161069890171</v>
      </c>
      <c r="C53" s="1">
        <v>0.55170272181001279</v>
      </c>
      <c r="D53" s="7">
        <f t="shared" si="2"/>
        <v>4.2361111111111072E-2</v>
      </c>
      <c r="E53" s="7">
        <f t="shared" si="3"/>
        <v>3.8888888888888848E-2</v>
      </c>
      <c r="F53" s="8">
        <f t="shared" si="4"/>
        <v>12.13333333333332</v>
      </c>
      <c r="G53" s="9">
        <f t="shared" si="5"/>
        <v>12.14</v>
      </c>
    </row>
    <row r="54" spans="1:7" x14ac:dyDescent="0.25">
      <c r="A54" t="s">
        <v>58</v>
      </c>
      <c r="B54" s="1">
        <v>0.50979166416375643</v>
      </c>
      <c r="C54" s="1">
        <v>0.58270833083042306</v>
      </c>
      <c r="D54" s="7">
        <f t="shared" si="2"/>
        <v>7.291666666666663E-2</v>
      </c>
      <c r="E54" s="7">
        <f t="shared" si="3"/>
        <v>6.9444444444444406E-2</v>
      </c>
      <c r="F54" s="8">
        <f t="shared" si="4"/>
        <v>18.999999999999993</v>
      </c>
      <c r="G54" s="9">
        <f t="shared" si="5"/>
        <v>19</v>
      </c>
    </row>
    <row r="55" spans="1:7" x14ac:dyDescent="0.25">
      <c r="A55" t="s">
        <v>59</v>
      </c>
      <c r="B55" s="1">
        <v>0.50990658716904902</v>
      </c>
      <c r="C55" s="1">
        <v>0.57101769828016014</v>
      </c>
      <c r="D55" s="7">
        <f t="shared" si="2"/>
        <v>6.1111111111111116E-2</v>
      </c>
      <c r="E55" s="7">
        <f t="shared" si="3"/>
        <v>5.7638888888888892E-2</v>
      </c>
      <c r="F55" s="8">
        <f t="shared" si="4"/>
        <v>16.45</v>
      </c>
      <c r="G55" s="9">
        <f t="shared" si="5"/>
        <v>16.45</v>
      </c>
    </row>
    <row r="56" spans="1:7" x14ac:dyDescent="0.25">
      <c r="A56" t="s">
        <v>60</v>
      </c>
      <c r="B56" s="1">
        <v>0.51018511197563887</v>
      </c>
      <c r="C56" s="1">
        <v>0.5747684453089722</v>
      </c>
      <c r="D56" s="7">
        <f t="shared" si="2"/>
        <v>6.4583333333333326E-2</v>
      </c>
      <c r="E56" s="7">
        <f t="shared" si="3"/>
        <v>6.1111111111111102E-2</v>
      </c>
      <c r="F56" s="8">
        <f t="shared" si="4"/>
        <v>17.199999999999996</v>
      </c>
      <c r="G56" s="9">
        <f t="shared" si="5"/>
        <v>17.2</v>
      </c>
    </row>
    <row r="57" spans="1:7" x14ac:dyDescent="0.25">
      <c r="A57" t="s">
        <v>61</v>
      </c>
      <c r="B57" s="1">
        <v>0.51262989768048906</v>
      </c>
      <c r="C57" s="1">
        <v>0.56610211990271131</v>
      </c>
      <c r="D57" s="7">
        <f t="shared" si="2"/>
        <v>5.3472222222222254E-2</v>
      </c>
      <c r="E57" s="7">
        <f t="shared" si="3"/>
        <v>5.0000000000000031E-2</v>
      </c>
      <c r="F57" s="8">
        <f t="shared" si="4"/>
        <v>14.800000000000006</v>
      </c>
      <c r="G57" s="9">
        <f t="shared" si="5"/>
        <v>14.8</v>
      </c>
    </row>
    <row r="58" spans="1:7" x14ac:dyDescent="0.25">
      <c r="A58" t="s">
        <v>62</v>
      </c>
      <c r="B58" s="1">
        <v>0.51293518148589345</v>
      </c>
      <c r="C58" s="1">
        <v>0.54557407037478234</v>
      </c>
      <c r="D58" s="7">
        <f t="shared" si="2"/>
        <v>3.2638888888888884E-2</v>
      </c>
      <c r="E58" s="7">
        <f t="shared" si="3"/>
        <v>2.916666666666666E-2</v>
      </c>
      <c r="F58" s="8">
        <f t="shared" si="4"/>
        <v>9.0999999999999979</v>
      </c>
      <c r="G58" s="9">
        <f t="shared" si="5"/>
        <v>9.1</v>
      </c>
    </row>
    <row r="59" spans="1:7" x14ac:dyDescent="0.25">
      <c r="A59" t="s">
        <v>63</v>
      </c>
      <c r="B59" s="1">
        <v>0.51358022163490036</v>
      </c>
      <c r="C59" s="1">
        <v>0.56288577719045596</v>
      </c>
      <c r="D59" s="7">
        <f t="shared" si="2"/>
        <v>4.9305555555555602E-2</v>
      </c>
      <c r="E59" s="7">
        <f t="shared" si="3"/>
        <v>4.5833333333333379E-2</v>
      </c>
      <c r="F59" s="8">
        <f t="shared" si="4"/>
        <v>13.900000000000009</v>
      </c>
      <c r="G59" s="9">
        <f t="shared" si="5"/>
        <v>13.9</v>
      </c>
    </row>
    <row r="60" spans="1:7" x14ac:dyDescent="0.25">
      <c r="A60" t="s">
        <v>64</v>
      </c>
      <c r="B60" s="1">
        <v>0.51388888888888895</v>
      </c>
      <c r="C60" s="1">
        <v>0.53472222222222221</v>
      </c>
      <c r="D60" s="7">
        <f t="shared" si="2"/>
        <v>2.0833333333333259E-2</v>
      </c>
      <c r="E60" s="7">
        <f t="shared" si="3"/>
        <v>1.7361111111111036E-2</v>
      </c>
      <c r="F60" s="8">
        <f t="shared" si="4"/>
        <v>5.416666666666643</v>
      </c>
      <c r="G60" s="9">
        <f t="shared" si="5"/>
        <v>5.42</v>
      </c>
    </row>
    <row r="61" spans="1:7" x14ac:dyDescent="0.25">
      <c r="A61" t="s">
        <v>65</v>
      </c>
      <c r="B61" s="1">
        <v>0.51469249859198651</v>
      </c>
      <c r="C61" s="1">
        <v>0.58760916525865314</v>
      </c>
      <c r="D61" s="7">
        <f t="shared" si="2"/>
        <v>7.291666666666663E-2</v>
      </c>
      <c r="E61" s="7">
        <f t="shared" si="3"/>
        <v>6.9444444444444406E-2</v>
      </c>
      <c r="F61" s="8">
        <f t="shared" si="4"/>
        <v>18.999999999999993</v>
      </c>
      <c r="G61" s="9">
        <f t="shared" si="5"/>
        <v>19</v>
      </c>
    </row>
    <row r="62" spans="1:7" x14ac:dyDescent="0.25">
      <c r="A62" t="s">
        <v>66</v>
      </c>
      <c r="B62" s="1">
        <v>0.51509159712532882</v>
      </c>
      <c r="C62" s="1">
        <v>0.54981381934755102</v>
      </c>
      <c r="D62" s="7">
        <f t="shared" si="2"/>
        <v>3.472222222222221E-2</v>
      </c>
      <c r="E62" s="7">
        <f t="shared" si="3"/>
        <v>3.1249999999999986E-2</v>
      </c>
      <c r="F62" s="8">
        <f t="shared" si="4"/>
        <v>9.7499999999999964</v>
      </c>
      <c r="G62" s="9">
        <f t="shared" si="5"/>
        <v>9.75</v>
      </c>
    </row>
    <row r="63" spans="1:7" x14ac:dyDescent="0.25">
      <c r="A63" t="s">
        <v>67</v>
      </c>
      <c r="B63" s="1">
        <v>0.51510882063565189</v>
      </c>
      <c r="C63" s="1">
        <v>0.54010882063565191</v>
      </c>
      <c r="D63" s="7">
        <f t="shared" si="2"/>
        <v>2.5000000000000022E-2</v>
      </c>
      <c r="E63" s="7">
        <f t="shared" si="3"/>
        <v>2.1527777777777798E-2</v>
      </c>
      <c r="F63" s="8">
        <f t="shared" si="4"/>
        <v>6.716666666666673</v>
      </c>
      <c r="G63" s="9">
        <f t="shared" si="5"/>
        <v>6.72</v>
      </c>
    </row>
    <row r="64" spans="1:7" x14ac:dyDescent="0.25">
      <c r="A64" t="s">
        <v>68</v>
      </c>
      <c r="B64" s="1">
        <v>0.51570745240062554</v>
      </c>
      <c r="C64" s="1">
        <v>0.56987411906729224</v>
      </c>
      <c r="D64" s="7">
        <f t="shared" si="2"/>
        <v>5.4166666666666696E-2</v>
      </c>
      <c r="E64" s="7">
        <f t="shared" si="3"/>
        <v>5.0694444444444473E-2</v>
      </c>
      <c r="F64" s="8">
        <f t="shared" si="4"/>
        <v>14.950000000000005</v>
      </c>
      <c r="G64" s="9">
        <f t="shared" si="5"/>
        <v>14.95</v>
      </c>
    </row>
    <row r="65" spans="1:7" x14ac:dyDescent="0.25">
      <c r="A65" t="s">
        <v>69</v>
      </c>
      <c r="B65" s="1">
        <v>0.51632221820701052</v>
      </c>
      <c r="C65" s="1">
        <v>0.58715555154034382</v>
      </c>
      <c r="D65" s="7">
        <f t="shared" si="2"/>
        <v>7.0833333333333304E-2</v>
      </c>
      <c r="E65" s="7">
        <f t="shared" si="3"/>
        <v>6.736111111111108E-2</v>
      </c>
      <c r="F65" s="8">
        <f t="shared" si="4"/>
        <v>18.54999999999999</v>
      </c>
      <c r="G65" s="9">
        <f t="shared" si="5"/>
        <v>18.55</v>
      </c>
    </row>
    <row r="66" spans="1:7" x14ac:dyDescent="0.25">
      <c r="A66" t="s">
        <v>70</v>
      </c>
      <c r="B66" s="1">
        <v>0.51759321205751307</v>
      </c>
      <c r="C66" s="1">
        <v>0.54189876761306865</v>
      </c>
      <c r="D66" s="7">
        <f t="shared" si="2"/>
        <v>2.430555555555558E-2</v>
      </c>
      <c r="E66" s="7">
        <f t="shared" si="3"/>
        <v>2.0833333333333356E-2</v>
      </c>
      <c r="F66" s="8">
        <f t="shared" si="4"/>
        <v>6.5000000000000071</v>
      </c>
      <c r="G66" s="9">
        <f t="shared" si="5"/>
        <v>6.51</v>
      </c>
    </row>
    <row r="67" spans="1:7" x14ac:dyDescent="0.25">
      <c r="A67" t="s">
        <v>71</v>
      </c>
      <c r="B67" s="1">
        <v>0.51824199779945357</v>
      </c>
      <c r="C67" s="1">
        <v>0.5696308866883425</v>
      </c>
      <c r="D67" s="7">
        <f t="shared" ref="D67:D130" si="6">C67-B67</f>
        <v>5.1388888888888928E-2</v>
      </c>
      <c r="E67" s="7">
        <f t="shared" ref="E67:E130" si="7">D67-TIME(0,5,0)</f>
        <v>4.7916666666666705E-2</v>
      </c>
      <c r="F67" s="8">
        <f t="shared" si="4"/>
        <v>14.350000000000007</v>
      </c>
      <c r="G67" s="9">
        <f t="shared" si="5"/>
        <v>14.35</v>
      </c>
    </row>
    <row r="68" spans="1:7" x14ac:dyDescent="0.25">
      <c r="A68" t="s">
        <v>72</v>
      </c>
      <c r="B68" s="1">
        <v>0.51883178964638932</v>
      </c>
      <c r="C68" s="1">
        <v>0.57647067853527822</v>
      </c>
      <c r="D68" s="7">
        <f t="shared" si="6"/>
        <v>5.7638888888888906E-2</v>
      </c>
      <c r="E68" s="7">
        <f t="shared" si="7"/>
        <v>5.4166666666666682E-2</v>
      </c>
      <c r="F68" s="8">
        <f t="shared" si="4"/>
        <v>15.700000000000003</v>
      </c>
      <c r="G68" s="9">
        <f t="shared" si="5"/>
        <v>15.7</v>
      </c>
    </row>
    <row r="69" spans="1:7" x14ac:dyDescent="0.25">
      <c r="A69" t="s">
        <v>73</v>
      </c>
      <c r="B69" s="1">
        <v>0.51951253247311835</v>
      </c>
      <c r="C69" s="1">
        <v>0.55215142136200723</v>
      </c>
      <c r="D69" s="7">
        <f t="shared" si="6"/>
        <v>3.2638888888888884E-2</v>
      </c>
      <c r="E69" s="7">
        <f t="shared" si="7"/>
        <v>2.916666666666666E-2</v>
      </c>
      <c r="F69" s="8">
        <f t="shared" si="4"/>
        <v>9.0999999999999979</v>
      </c>
      <c r="G69" s="9">
        <f t="shared" si="5"/>
        <v>9.1</v>
      </c>
    </row>
    <row r="70" spans="1:7" x14ac:dyDescent="0.25">
      <c r="A70" t="s">
        <v>74</v>
      </c>
      <c r="B70" s="1">
        <v>0.519584885185991</v>
      </c>
      <c r="C70" s="1">
        <v>0.5904182185193243</v>
      </c>
      <c r="D70" s="7">
        <f t="shared" si="6"/>
        <v>7.0833333333333304E-2</v>
      </c>
      <c r="E70" s="7">
        <f t="shared" si="7"/>
        <v>6.736111111111108E-2</v>
      </c>
      <c r="F70" s="8">
        <f t="shared" si="4"/>
        <v>18.54999999999999</v>
      </c>
      <c r="G70" s="9">
        <f t="shared" si="5"/>
        <v>18.55</v>
      </c>
    </row>
    <row r="71" spans="1:7" x14ac:dyDescent="0.25">
      <c r="A71" t="s">
        <v>75</v>
      </c>
      <c r="B71" s="1">
        <v>0.51959953929668579</v>
      </c>
      <c r="C71" s="1">
        <v>0.57515509485224137</v>
      </c>
      <c r="D71" s="7">
        <f t="shared" si="6"/>
        <v>5.555555555555558E-2</v>
      </c>
      <c r="E71" s="7">
        <f t="shared" si="7"/>
        <v>5.2083333333333356E-2</v>
      </c>
      <c r="F71" s="8">
        <f t="shared" si="4"/>
        <v>15.250000000000004</v>
      </c>
      <c r="G71" s="9">
        <f t="shared" si="5"/>
        <v>15.25</v>
      </c>
    </row>
    <row r="72" spans="1:7" x14ac:dyDescent="0.25">
      <c r="A72" t="s">
        <v>76</v>
      </c>
      <c r="B72" s="1">
        <v>0.52049193531330984</v>
      </c>
      <c r="C72" s="1">
        <v>0.57535304642442098</v>
      </c>
      <c r="D72" s="7">
        <f t="shared" si="6"/>
        <v>5.4861111111111138E-2</v>
      </c>
      <c r="E72" s="7">
        <f t="shared" si="7"/>
        <v>5.1388888888888914E-2</v>
      </c>
      <c r="F72" s="8">
        <f t="shared" si="4"/>
        <v>15.100000000000005</v>
      </c>
      <c r="G72" s="9">
        <f t="shared" si="5"/>
        <v>15.1</v>
      </c>
    </row>
    <row r="73" spans="1:7" x14ac:dyDescent="0.25">
      <c r="A73" t="s">
        <v>77</v>
      </c>
      <c r="B73" s="1">
        <v>0.52049845984775711</v>
      </c>
      <c r="C73" s="1">
        <v>0.55799845984775709</v>
      </c>
      <c r="D73" s="7">
        <f t="shared" si="6"/>
        <v>3.7499999999999978E-2</v>
      </c>
      <c r="E73" s="7">
        <f t="shared" si="7"/>
        <v>3.4027777777777754E-2</v>
      </c>
      <c r="F73" s="8">
        <f t="shared" si="4"/>
        <v>10.61666666666666</v>
      </c>
      <c r="G73" s="9">
        <f t="shared" si="5"/>
        <v>10.62</v>
      </c>
    </row>
    <row r="74" spans="1:7" x14ac:dyDescent="0.25">
      <c r="A74" t="s">
        <v>78</v>
      </c>
      <c r="B74" s="1">
        <v>0.52051327140958392</v>
      </c>
      <c r="C74" s="1">
        <v>0.5809299380762506</v>
      </c>
      <c r="D74" s="7">
        <f t="shared" si="6"/>
        <v>6.0416666666666674E-2</v>
      </c>
      <c r="E74" s="7">
        <f t="shared" si="7"/>
        <v>5.694444444444445E-2</v>
      </c>
      <c r="F74" s="8">
        <f t="shared" si="4"/>
        <v>16.3</v>
      </c>
      <c r="G74" s="9">
        <f t="shared" si="5"/>
        <v>16.3</v>
      </c>
    </row>
    <row r="75" spans="1:7" x14ac:dyDescent="0.25">
      <c r="A75" t="s">
        <v>79</v>
      </c>
      <c r="B75" s="1">
        <v>0.52078480025754426</v>
      </c>
      <c r="C75" s="1">
        <v>0.56800702247976642</v>
      </c>
      <c r="D75" s="7">
        <f t="shared" si="6"/>
        <v>4.7222222222222165E-2</v>
      </c>
      <c r="E75" s="7">
        <f t="shared" si="7"/>
        <v>4.3749999999999942E-2</v>
      </c>
      <c r="F75" s="8">
        <f t="shared" si="4"/>
        <v>13.449999999999987</v>
      </c>
      <c r="G75" s="9">
        <f t="shared" si="5"/>
        <v>13.45</v>
      </c>
    </row>
    <row r="76" spans="1:7" x14ac:dyDescent="0.25">
      <c r="A76" t="s">
        <v>80</v>
      </c>
      <c r="B76" s="1">
        <v>0.52201831770509688</v>
      </c>
      <c r="C76" s="1">
        <v>0.55951831770509686</v>
      </c>
      <c r="D76" s="7">
        <f t="shared" si="6"/>
        <v>3.7499999999999978E-2</v>
      </c>
      <c r="E76" s="7">
        <f t="shared" si="7"/>
        <v>3.4027777777777754E-2</v>
      </c>
      <c r="F76" s="8">
        <f t="shared" si="4"/>
        <v>10.61666666666666</v>
      </c>
      <c r="G76" s="9">
        <f t="shared" si="5"/>
        <v>10.62</v>
      </c>
    </row>
    <row r="77" spans="1:7" x14ac:dyDescent="0.25">
      <c r="A77" t="s">
        <v>81</v>
      </c>
      <c r="B77" s="1">
        <v>0.52261283214223786</v>
      </c>
      <c r="C77" s="1">
        <v>0.55594616547557119</v>
      </c>
      <c r="D77" s="7">
        <f t="shared" si="6"/>
        <v>3.3333333333333326E-2</v>
      </c>
      <c r="E77" s="7">
        <f t="shared" si="7"/>
        <v>2.9861111111111102E-2</v>
      </c>
      <c r="F77" s="8">
        <f t="shared" si="4"/>
        <v>9.3166666666666647</v>
      </c>
      <c r="G77" s="9">
        <f t="shared" si="5"/>
        <v>9.32</v>
      </c>
    </row>
    <row r="78" spans="1:7" x14ac:dyDescent="0.25">
      <c r="A78" t="s">
        <v>82</v>
      </c>
      <c r="B78" s="1">
        <v>0.5227553658348032</v>
      </c>
      <c r="C78" s="1">
        <v>0.55261647694591431</v>
      </c>
      <c r="D78" s="7">
        <f t="shared" si="6"/>
        <v>2.9861111111111116E-2</v>
      </c>
      <c r="E78" s="7">
        <f t="shared" si="7"/>
        <v>2.6388888888888892E-2</v>
      </c>
      <c r="F78" s="8">
        <f t="shared" si="4"/>
        <v>8.2333333333333343</v>
      </c>
      <c r="G78" s="9">
        <f t="shared" si="5"/>
        <v>8.24</v>
      </c>
    </row>
    <row r="79" spans="1:7" x14ac:dyDescent="0.25">
      <c r="A79" t="s">
        <v>83</v>
      </c>
      <c r="B79" s="1">
        <v>0.52280085452653946</v>
      </c>
      <c r="C79" s="1">
        <v>0.5728008545265395</v>
      </c>
      <c r="D79" s="7">
        <f t="shared" si="6"/>
        <v>5.0000000000000044E-2</v>
      </c>
      <c r="E79" s="7">
        <f t="shared" si="7"/>
        <v>4.6527777777777821E-2</v>
      </c>
      <c r="F79" s="8">
        <f t="shared" si="4"/>
        <v>14.050000000000008</v>
      </c>
      <c r="G79" s="9">
        <f t="shared" si="5"/>
        <v>14.05</v>
      </c>
    </row>
    <row r="80" spans="1:7" x14ac:dyDescent="0.25">
      <c r="A80" t="s">
        <v>84</v>
      </c>
      <c r="B80" s="1">
        <v>0.52285585423412118</v>
      </c>
      <c r="C80" s="1">
        <v>0.55410585423412118</v>
      </c>
      <c r="D80" s="7">
        <f t="shared" si="6"/>
        <v>3.125E-2</v>
      </c>
      <c r="E80" s="7">
        <f t="shared" si="7"/>
        <v>2.7777777777777776E-2</v>
      </c>
      <c r="F80" s="8">
        <f t="shared" si="4"/>
        <v>8.6666666666666661</v>
      </c>
      <c r="G80" s="9">
        <f t="shared" si="5"/>
        <v>8.67</v>
      </c>
    </row>
    <row r="81" spans="1:7" x14ac:dyDescent="0.25">
      <c r="A81" t="s">
        <v>85</v>
      </c>
      <c r="B81" s="1">
        <v>0.52357737502974977</v>
      </c>
      <c r="C81" s="1">
        <v>0.56177181947419419</v>
      </c>
      <c r="D81" s="7">
        <f t="shared" si="6"/>
        <v>3.819444444444442E-2</v>
      </c>
      <c r="E81" s="7">
        <f t="shared" si="7"/>
        <v>3.4722222222222196E-2</v>
      </c>
      <c r="F81" s="8">
        <f t="shared" si="4"/>
        <v>10.833333333333325</v>
      </c>
      <c r="G81" s="9">
        <f t="shared" si="5"/>
        <v>10.84</v>
      </c>
    </row>
    <row r="82" spans="1:7" x14ac:dyDescent="0.25">
      <c r="A82" t="s">
        <v>86</v>
      </c>
      <c r="B82" s="1">
        <v>0.52358401448811798</v>
      </c>
      <c r="C82" s="1">
        <v>0.59927845893256237</v>
      </c>
      <c r="D82" s="7">
        <f t="shared" si="6"/>
        <v>7.5694444444444398E-2</v>
      </c>
      <c r="E82" s="7">
        <f t="shared" si="7"/>
        <v>7.2222222222222174E-2</v>
      </c>
      <c r="F82" s="8">
        <f t="shared" si="4"/>
        <v>19.599999999999987</v>
      </c>
      <c r="G82" s="9">
        <f t="shared" si="5"/>
        <v>19.600000000000001</v>
      </c>
    </row>
    <row r="83" spans="1:7" x14ac:dyDescent="0.25">
      <c r="A83" t="s">
        <v>87</v>
      </c>
      <c r="B83" s="1">
        <v>0.52557029174346848</v>
      </c>
      <c r="C83" s="1">
        <v>0.55959806952124624</v>
      </c>
      <c r="D83" s="7">
        <f t="shared" si="6"/>
        <v>3.4027777777777768E-2</v>
      </c>
      <c r="E83" s="7">
        <f t="shared" si="7"/>
        <v>3.0555555555555544E-2</v>
      </c>
      <c r="F83" s="8">
        <f t="shared" si="4"/>
        <v>9.5333333333333297</v>
      </c>
      <c r="G83" s="9">
        <f t="shared" si="5"/>
        <v>9.5399999999999991</v>
      </c>
    </row>
    <row r="84" spans="1:7" x14ac:dyDescent="0.25">
      <c r="A84" t="s">
        <v>88</v>
      </c>
      <c r="B84" s="1">
        <v>0.52732647575551517</v>
      </c>
      <c r="C84" s="1">
        <v>0.56690980908884847</v>
      </c>
      <c r="D84" s="7">
        <f t="shared" si="6"/>
        <v>3.9583333333333304E-2</v>
      </c>
      <c r="E84" s="7">
        <f t="shared" si="7"/>
        <v>3.611111111111108E-2</v>
      </c>
      <c r="F84" s="8">
        <f t="shared" si="4"/>
        <v>11.266666666666657</v>
      </c>
      <c r="G84" s="9">
        <f t="shared" si="5"/>
        <v>11.27</v>
      </c>
    </row>
    <row r="85" spans="1:7" x14ac:dyDescent="0.25">
      <c r="A85" t="s">
        <v>89</v>
      </c>
      <c r="B85" s="1">
        <v>0.52838596133383597</v>
      </c>
      <c r="C85" s="1">
        <v>0.58046929466716934</v>
      </c>
      <c r="D85" s="7">
        <f t="shared" si="6"/>
        <v>5.208333333333337E-2</v>
      </c>
      <c r="E85" s="7">
        <f t="shared" si="7"/>
        <v>4.8611111111111147E-2</v>
      </c>
      <c r="F85" s="8">
        <f t="shared" si="4"/>
        <v>14.500000000000007</v>
      </c>
      <c r="G85" s="9">
        <f t="shared" si="5"/>
        <v>14.5</v>
      </c>
    </row>
    <row r="86" spans="1:7" x14ac:dyDescent="0.25">
      <c r="A86" t="s">
        <v>90</v>
      </c>
      <c r="B86" s="1">
        <v>0.52839949086627691</v>
      </c>
      <c r="C86" s="1">
        <v>0.56381615753294356</v>
      </c>
      <c r="D86" s="7">
        <f t="shared" si="6"/>
        <v>3.5416666666666652E-2</v>
      </c>
      <c r="E86" s="7">
        <f t="shared" si="7"/>
        <v>3.1944444444444428E-2</v>
      </c>
      <c r="F86" s="8">
        <f t="shared" si="4"/>
        <v>9.9666666666666615</v>
      </c>
      <c r="G86" s="9">
        <f t="shared" si="5"/>
        <v>9.9700000000000006</v>
      </c>
    </row>
    <row r="87" spans="1:7" x14ac:dyDescent="0.25">
      <c r="A87" t="s">
        <v>91</v>
      </c>
      <c r="B87" s="1">
        <v>0.53022557505779755</v>
      </c>
      <c r="C87" s="1">
        <v>0.56842001950224197</v>
      </c>
      <c r="D87" s="7">
        <f t="shared" si="6"/>
        <v>3.819444444444442E-2</v>
      </c>
      <c r="E87" s="7">
        <f t="shared" si="7"/>
        <v>3.4722222222222196E-2</v>
      </c>
      <c r="F87" s="8">
        <f t="shared" si="4"/>
        <v>10.833333333333325</v>
      </c>
      <c r="G87" s="9">
        <f t="shared" si="5"/>
        <v>10.84</v>
      </c>
    </row>
    <row r="88" spans="1:7" x14ac:dyDescent="0.25">
      <c r="A88" t="s">
        <v>92</v>
      </c>
      <c r="B88" s="1">
        <v>0.5312186225706238</v>
      </c>
      <c r="C88" s="1">
        <v>0.60413528923729043</v>
      </c>
      <c r="D88" s="7">
        <f t="shared" si="6"/>
        <v>7.291666666666663E-2</v>
      </c>
      <c r="E88" s="7">
        <f t="shared" si="7"/>
        <v>6.9444444444444406E-2</v>
      </c>
      <c r="F88" s="8">
        <f t="shared" si="4"/>
        <v>18.999999999999993</v>
      </c>
      <c r="G88" s="9">
        <f t="shared" si="5"/>
        <v>19</v>
      </c>
    </row>
    <row r="89" spans="1:7" x14ac:dyDescent="0.25">
      <c r="A89" t="s">
        <v>93</v>
      </c>
      <c r="B89" s="1">
        <v>0.53208563019566069</v>
      </c>
      <c r="C89" s="1">
        <v>0.59875229686232734</v>
      </c>
      <c r="D89" s="7">
        <f t="shared" si="6"/>
        <v>6.6666666666666652E-2</v>
      </c>
      <c r="E89" s="7">
        <f t="shared" si="7"/>
        <v>6.3194444444444428E-2</v>
      </c>
      <c r="F89" s="8">
        <f t="shared" si="4"/>
        <v>17.649999999999995</v>
      </c>
      <c r="G89" s="9">
        <f t="shared" si="5"/>
        <v>17.649999999999999</v>
      </c>
    </row>
    <row r="90" spans="1:7" x14ac:dyDescent="0.25">
      <c r="A90" t="s">
        <v>94</v>
      </c>
      <c r="B90" s="1">
        <v>0.53281556884589532</v>
      </c>
      <c r="C90" s="1">
        <v>0.56267667995700643</v>
      </c>
      <c r="D90" s="7">
        <f t="shared" si="6"/>
        <v>2.9861111111111116E-2</v>
      </c>
      <c r="E90" s="7">
        <f t="shared" si="7"/>
        <v>2.6388888888888892E-2</v>
      </c>
      <c r="F90" s="8">
        <f t="shared" si="4"/>
        <v>8.2333333333333343</v>
      </c>
      <c r="G90" s="9">
        <f t="shared" si="5"/>
        <v>8.24</v>
      </c>
    </row>
    <row r="91" spans="1:7" x14ac:dyDescent="0.25">
      <c r="A91" t="s">
        <v>95</v>
      </c>
      <c r="B91" s="1">
        <v>0.53305394159977626</v>
      </c>
      <c r="C91" s="1">
        <v>0.58027616382199843</v>
      </c>
      <c r="D91" s="7">
        <f t="shared" si="6"/>
        <v>4.7222222222222165E-2</v>
      </c>
      <c r="E91" s="7">
        <f t="shared" si="7"/>
        <v>4.3749999999999942E-2</v>
      </c>
      <c r="F91" s="8">
        <f t="shared" si="4"/>
        <v>13.449999999999987</v>
      </c>
      <c r="G91" s="9">
        <f t="shared" si="5"/>
        <v>13.45</v>
      </c>
    </row>
    <row r="92" spans="1:7" x14ac:dyDescent="0.25">
      <c r="A92" t="s">
        <v>96</v>
      </c>
      <c r="B92" s="1">
        <v>0.53311591817285631</v>
      </c>
      <c r="C92" s="1">
        <v>0.55672702928396745</v>
      </c>
      <c r="D92" s="7">
        <f t="shared" si="6"/>
        <v>2.3611111111111138E-2</v>
      </c>
      <c r="E92" s="7">
        <f t="shared" si="7"/>
        <v>2.0138888888888914E-2</v>
      </c>
      <c r="F92" s="8">
        <f t="shared" si="4"/>
        <v>6.2833333333333412</v>
      </c>
      <c r="G92" s="9">
        <f t="shared" si="5"/>
        <v>6.29</v>
      </c>
    </row>
    <row r="93" spans="1:7" x14ac:dyDescent="0.25">
      <c r="A93" t="s">
        <v>97</v>
      </c>
      <c r="B93" s="1">
        <v>0.53323143774720672</v>
      </c>
      <c r="C93" s="1">
        <v>0.57837032663609556</v>
      </c>
      <c r="D93" s="7">
        <f t="shared" si="6"/>
        <v>4.513888888888884E-2</v>
      </c>
      <c r="E93" s="7">
        <f t="shared" si="7"/>
        <v>4.1666666666666616E-2</v>
      </c>
      <c r="F93" s="8">
        <f t="shared" si="4"/>
        <v>12.999999999999984</v>
      </c>
      <c r="G93" s="9">
        <f t="shared" si="5"/>
        <v>13</v>
      </c>
    </row>
    <row r="94" spans="1:7" x14ac:dyDescent="0.25">
      <c r="A94" t="s">
        <v>98</v>
      </c>
      <c r="B94" s="1">
        <v>0.53448786464126796</v>
      </c>
      <c r="C94" s="1">
        <v>0.60879342019682348</v>
      </c>
      <c r="D94" s="7">
        <f t="shared" si="6"/>
        <v>7.4305555555555514E-2</v>
      </c>
      <c r="E94" s="7">
        <f t="shared" si="7"/>
        <v>7.083333333333329E-2</v>
      </c>
      <c r="F94" s="8">
        <f t="shared" si="4"/>
        <v>19.29999999999999</v>
      </c>
      <c r="G94" s="9">
        <f t="shared" si="5"/>
        <v>19.3</v>
      </c>
    </row>
    <row r="95" spans="1:7" x14ac:dyDescent="0.25">
      <c r="A95" t="s">
        <v>99</v>
      </c>
      <c r="B95" s="1">
        <v>0.53554980812860387</v>
      </c>
      <c r="C95" s="1">
        <v>0.55707758590638168</v>
      </c>
      <c r="D95" s="7">
        <f t="shared" si="6"/>
        <v>2.1527777777777812E-2</v>
      </c>
      <c r="E95" s="7">
        <f t="shared" si="7"/>
        <v>1.8055555555555589E-2</v>
      </c>
      <c r="F95" s="8">
        <f t="shared" si="4"/>
        <v>5.6333333333333435</v>
      </c>
      <c r="G95" s="9">
        <f t="shared" si="5"/>
        <v>5.64</v>
      </c>
    </row>
    <row r="96" spans="1:7" x14ac:dyDescent="0.25">
      <c r="A96" t="s">
        <v>100</v>
      </c>
      <c r="B96" s="1">
        <v>0.53605914613065542</v>
      </c>
      <c r="C96" s="1">
        <v>0.57633692390843316</v>
      </c>
      <c r="D96" s="7">
        <f t="shared" si="6"/>
        <v>4.0277777777777746E-2</v>
      </c>
      <c r="E96" s="7">
        <f t="shared" si="7"/>
        <v>3.6805555555555522E-2</v>
      </c>
      <c r="F96" s="8">
        <f t="shared" ref="F96:F159" si="8">IF(E96*24&lt;=1,E96*24*13,13+(E96*24-1)*9)</f>
        <v>11.483333333333324</v>
      </c>
      <c r="G96" s="9">
        <f t="shared" ref="G96:G159" si="9">ROUNDUP(F96,2)</f>
        <v>11.49</v>
      </c>
    </row>
    <row r="97" spans="1:7" x14ac:dyDescent="0.25">
      <c r="A97" t="s">
        <v>101</v>
      </c>
      <c r="B97" s="1">
        <v>0.53633539966050736</v>
      </c>
      <c r="C97" s="1">
        <v>0.61133539966050732</v>
      </c>
      <c r="D97" s="7">
        <f t="shared" si="6"/>
        <v>7.4999999999999956E-2</v>
      </c>
      <c r="E97" s="7">
        <f t="shared" si="7"/>
        <v>7.1527777777777732E-2</v>
      </c>
      <c r="F97" s="8">
        <f t="shared" si="8"/>
        <v>19.449999999999989</v>
      </c>
      <c r="G97" s="9">
        <f t="shared" si="9"/>
        <v>19.45</v>
      </c>
    </row>
    <row r="98" spans="1:7" x14ac:dyDescent="0.25">
      <c r="A98" t="s">
        <v>102</v>
      </c>
      <c r="B98" s="1">
        <v>0.53772761658429657</v>
      </c>
      <c r="C98" s="1">
        <v>0.57731094991762988</v>
      </c>
      <c r="D98" s="7">
        <f t="shared" si="6"/>
        <v>3.9583333333333304E-2</v>
      </c>
      <c r="E98" s="7">
        <f t="shared" si="7"/>
        <v>3.611111111111108E-2</v>
      </c>
      <c r="F98" s="8">
        <f t="shared" si="8"/>
        <v>11.266666666666657</v>
      </c>
      <c r="G98" s="9">
        <f t="shared" si="9"/>
        <v>11.27</v>
      </c>
    </row>
    <row r="99" spans="1:7" x14ac:dyDescent="0.25">
      <c r="A99" t="s">
        <v>103</v>
      </c>
      <c r="B99" s="1">
        <v>0.53878318558092608</v>
      </c>
      <c r="C99" s="1">
        <v>0.5686442966920372</v>
      </c>
      <c r="D99" s="7">
        <f t="shared" si="6"/>
        <v>2.9861111111111116E-2</v>
      </c>
      <c r="E99" s="7">
        <f t="shared" si="7"/>
        <v>2.6388888888888892E-2</v>
      </c>
      <c r="F99" s="8">
        <f t="shared" si="8"/>
        <v>8.2333333333333343</v>
      </c>
      <c r="G99" s="9">
        <f t="shared" si="9"/>
        <v>8.24</v>
      </c>
    </row>
    <row r="100" spans="1:7" x14ac:dyDescent="0.25">
      <c r="A100" t="s">
        <v>104</v>
      </c>
      <c r="B100" s="1">
        <v>0.53885602754247053</v>
      </c>
      <c r="C100" s="1">
        <v>0.60205047198691497</v>
      </c>
      <c r="D100" s="7">
        <f t="shared" si="6"/>
        <v>6.3194444444444442E-2</v>
      </c>
      <c r="E100" s="7">
        <f t="shared" si="7"/>
        <v>5.9722222222222218E-2</v>
      </c>
      <c r="F100" s="8">
        <f t="shared" si="8"/>
        <v>16.899999999999999</v>
      </c>
      <c r="G100" s="9">
        <f t="shared" si="9"/>
        <v>16.899999999999999</v>
      </c>
    </row>
    <row r="101" spans="1:7" x14ac:dyDescent="0.25">
      <c r="A101" t="s">
        <v>105</v>
      </c>
      <c r="B101" s="1">
        <v>0.53916343008790357</v>
      </c>
      <c r="C101" s="1">
        <v>0.55999676342123694</v>
      </c>
      <c r="D101" s="7">
        <f t="shared" si="6"/>
        <v>2.083333333333337E-2</v>
      </c>
      <c r="E101" s="7">
        <f t="shared" si="7"/>
        <v>1.7361111111111147E-2</v>
      </c>
      <c r="F101" s="8">
        <f t="shared" si="8"/>
        <v>5.4166666666666776</v>
      </c>
      <c r="G101" s="9">
        <f t="shared" si="9"/>
        <v>5.42</v>
      </c>
    </row>
    <row r="102" spans="1:7" x14ac:dyDescent="0.25">
      <c r="A102" t="s">
        <v>106</v>
      </c>
      <c r="B102" s="1">
        <v>0.5395760451373085</v>
      </c>
      <c r="C102" s="1">
        <v>0.57429826735953071</v>
      </c>
      <c r="D102" s="7">
        <f t="shared" si="6"/>
        <v>3.472222222222221E-2</v>
      </c>
      <c r="E102" s="7">
        <f t="shared" si="7"/>
        <v>3.1249999999999986E-2</v>
      </c>
      <c r="F102" s="8">
        <f t="shared" si="8"/>
        <v>9.7499999999999964</v>
      </c>
      <c r="G102" s="9">
        <f t="shared" si="9"/>
        <v>9.75</v>
      </c>
    </row>
    <row r="103" spans="1:7" x14ac:dyDescent="0.25">
      <c r="A103" t="s">
        <v>107</v>
      </c>
      <c r="B103" s="1">
        <v>0.54001100393171719</v>
      </c>
      <c r="C103" s="1">
        <v>0.57820544837616161</v>
      </c>
      <c r="D103" s="7">
        <f t="shared" si="6"/>
        <v>3.819444444444442E-2</v>
      </c>
      <c r="E103" s="7">
        <f t="shared" si="7"/>
        <v>3.4722222222222196E-2</v>
      </c>
      <c r="F103" s="8">
        <f t="shared" si="8"/>
        <v>10.833333333333325</v>
      </c>
      <c r="G103" s="9">
        <f t="shared" si="9"/>
        <v>10.84</v>
      </c>
    </row>
    <row r="104" spans="1:7" x14ac:dyDescent="0.25">
      <c r="A104" t="s">
        <v>108</v>
      </c>
      <c r="B104" s="1">
        <v>0.54008596592718039</v>
      </c>
      <c r="C104" s="1">
        <v>0.60814152148273593</v>
      </c>
      <c r="D104" s="7">
        <f t="shared" si="6"/>
        <v>6.8055555555555536E-2</v>
      </c>
      <c r="E104" s="7">
        <f t="shared" si="7"/>
        <v>6.4583333333333312E-2</v>
      </c>
      <c r="F104" s="8">
        <f t="shared" si="8"/>
        <v>17.949999999999996</v>
      </c>
      <c r="G104" s="9">
        <f t="shared" si="9"/>
        <v>17.95</v>
      </c>
    </row>
    <row r="105" spans="1:7" x14ac:dyDescent="0.25">
      <c r="A105" t="s">
        <v>109</v>
      </c>
      <c r="B105" s="1">
        <v>0.54104058755731566</v>
      </c>
      <c r="C105" s="1">
        <v>0.57367947644620454</v>
      </c>
      <c r="D105" s="7">
        <f t="shared" si="6"/>
        <v>3.2638888888888884E-2</v>
      </c>
      <c r="E105" s="7">
        <f t="shared" si="7"/>
        <v>2.916666666666666E-2</v>
      </c>
      <c r="F105" s="8">
        <f t="shared" si="8"/>
        <v>9.0999999999999979</v>
      </c>
      <c r="G105" s="9">
        <f t="shared" si="9"/>
        <v>9.1</v>
      </c>
    </row>
    <row r="106" spans="1:7" x14ac:dyDescent="0.25">
      <c r="A106" t="s">
        <v>110</v>
      </c>
      <c r="B106" s="1">
        <v>0.54115944339004263</v>
      </c>
      <c r="C106" s="1">
        <v>0.57796499894559816</v>
      </c>
      <c r="D106" s="7">
        <f t="shared" si="6"/>
        <v>3.6805555555555536E-2</v>
      </c>
      <c r="E106" s="7">
        <f t="shared" si="7"/>
        <v>3.3333333333333312E-2</v>
      </c>
      <c r="F106" s="8">
        <f t="shared" si="8"/>
        <v>10.399999999999993</v>
      </c>
      <c r="G106" s="9">
        <f t="shared" si="9"/>
        <v>10.4</v>
      </c>
    </row>
    <row r="107" spans="1:7" x14ac:dyDescent="0.25">
      <c r="A107" t="s">
        <v>111</v>
      </c>
      <c r="B107" s="1">
        <v>0.5411967279467248</v>
      </c>
      <c r="C107" s="1">
        <v>0.59536339461339149</v>
      </c>
      <c r="D107" s="7">
        <f t="shared" si="6"/>
        <v>5.4166666666666696E-2</v>
      </c>
      <c r="E107" s="7">
        <f t="shared" si="7"/>
        <v>5.0694444444444473E-2</v>
      </c>
      <c r="F107" s="8">
        <f t="shared" si="8"/>
        <v>14.950000000000005</v>
      </c>
      <c r="G107" s="9">
        <f t="shared" si="9"/>
        <v>14.95</v>
      </c>
    </row>
    <row r="108" spans="1:7" x14ac:dyDescent="0.25">
      <c r="A108" t="s">
        <v>112</v>
      </c>
      <c r="B108" s="1">
        <v>0.54147196516494467</v>
      </c>
      <c r="C108" s="1">
        <v>0.58036085405383353</v>
      </c>
      <c r="D108" s="7">
        <f t="shared" si="6"/>
        <v>3.8888888888888862E-2</v>
      </c>
      <c r="E108" s="7">
        <f t="shared" si="7"/>
        <v>3.5416666666666638E-2</v>
      </c>
      <c r="F108" s="8">
        <f t="shared" si="8"/>
        <v>11.049999999999992</v>
      </c>
      <c r="G108" s="9">
        <f t="shared" si="9"/>
        <v>11.05</v>
      </c>
    </row>
    <row r="109" spans="1:7" x14ac:dyDescent="0.25">
      <c r="A109" t="s">
        <v>113</v>
      </c>
      <c r="B109" s="1">
        <v>0.54152922031706141</v>
      </c>
      <c r="C109" s="1">
        <v>0.60611255365039474</v>
      </c>
      <c r="D109" s="7">
        <f t="shared" si="6"/>
        <v>6.4583333333333326E-2</v>
      </c>
      <c r="E109" s="7">
        <f t="shared" si="7"/>
        <v>6.1111111111111102E-2</v>
      </c>
      <c r="F109" s="8">
        <f t="shared" si="8"/>
        <v>17.199999999999996</v>
      </c>
      <c r="G109" s="9">
        <f t="shared" si="9"/>
        <v>17.2</v>
      </c>
    </row>
    <row r="110" spans="1:7" x14ac:dyDescent="0.25">
      <c r="A110" t="s">
        <v>114</v>
      </c>
      <c r="B110" s="1">
        <v>0.54171914937522825</v>
      </c>
      <c r="C110" s="1">
        <v>0.56533026048633939</v>
      </c>
      <c r="D110" s="7">
        <f t="shared" si="6"/>
        <v>2.3611111111111138E-2</v>
      </c>
      <c r="E110" s="7">
        <f t="shared" si="7"/>
        <v>2.0138888888888914E-2</v>
      </c>
      <c r="F110" s="8">
        <f t="shared" si="8"/>
        <v>6.2833333333333412</v>
      </c>
      <c r="G110" s="9">
        <f t="shared" si="9"/>
        <v>6.29</v>
      </c>
    </row>
    <row r="111" spans="1:7" x14ac:dyDescent="0.25">
      <c r="A111" t="s">
        <v>115</v>
      </c>
      <c r="B111" s="1">
        <v>0.54196690224140454</v>
      </c>
      <c r="C111" s="1">
        <v>0.60030023557473788</v>
      </c>
      <c r="D111" s="7">
        <f t="shared" si="6"/>
        <v>5.8333333333333348E-2</v>
      </c>
      <c r="E111" s="7">
        <f t="shared" si="7"/>
        <v>5.4861111111111124E-2</v>
      </c>
      <c r="F111" s="8">
        <f t="shared" si="8"/>
        <v>15.850000000000001</v>
      </c>
      <c r="G111" s="9">
        <f t="shared" si="9"/>
        <v>15.85</v>
      </c>
    </row>
    <row r="112" spans="1:7" x14ac:dyDescent="0.25">
      <c r="A112" t="s">
        <v>116</v>
      </c>
      <c r="B112" s="1">
        <v>0.54262871402232793</v>
      </c>
      <c r="C112" s="1">
        <v>0.60512871402232793</v>
      </c>
      <c r="D112" s="7">
        <f t="shared" si="6"/>
        <v>6.25E-2</v>
      </c>
      <c r="E112" s="7">
        <f t="shared" si="7"/>
        <v>5.9027777777777776E-2</v>
      </c>
      <c r="F112" s="8">
        <f t="shared" si="8"/>
        <v>16.75</v>
      </c>
      <c r="G112" s="9">
        <f t="shared" si="9"/>
        <v>16.75</v>
      </c>
    </row>
    <row r="113" spans="1:7" x14ac:dyDescent="0.25">
      <c r="A113" t="s">
        <v>117</v>
      </c>
      <c r="B113" s="1">
        <v>0.54266310732054079</v>
      </c>
      <c r="C113" s="1">
        <v>0.56766310732054082</v>
      </c>
      <c r="D113" s="7">
        <f t="shared" si="6"/>
        <v>2.5000000000000022E-2</v>
      </c>
      <c r="E113" s="7">
        <f t="shared" si="7"/>
        <v>2.1527777777777798E-2</v>
      </c>
      <c r="F113" s="8">
        <f t="shared" si="8"/>
        <v>6.716666666666673</v>
      </c>
      <c r="G113" s="9">
        <f t="shared" si="9"/>
        <v>6.72</v>
      </c>
    </row>
    <row r="114" spans="1:7" x14ac:dyDescent="0.25">
      <c r="A114" t="s">
        <v>118</v>
      </c>
      <c r="B114" s="1">
        <v>0.54355837787399219</v>
      </c>
      <c r="C114" s="1">
        <v>0.59911393342954777</v>
      </c>
      <c r="D114" s="7">
        <f t="shared" si="6"/>
        <v>5.555555555555558E-2</v>
      </c>
      <c r="E114" s="7">
        <f t="shared" si="7"/>
        <v>5.2083333333333356E-2</v>
      </c>
      <c r="F114" s="8">
        <f t="shared" si="8"/>
        <v>15.250000000000004</v>
      </c>
      <c r="G114" s="9">
        <f t="shared" si="9"/>
        <v>15.25</v>
      </c>
    </row>
    <row r="115" spans="1:7" x14ac:dyDescent="0.25">
      <c r="A115" t="s">
        <v>119</v>
      </c>
      <c r="B115" s="1">
        <v>0.54513888888888895</v>
      </c>
      <c r="C115" s="1">
        <v>0.58333333333333337</v>
      </c>
      <c r="D115" s="7">
        <f t="shared" si="6"/>
        <v>3.819444444444442E-2</v>
      </c>
      <c r="E115" s="7">
        <f t="shared" si="7"/>
        <v>3.4722222222222196E-2</v>
      </c>
      <c r="F115" s="8">
        <f t="shared" si="8"/>
        <v>10.833333333333325</v>
      </c>
      <c r="G115" s="9">
        <f t="shared" si="9"/>
        <v>10.84</v>
      </c>
    </row>
    <row r="116" spans="1:7" x14ac:dyDescent="0.25">
      <c r="A116" t="s">
        <v>120</v>
      </c>
      <c r="B116" s="1">
        <v>0.5475492419304534</v>
      </c>
      <c r="C116" s="1">
        <v>0.59546590859712012</v>
      </c>
      <c r="D116" s="7">
        <f t="shared" si="6"/>
        <v>4.7916666666666718E-2</v>
      </c>
      <c r="E116" s="7">
        <f t="shared" si="7"/>
        <v>4.4444444444444495E-2</v>
      </c>
      <c r="F116" s="8">
        <f t="shared" si="8"/>
        <v>13.60000000000001</v>
      </c>
      <c r="G116" s="9">
        <f t="shared" si="9"/>
        <v>13.6</v>
      </c>
    </row>
    <row r="117" spans="1:7" x14ac:dyDescent="0.25">
      <c r="A117" t="s">
        <v>121</v>
      </c>
      <c r="B117" s="1">
        <v>0.54775636814213291</v>
      </c>
      <c r="C117" s="1">
        <v>0.6067841459199107</v>
      </c>
      <c r="D117" s="7">
        <f t="shared" si="6"/>
        <v>5.902777777777779E-2</v>
      </c>
      <c r="E117" s="7">
        <f t="shared" si="7"/>
        <v>5.5555555555555566E-2</v>
      </c>
      <c r="F117" s="8">
        <f t="shared" si="8"/>
        <v>16</v>
      </c>
      <c r="G117" s="9">
        <f t="shared" si="9"/>
        <v>16</v>
      </c>
    </row>
    <row r="118" spans="1:7" x14ac:dyDescent="0.25">
      <c r="A118" t="s">
        <v>122</v>
      </c>
      <c r="B118" s="1">
        <v>0.5506451426855512</v>
      </c>
      <c r="C118" s="1">
        <v>0.59370069824110672</v>
      </c>
      <c r="D118" s="7">
        <f t="shared" si="6"/>
        <v>4.3055555555555514E-2</v>
      </c>
      <c r="E118" s="7">
        <f t="shared" si="7"/>
        <v>3.958333333333329E-2</v>
      </c>
      <c r="F118" s="8">
        <f t="shared" si="8"/>
        <v>12.349999999999987</v>
      </c>
      <c r="G118" s="9">
        <f t="shared" si="9"/>
        <v>12.35</v>
      </c>
    </row>
    <row r="119" spans="1:7" x14ac:dyDescent="0.25">
      <c r="A119" t="s">
        <v>123</v>
      </c>
      <c r="B119" s="1">
        <v>0.55105088049103634</v>
      </c>
      <c r="C119" s="1">
        <v>0.60868976937992525</v>
      </c>
      <c r="D119" s="7">
        <f t="shared" si="6"/>
        <v>5.7638888888888906E-2</v>
      </c>
      <c r="E119" s="7">
        <f t="shared" si="7"/>
        <v>5.4166666666666682E-2</v>
      </c>
      <c r="F119" s="8">
        <f t="shared" si="8"/>
        <v>15.700000000000003</v>
      </c>
      <c r="G119" s="9">
        <f t="shared" si="9"/>
        <v>15.7</v>
      </c>
    </row>
    <row r="120" spans="1:7" x14ac:dyDescent="0.25">
      <c r="A120" t="s">
        <v>124</v>
      </c>
      <c r="B120" s="1">
        <v>0.55138888888888882</v>
      </c>
      <c r="C120" s="1">
        <v>0.57638888888888895</v>
      </c>
      <c r="D120" s="7">
        <f t="shared" si="6"/>
        <v>2.5000000000000133E-2</v>
      </c>
      <c r="E120" s="7">
        <f t="shared" si="7"/>
        <v>2.1527777777777909E-2</v>
      </c>
      <c r="F120" s="8">
        <f t="shared" si="8"/>
        <v>6.7166666666667076</v>
      </c>
      <c r="G120" s="9">
        <f t="shared" si="9"/>
        <v>6.72</v>
      </c>
    </row>
    <row r="121" spans="1:7" x14ac:dyDescent="0.25">
      <c r="A121" t="s">
        <v>125</v>
      </c>
      <c r="B121" s="1">
        <v>0.55208333333333337</v>
      </c>
      <c r="C121" s="1">
        <v>0.58333333333333337</v>
      </c>
      <c r="D121" s="7">
        <f t="shared" si="6"/>
        <v>3.125E-2</v>
      </c>
      <c r="E121" s="7">
        <f t="shared" si="7"/>
        <v>2.7777777777777776E-2</v>
      </c>
      <c r="F121" s="8">
        <f t="shared" si="8"/>
        <v>8.6666666666666661</v>
      </c>
      <c r="G121" s="9">
        <f t="shared" si="9"/>
        <v>8.67</v>
      </c>
    </row>
    <row r="122" spans="1:7" x14ac:dyDescent="0.25">
      <c r="A122" t="s">
        <v>126</v>
      </c>
      <c r="B122" s="1">
        <v>0.55258685049267309</v>
      </c>
      <c r="C122" s="1">
        <v>0.59217018382600639</v>
      </c>
      <c r="D122" s="7">
        <f t="shared" si="6"/>
        <v>3.9583333333333304E-2</v>
      </c>
      <c r="E122" s="7">
        <f t="shared" si="7"/>
        <v>3.611111111111108E-2</v>
      </c>
      <c r="F122" s="8">
        <f t="shared" si="8"/>
        <v>11.266666666666657</v>
      </c>
      <c r="G122" s="9">
        <f t="shared" si="9"/>
        <v>11.27</v>
      </c>
    </row>
    <row r="123" spans="1:7" x14ac:dyDescent="0.25">
      <c r="A123" t="s">
        <v>127</v>
      </c>
      <c r="B123" s="1">
        <v>0.55398551122702944</v>
      </c>
      <c r="C123" s="1">
        <v>0.58592995567147388</v>
      </c>
      <c r="D123" s="7">
        <f t="shared" si="6"/>
        <v>3.1944444444444442E-2</v>
      </c>
      <c r="E123" s="7">
        <f t="shared" si="7"/>
        <v>2.8472222222222218E-2</v>
      </c>
      <c r="F123" s="8">
        <f t="shared" si="8"/>
        <v>8.8833333333333329</v>
      </c>
      <c r="G123" s="9">
        <f t="shared" si="9"/>
        <v>8.89</v>
      </c>
    </row>
    <row r="124" spans="1:7" x14ac:dyDescent="0.25">
      <c r="A124" t="s">
        <v>128</v>
      </c>
      <c r="B124" s="1">
        <v>0.5541666666666667</v>
      </c>
      <c r="C124" s="1">
        <v>0.59722222222222221</v>
      </c>
      <c r="D124" s="7">
        <f t="shared" si="6"/>
        <v>4.3055555555555514E-2</v>
      </c>
      <c r="E124" s="7">
        <f t="shared" si="7"/>
        <v>3.958333333333329E-2</v>
      </c>
      <c r="F124" s="8">
        <f t="shared" si="8"/>
        <v>12.349999999999987</v>
      </c>
      <c r="G124" s="9">
        <f t="shared" si="9"/>
        <v>12.35</v>
      </c>
    </row>
    <row r="125" spans="1:7" x14ac:dyDescent="0.25">
      <c r="A125" t="s">
        <v>129</v>
      </c>
      <c r="B125" s="1">
        <v>0.5542991720967263</v>
      </c>
      <c r="C125" s="1">
        <v>0.58485472765228186</v>
      </c>
      <c r="D125" s="7">
        <f t="shared" si="6"/>
        <v>3.0555555555555558E-2</v>
      </c>
      <c r="E125" s="7">
        <f t="shared" si="7"/>
        <v>2.7083333333333334E-2</v>
      </c>
      <c r="F125" s="8">
        <f t="shared" si="8"/>
        <v>8.4500000000000011</v>
      </c>
      <c r="G125" s="9">
        <f t="shared" si="9"/>
        <v>8.4499999999999993</v>
      </c>
    </row>
    <row r="126" spans="1:7" x14ac:dyDescent="0.25">
      <c r="A126" t="s">
        <v>130</v>
      </c>
      <c r="B126" s="1">
        <v>0.55480929075038321</v>
      </c>
      <c r="C126" s="1">
        <v>0.62633706852816096</v>
      </c>
      <c r="D126" s="7">
        <f t="shared" si="6"/>
        <v>7.1527777777777746E-2</v>
      </c>
      <c r="E126" s="7">
        <f t="shared" si="7"/>
        <v>6.8055555555555522E-2</v>
      </c>
      <c r="F126" s="8">
        <f t="shared" si="8"/>
        <v>18.699999999999992</v>
      </c>
      <c r="G126" s="9">
        <f t="shared" si="9"/>
        <v>18.7</v>
      </c>
    </row>
    <row r="127" spans="1:7" x14ac:dyDescent="0.25">
      <c r="A127" t="s">
        <v>131</v>
      </c>
      <c r="B127" s="1">
        <v>0.55555555555555558</v>
      </c>
      <c r="C127" s="1">
        <v>0.58333333333333337</v>
      </c>
      <c r="D127" s="7">
        <f t="shared" si="6"/>
        <v>2.777777777777779E-2</v>
      </c>
      <c r="E127" s="7">
        <f t="shared" si="7"/>
        <v>2.4305555555555566E-2</v>
      </c>
      <c r="F127" s="8">
        <f t="shared" si="8"/>
        <v>7.5833333333333366</v>
      </c>
      <c r="G127" s="9">
        <f t="shared" si="9"/>
        <v>7.59</v>
      </c>
    </row>
    <row r="128" spans="1:7" x14ac:dyDescent="0.25">
      <c r="A128" t="s">
        <v>132</v>
      </c>
      <c r="B128" s="1">
        <v>0.55588859395922285</v>
      </c>
      <c r="C128" s="1">
        <v>0.59130526062588951</v>
      </c>
      <c r="D128" s="7">
        <f t="shared" si="6"/>
        <v>3.5416666666666652E-2</v>
      </c>
      <c r="E128" s="7">
        <f t="shared" si="7"/>
        <v>3.1944444444444428E-2</v>
      </c>
      <c r="F128" s="8">
        <f t="shared" si="8"/>
        <v>9.9666666666666615</v>
      </c>
      <c r="G128" s="9">
        <f t="shared" si="9"/>
        <v>9.9700000000000006</v>
      </c>
    </row>
    <row r="129" spans="1:7" x14ac:dyDescent="0.25">
      <c r="A129" t="s">
        <v>133</v>
      </c>
      <c r="B129" s="1">
        <v>0.55614850747896194</v>
      </c>
      <c r="C129" s="1">
        <v>0.60823184081229531</v>
      </c>
      <c r="D129" s="7">
        <f t="shared" si="6"/>
        <v>5.208333333333337E-2</v>
      </c>
      <c r="E129" s="7">
        <f t="shared" si="7"/>
        <v>4.8611111111111147E-2</v>
      </c>
      <c r="F129" s="8">
        <f t="shared" si="8"/>
        <v>14.500000000000007</v>
      </c>
      <c r="G129" s="9">
        <f t="shared" si="9"/>
        <v>14.5</v>
      </c>
    </row>
    <row r="130" spans="1:7" x14ac:dyDescent="0.25">
      <c r="A130" t="s">
        <v>134</v>
      </c>
      <c r="B130" s="1">
        <v>0.55643864899824114</v>
      </c>
      <c r="C130" s="1">
        <v>0.62518864899824111</v>
      </c>
      <c r="D130" s="7">
        <f t="shared" si="6"/>
        <v>6.8749999999999978E-2</v>
      </c>
      <c r="E130" s="7">
        <f t="shared" si="7"/>
        <v>6.5277777777777754E-2</v>
      </c>
      <c r="F130" s="8">
        <f t="shared" si="8"/>
        <v>18.099999999999994</v>
      </c>
      <c r="G130" s="9">
        <f t="shared" si="9"/>
        <v>18.100000000000001</v>
      </c>
    </row>
    <row r="131" spans="1:7" x14ac:dyDescent="0.25">
      <c r="A131" t="s">
        <v>135</v>
      </c>
      <c r="B131" s="1">
        <v>0.5564388751788768</v>
      </c>
      <c r="C131" s="1">
        <v>0.62171665295665457</v>
      </c>
      <c r="D131" s="7">
        <f t="shared" ref="D131:D194" si="10">C131-B131</f>
        <v>6.5277777777777768E-2</v>
      </c>
      <c r="E131" s="7">
        <f t="shared" ref="E131:E194" si="11">D131-TIME(0,5,0)</f>
        <v>6.1805555555555544E-2</v>
      </c>
      <c r="F131" s="8">
        <f t="shared" si="8"/>
        <v>17.349999999999994</v>
      </c>
      <c r="G131" s="9">
        <f t="shared" si="9"/>
        <v>17.350000000000001</v>
      </c>
    </row>
    <row r="132" spans="1:7" x14ac:dyDescent="0.25">
      <c r="A132" t="s">
        <v>136</v>
      </c>
      <c r="B132" s="1">
        <v>0.55886546404219684</v>
      </c>
      <c r="C132" s="1">
        <v>0.62275435293108572</v>
      </c>
      <c r="D132" s="7">
        <f t="shared" si="10"/>
        <v>6.3888888888888884E-2</v>
      </c>
      <c r="E132" s="7">
        <f t="shared" si="11"/>
        <v>6.041666666666666E-2</v>
      </c>
      <c r="F132" s="8">
        <f t="shared" si="8"/>
        <v>17.049999999999997</v>
      </c>
      <c r="G132" s="9">
        <f t="shared" si="9"/>
        <v>17.05</v>
      </c>
    </row>
    <row r="133" spans="1:7" x14ac:dyDescent="0.25">
      <c r="A133" t="s">
        <v>137</v>
      </c>
      <c r="B133" s="1">
        <v>0.5594188689473496</v>
      </c>
      <c r="C133" s="1">
        <v>0.62955775783623846</v>
      </c>
      <c r="D133" s="7">
        <f t="shared" si="10"/>
        <v>7.0138888888888862E-2</v>
      </c>
      <c r="E133" s="7">
        <f t="shared" si="11"/>
        <v>6.6666666666666638E-2</v>
      </c>
      <c r="F133" s="8">
        <f t="shared" si="8"/>
        <v>18.399999999999991</v>
      </c>
      <c r="G133" s="9">
        <f t="shared" si="9"/>
        <v>18.399999999999999</v>
      </c>
    </row>
    <row r="134" spans="1:7" x14ac:dyDescent="0.25">
      <c r="A134" t="s">
        <v>138</v>
      </c>
      <c r="B134" s="1">
        <v>0.55944197825444208</v>
      </c>
      <c r="C134" s="1">
        <v>0.61360864492110878</v>
      </c>
      <c r="D134" s="7">
        <f t="shared" si="10"/>
        <v>5.4166666666666696E-2</v>
      </c>
      <c r="E134" s="7">
        <f t="shared" si="11"/>
        <v>5.0694444444444473E-2</v>
      </c>
      <c r="F134" s="8">
        <f t="shared" si="8"/>
        <v>14.950000000000005</v>
      </c>
      <c r="G134" s="9">
        <f t="shared" si="9"/>
        <v>14.95</v>
      </c>
    </row>
    <row r="135" spans="1:7" x14ac:dyDescent="0.25">
      <c r="A135" t="s">
        <v>139</v>
      </c>
      <c r="B135" s="1">
        <v>0.55989869947994075</v>
      </c>
      <c r="C135" s="1">
        <v>0.60642647725771859</v>
      </c>
      <c r="D135" s="7">
        <f t="shared" si="10"/>
        <v>4.6527777777777835E-2</v>
      </c>
      <c r="E135" s="7">
        <f t="shared" si="11"/>
        <v>4.3055555555555611E-2</v>
      </c>
      <c r="F135" s="8">
        <f t="shared" si="8"/>
        <v>13.300000000000011</v>
      </c>
      <c r="G135" s="9">
        <f t="shared" si="9"/>
        <v>13.3</v>
      </c>
    </row>
    <row r="136" spans="1:7" x14ac:dyDescent="0.25">
      <c r="A136" t="s">
        <v>140</v>
      </c>
      <c r="B136" s="1">
        <v>0.56152841782018204</v>
      </c>
      <c r="C136" s="1">
        <v>0.61708397337573762</v>
      </c>
      <c r="D136" s="7">
        <f t="shared" si="10"/>
        <v>5.555555555555558E-2</v>
      </c>
      <c r="E136" s="7">
        <f t="shared" si="11"/>
        <v>5.2083333333333356E-2</v>
      </c>
      <c r="F136" s="8">
        <f t="shared" si="8"/>
        <v>15.250000000000004</v>
      </c>
      <c r="G136" s="9">
        <f t="shared" si="9"/>
        <v>15.25</v>
      </c>
    </row>
    <row r="137" spans="1:7" x14ac:dyDescent="0.25">
      <c r="A137" t="s">
        <v>141</v>
      </c>
      <c r="B137" s="1">
        <v>0.56172684340722512</v>
      </c>
      <c r="C137" s="1">
        <v>0.60894906562944739</v>
      </c>
      <c r="D137" s="7">
        <f t="shared" si="10"/>
        <v>4.7222222222222276E-2</v>
      </c>
      <c r="E137" s="7">
        <f t="shared" si="11"/>
        <v>4.3750000000000053E-2</v>
      </c>
      <c r="F137" s="8">
        <f t="shared" si="8"/>
        <v>13.45000000000001</v>
      </c>
      <c r="G137" s="9">
        <f t="shared" si="9"/>
        <v>13.45</v>
      </c>
    </row>
    <row r="138" spans="1:7" x14ac:dyDescent="0.25">
      <c r="A138" t="s">
        <v>142</v>
      </c>
      <c r="B138" s="1">
        <v>0.56246234717460453</v>
      </c>
      <c r="C138" s="1">
        <v>0.62218456939682676</v>
      </c>
      <c r="D138" s="7">
        <f t="shared" si="10"/>
        <v>5.9722222222222232E-2</v>
      </c>
      <c r="E138" s="7">
        <f t="shared" si="11"/>
        <v>5.6250000000000008E-2</v>
      </c>
      <c r="F138" s="8">
        <f t="shared" si="8"/>
        <v>16.150000000000002</v>
      </c>
      <c r="G138" s="9">
        <f t="shared" si="9"/>
        <v>16.149999999999999</v>
      </c>
    </row>
    <row r="139" spans="1:7" x14ac:dyDescent="0.25">
      <c r="A139" t="s">
        <v>143</v>
      </c>
      <c r="B139" s="1">
        <v>0.56309804111103889</v>
      </c>
      <c r="C139" s="1">
        <v>0.59712581888881666</v>
      </c>
      <c r="D139" s="7">
        <f t="shared" si="10"/>
        <v>3.4027777777777768E-2</v>
      </c>
      <c r="E139" s="7">
        <f t="shared" si="11"/>
        <v>3.0555555555555544E-2</v>
      </c>
      <c r="F139" s="8">
        <f t="shared" si="8"/>
        <v>9.5333333333333297</v>
      </c>
      <c r="G139" s="9">
        <f t="shared" si="9"/>
        <v>9.5399999999999991</v>
      </c>
    </row>
    <row r="140" spans="1:7" x14ac:dyDescent="0.25">
      <c r="A140" t="s">
        <v>144</v>
      </c>
      <c r="B140" s="1">
        <v>0.56635516970803423</v>
      </c>
      <c r="C140" s="1">
        <v>0.63371628081914533</v>
      </c>
      <c r="D140" s="7">
        <f t="shared" si="10"/>
        <v>6.7361111111111094E-2</v>
      </c>
      <c r="E140" s="7">
        <f t="shared" si="11"/>
        <v>6.388888888888887E-2</v>
      </c>
      <c r="F140" s="8">
        <f t="shared" si="8"/>
        <v>17.799999999999997</v>
      </c>
      <c r="G140" s="9">
        <f t="shared" si="9"/>
        <v>17.8</v>
      </c>
    </row>
    <row r="141" spans="1:7" x14ac:dyDescent="0.25">
      <c r="A141" t="s">
        <v>145</v>
      </c>
      <c r="B141" s="1">
        <v>0.56658392694468718</v>
      </c>
      <c r="C141" s="1">
        <v>0.59852837138913162</v>
      </c>
      <c r="D141" s="7">
        <f t="shared" si="10"/>
        <v>3.1944444444444442E-2</v>
      </c>
      <c r="E141" s="7">
        <f t="shared" si="11"/>
        <v>2.8472222222222218E-2</v>
      </c>
      <c r="F141" s="8">
        <f t="shared" si="8"/>
        <v>8.8833333333333329</v>
      </c>
      <c r="G141" s="9">
        <f t="shared" si="9"/>
        <v>8.89</v>
      </c>
    </row>
    <row r="142" spans="1:7" x14ac:dyDescent="0.25">
      <c r="A142" t="s">
        <v>146</v>
      </c>
      <c r="B142" s="1">
        <v>0.5668335481668082</v>
      </c>
      <c r="C142" s="1">
        <v>0.61405577038903036</v>
      </c>
      <c r="D142" s="7">
        <f t="shared" si="10"/>
        <v>4.7222222222222165E-2</v>
      </c>
      <c r="E142" s="7">
        <f t="shared" si="11"/>
        <v>4.3749999999999942E-2</v>
      </c>
      <c r="F142" s="8">
        <f t="shared" si="8"/>
        <v>13.449999999999987</v>
      </c>
      <c r="G142" s="9">
        <f t="shared" si="9"/>
        <v>13.45</v>
      </c>
    </row>
    <row r="143" spans="1:7" x14ac:dyDescent="0.25">
      <c r="A143" t="s">
        <v>147</v>
      </c>
      <c r="B143" s="1">
        <v>0.5678835626959583</v>
      </c>
      <c r="C143" s="1">
        <v>0.63177245158484718</v>
      </c>
      <c r="D143" s="7">
        <f t="shared" si="10"/>
        <v>6.3888888888888884E-2</v>
      </c>
      <c r="E143" s="7">
        <f t="shared" si="11"/>
        <v>6.041666666666666E-2</v>
      </c>
      <c r="F143" s="8">
        <f t="shared" si="8"/>
        <v>17.049999999999997</v>
      </c>
      <c r="G143" s="9">
        <f t="shared" si="9"/>
        <v>17.05</v>
      </c>
    </row>
    <row r="144" spans="1:7" x14ac:dyDescent="0.25">
      <c r="A144" t="s">
        <v>148</v>
      </c>
      <c r="B144" s="1">
        <v>0.56878734238877082</v>
      </c>
      <c r="C144" s="1">
        <v>0.61045400905543745</v>
      </c>
      <c r="D144" s="7">
        <f t="shared" si="10"/>
        <v>4.166666666666663E-2</v>
      </c>
      <c r="E144" s="7">
        <f t="shared" si="11"/>
        <v>3.8194444444444406E-2</v>
      </c>
      <c r="F144" s="8">
        <f t="shared" si="8"/>
        <v>11.916666666666655</v>
      </c>
      <c r="G144" s="9">
        <f t="shared" si="9"/>
        <v>11.92</v>
      </c>
    </row>
    <row r="145" spans="1:7" x14ac:dyDescent="0.25">
      <c r="A145" t="s">
        <v>149</v>
      </c>
      <c r="B145" s="1">
        <v>0.56952911954292018</v>
      </c>
      <c r="C145" s="1">
        <v>0.63480689732069795</v>
      </c>
      <c r="D145" s="7">
        <f t="shared" si="10"/>
        <v>6.5277777777777768E-2</v>
      </c>
      <c r="E145" s="7">
        <f t="shared" si="11"/>
        <v>6.1805555555555544E-2</v>
      </c>
      <c r="F145" s="8">
        <f t="shared" si="8"/>
        <v>17.349999999999994</v>
      </c>
      <c r="G145" s="9">
        <f t="shared" si="9"/>
        <v>17.350000000000001</v>
      </c>
    </row>
    <row r="146" spans="1:7" x14ac:dyDescent="0.25">
      <c r="A146" t="s">
        <v>150</v>
      </c>
      <c r="B146" s="1">
        <v>0.57049803669578558</v>
      </c>
      <c r="C146" s="1">
        <v>0.62605359225134116</v>
      </c>
      <c r="D146" s="7">
        <f t="shared" si="10"/>
        <v>5.555555555555558E-2</v>
      </c>
      <c r="E146" s="7">
        <f t="shared" si="11"/>
        <v>5.2083333333333356E-2</v>
      </c>
      <c r="F146" s="8">
        <f t="shared" si="8"/>
        <v>15.250000000000004</v>
      </c>
      <c r="G146" s="9">
        <f t="shared" si="9"/>
        <v>15.25</v>
      </c>
    </row>
    <row r="147" spans="1:7" x14ac:dyDescent="0.25">
      <c r="A147" t="s">
        <v>151</v>
      </c>
      <c r="B147" s="1">
        <v>0.57101687477710494</v>
      </c>
      <c r="C147" s="1">
        <v>0.59810020811043829</v>
      </c>
      <c r="D147" s="7">
        <f t="shared" si="10"/>
        <v>2.7083333333333348E-2</v>
      </c>
      <c r="E147" s="7">
        <f t="shared" si="11"/>
        <v>2.3611111111111124E-2</v>
      </c>
      <c r="F147" s="8">
        <f t="shared" si="8"/>
        <v>7.3666666666666707</v>
      </c>
      <c r="G147" s="9">
        <f t="shared" si="9"/>
        <v>7.37</v>
      </c>
    </row>
    <row r="148" spans="1:7" x14ac:dyDescent="0.25">
      <c r="A148" t="s">
        <v>152</v>
      </c>
      <c r="B148" s="1">
        <v>0.57118766277070387</v>
      </c>
      <c r="C148" s="1">
        <v>0.60521544054848164</v>
      </c>
      <c r="D148" s="7">
        <f t="shared" si="10"/>
        <v>3.4027777777777768E-2</v>
      </c>
      <c r="E148" s="7">
        <f t="shared" si="11"/>
        <v>3.0555555555555544E-2</v>
      </c>
      <c r="F148" s="8">
        <f t="shared" si="8"/>
        <v>9.5333333333333297</v>
      </c>
      <c r="G148" s="9">
        <f t="shared" si="9"/>
        <v>9.5399999999999991</v>
      </c>
    </row>
    <row r="149" spans="1:7" x14ac:dyDescent="0.25">
      <c r="A149" t="s">
        <v>153</v>
      </c>
      <c r="B149" s="1">
        <v>0.57138549725100285</v>
      </c>
      <c r="C149" s="1">
        <v>0.61791327502878057</v>
      </c>
      <c r="D149" s="7">
        <f t="shared" si="10"/>
        <v>4.6527777777777724E-2</v>
      </c>
      <c r="E149" s="7">
        <f t="shared" si="11"/>
        <v>4.30555555555555E-2</v>
      </c>
      <c r="F149" s="8">
        <f t="shared" si="8"/>
        <v>13.299999999999986</v>
      </c>
      <c r="G149" s="9">
        <f t="shared" si="9"/>
        <v>13.3</v>
      </c>
    </row>
    <row r="150" spans="1:7" x14ac:dyDescent="0.25">
      <c r="A150" t="s">
        <v>154</v>
      </c>
      <c r="B150" s="1">
        <v>0.57262033814076885</v>
      </c>
      <c r="C150" s="1">
        <v>0.64692589369632436</v>
      </c>
      <c r="D150" s="7">
        <f t="shared" si="10"/>
        <v>7.4305555555555514E-2</v>
      </c>
      <c r="E150" s="7">
        <f t="shared" si="11"/>
        <v>7.083333333333329E-2</v>
      </c>
      <c r="F150" s="8">
        <f t="shared" si="8"/>
        <v>19.29999999999999</v>
      </c>
      <c r="G150" s="9">
        <f t="shared" si="9"/>
        <v>19.3</v>
      </c>
    </row>
    <row r="151" spans="1:7" x14ac:dyDescent="0.25">
      <c r="A151" t="s">
        <v>155</v>
      </c>
      <c r="B151" s="1">
        <v>0.57288203392409442</v>
      </c>
      <c r="C151" s="1">
        <v>0.61385425614631661</v>
      </c>
      <c r="D151" s="7">
        <f t="shared" si="10"/>
        <v>4.0972222222222188E-2</v>
      </c>
      <c r="E151" s="7">
        <f t="shared" si="11"/>
        <v>3.7499999999999964E-2</v>
      </c>
      <c r="F151" s="8">
        <f t="shared" si="8"/>
        <v>11.699999999999989</v>
      </c>
      <c r="G151" s="9">
        <f t="shared" si="9"/>
        <v>11.7</v>
      </c>
    </row>
    <row r="152" spans="1:7" x14ac:dyDescent="0.25">
      <c r="A152" t="s">
        <v>156</v>
      </c>
      <c r="B152" s="1">
        <v>0.57372650145156201</v>
      </c>
      <c r="C152" s="1">
        <v>0.62094872367378429</v>
      </c>
      <c r="D152" s="7">
        <f t="shared" si="10"/>
        <v>4.7222222222222276E-2</v>
      </c>
      <c r="E152" s="7">
        <f t="shared" si="11"/>
        <v>4.3750000000000053E-2</v>
      </c>
      <c r="F152" s="8">
        <f t="shared" si="8"/>
        <v>13.45000000000001</v>
      </c>
      <c r="G152" s="9">
        <f t="shared" si="9"/>
        <v>13.45</v>
      </c>
    </row>
    <row r="153" spans="1:7" x14ac:dyDescent="0.25">
      <c r="A153" t="s">
        <v>157</v>
      </c>
      <c r="B153" s="1">
        <v>0.57394347276113922</v>
      </c>
      <c r="C153" s="1">
        <v>0.63644347276113922</v>
      </c>
      <c r="D153" s="7">
        <f t="shared" si="10"/>
        <v>6.25E-2</v>
      </c>
      <c r="E153" s="7">
        <f t="shared" si="11"/>
        <v>5.9027777777777776E-2</v>
      </c>
      <c r="F153" s="8">
        <f t="shared" si="8"/>
        <v>16.75</v>
      </c>
      <c r="G153" s="9">
        <f t="shared" si="9"/>
        <v>16.75</v>
      </c>
    </row>
    <row r="154" spans="1:7" x14ac:dyDescent="0.25">
      <c r="A154" t="s">
        <v>158</v>
      </c>
      <c r="B154" s="1">
        <v>0.57454339955139977</v>
      </c>
      <c r="C154" s="1">
        <v>0.60371006621806644</v>
      </c>
      <c r="D154" s="7">
        <f t="shared" si="10"/>
        <v>2.9166666666666674E-2</v>
      </c>
      <c r="E154" s="7">
        <f t="shared" si="11"/>
        <v>2.569444444444445E-2</v>
      </c>
      <c r="F154" s="8">
        <f t="shared" si="8"/>
        <v>8.0166666666666693</v>
      </c>
      <c r="G154" s="9">
        <f t="shared" si="9"/>
        <v>8.02</v>
      </c>
    </row>
    <row r="155" spans="1:7" x14ac:dyDescent="0.25">
      <c r="A155" t="s">
        <v>159</v>
      </c>
      <c r="B155" s="1">
        <v>0.5748405676475663</v>
      </c>
      <c r="C155" s="1">
        <v>0.59567390098089967</v>
      </c>
      <c r="D155" s="7">
        <f t="shared" si="10"/>
        <v>2.083333333333337E-2</v>
      </c>
      <c r="E155" s="7">
        <f t="shared" si="11"/>
        <v>1.7361111111111147E-2</v>
      </c>
      <c r="F155" s="8">
        <f t="shared" si="8"/>
        <v>5.4166666666666776</v>
      </c>
      <c r="G155" s="9">
        <f t="shared" si="9"/>
        <v>5.42</v>
      </c>
    </row>
    <row r="156" spans="1:7" x14ac:dyDescent="0.25">
      <c r="A156" t="s">
        <v>160</v>
      </c>
      <c r="B156" s="1">
        <v>0.57512927761900967</v>
      </c>
      <c r="C156" s="1">
        <v>0.59665705539678748</v>
      </c>
      <c r="D156" s="7">
        <f t="shared" si="10"/>
        <v>2.1527777777777812E-2</v>
      </c>
      <c r="E156" s="7">
        <f t="shared" si="11"/>
        <v>1.8055555555555589E-2</v>
      </c>
      <c r="F156" s="8">
        <f t="shared" si="8"/>
        <v>5.6333333333333435</v>
      </c>
      <c r="G156" s="9">
        <f t="shared" si="9"/>
        <v>5.64</v>
      </c>
    </row>
    <row r="157" spans="1:7" x14ac:dyDescent="0.25">
      <c r="A157" t="s">
        <v>161</v>
      </c>
      <c r="B157" s="1">
        <v>0.57627754949539267</v>
      </c>
      <c r="C157" s="1">
        <v>0.59849977171761493</v>
      </c>
      <c r="D157" s="7">
        <f t="shared" si="10"/>
        <v>2.2222222222222254E-2</v>
      </c>
      <c r="E157" s="7">
        <f t="shared" si="11"/>
        <v>1.8750000000000031E-2</v>
      </c>
      <c r="F157" s="8">
        <f t="shared" si="8"/>
        <v>5.8500000000000094</v>
      </c>
      <c r="G157" s="9">
        <f t="shared" si="9"/>
        <v>5.8599999999999994</v>
      </c>
    </row>
    <row r="158" spans="1:7" x14ac:dyDescent="0.25">
      <c r="A158" t="s">
        <v>162</v>
      </c>
      <c r="B158" s="1">
        <v>0.57634533323497938</v>
      </c>
      <c r="C158" s="1">
        <v>0.59856755545720164</v>
      </c>
      <c r="D158" s="7">
        <f t="shared" si="10"/>
        <v>2.2222222222222254E-2</v>
      </c>
      <c r="E158" s="7">
        <f t="shared" si="11"/>
        <v>1.8750000000000031E-2</v>
      </c>
      <c r="F158" s="8">
        <f t="shared" si="8"/>
        <v>5.8500000000000094</v>
      </c>
      <c r="G158" s="9">
        <f t="shared" si="9"/>
        <v>5.8599999999999994</v>
      </c>
    </row>
    <row r="159" spans="1:7" x14ac:dyDescent="0.25">
      <c r="A159" t="s">
        <v>163</v>
      </c>
      <c r="B159" s="1">
        <v>0.57644198017487014</v>
      </c>
      <c r="C159" s="1">
        <v>0.62158086906375898</v>
      </c>
      <c r="D159" s="7">
        <f t="shared" si="10"/>
        <v>4.513888888888884E-2</v>
      </c>
      <c r="E159" s="7">
        <f t="shared" si="11"/>
        <v>4.1666666666666616E-2</v>
      </c>
      <c r="F159" s="8">
        <f t="shared" si="8"/>
        <v>12.999999999999984</v>
      </c>
      <c r="G159" s="9">
        <f t="shared" si="9"/>
        <v>13</v>
      </c>
    </row>
    <row r="160" spans="1:7" x14ac:dyDescent="0.25">
      <c r="A160" t="s">
        <v>164</v>
      </c>
      <c r="B160" s="1">
        <v>0.57733359396800676</v>
      </c>
      <c r="C160" s="1">
        <v>0.61066692730134009</v>
      </c>
      <c r="D160" s="7">
        <f t="shared" si="10"/>
        <v>3.3333333333333326E-2</v>
      </c>
      <c r="E160" s="7">
        <f t="shared" si="11"/>
        <v>2.9861111111111102E-2</v>
      </c>
      <c r="F160" s="8">
        <f t="shared" ref="F160:F223" si="12">IF(E160*24&lt;=1,E160*24*13,13+(E160*24-1)*9)</f>
        <v>9.3166666666666647</v>
      </c>
      <c r="G160" s="9">
        <f t="shared" ref="G160:G223" si="13">ROUNDUP(F160,2)</f>
        <v>9.32</v>
      </c>
    </row>
    <row r="161" spans="1:7" x14ac:dyDescent="0.25">
      <c r="A161" t="s">
        <v>165</v>
      </c>
      <c r="B161" s="1">
        <v>0.5783306017395401</v>
      </c>
      <c r="C161" s="1">
        <v>0.6276361572950957</v>
      </c>
      <c r="D161" s="7">
        <f t="shared" si="10"/>
        <v>4.9305555555555602E-2</v>
      </c>
      <c r="E161" s="7">
        <f t="shared" si="11"/>
        <v>4.5833333333333379E-2</v>
      </c>
      <c r="F161" s="8">
        <f t="shared" si="12"/>
        <v>13.900000000000009</v>
      </c>
      <c r="G161" s="9">
        <f t="shared" si="13"/>
        <v>13.9</v>
      </c>
    </row>
    <row r="162" spans="1:7" x14ac:dyDescent="0.25">
      <c r="A162" t="s">
        <v>166</v>
      </c>
      <c r="B162" s="1">
        <v>0.57871297107912023</v>
      </c>
      <c r="C162" s="1">
        <v>0.61482408219023132</v>
      </c>
      <c r="D162" s="7">
        <f t="shared" si="10"/>
        <v>3.6111111111111094E-2</v>
      </c>
      <c r="E162" s="7">
        <f t="shared" si="11"/>
        <v>3.263888888888887E-2</v>
      </c>
      <c r="F162" s="8">
        <f t="shared" si="12"/>
        <v>10.183333333333328</v>
      </c>
      <c r="G162" s="9">
        <f t="shared" si="13"/>
        <v>10.19</v>
      </c>
    </row>
    <row r="163" spans="1:7" x14ac:dyDescent="0.25">
      <c r="A163" t="s">
        <v>167</v>
      </c>
      <c r="B163" s="1">
        <v>0.57887853286048296</v>
      </c>
      <c r="C163" s="1">
        <v>0.61082297730492741</v>
      </c>
      <c r="D163" s="7">
        <f t="shared" si="10"/>
        <v>3.1944444444444442E-2</v>
      </c>
      <c r="E163" s="7">
        <f t="shared" si="11"/>
        <v>2.8472222222222218E-2</v>
      </c>
      <c r="F163" s="8">
        <f t="shared" si="12"/>
        <v>8.8833333333333329</v>
      </c>
      <c r="G163" s="9">
        <f t="shared" si="13"/>
        <v>8.89</v>
      </c>
    </row>
    <row r="164" spans="1:7" x14ac:dyDescent="0.25">
      <c r="A164" t="s">
        <v>168</v>
      </c>
      <c r="B164" s="1">
        <v>0.57889978554204324</v>
      </c>
      <c r="C164" s="1">
        <v>0.60042756331982106</v>
      </c>
      <c r="D164" s="7">
        <f t="shared" si="10"/>
        <v>2.1527777777777812E-2</v>
      </c>
      <c r="E164" s="7">
        <f t="shared" si="11"/>
        <v>1.8055555555555589E-2</v>
      </c>
      <c r="F164" s="8">
        <f t="shared" si="12"/>
        <v>5.6333333333333435</v>
      </c>
      <c r="G164" s="9">
        <f t="shared" si="13"/>
        <v>5.64</v>
      </c>
    </row>
    <row r="165" spans="1:7" x14ac:dyDescent="0.25">
      <c r="A165" t="s">
        <v>169</v>
      </c>
      <c r="B165" s="1">
        <v>0.5828086051185557</v>
      </c>
      <c r="C165" s="1">
        <v>0.62169749400744456</v>
      </c>
      <c r="D165" s="7">
        <f t="shared" si="10"/>
        <v>3.8888888888888862E-2</v>
      </c>
      <c r="E165" s="7">
        <f t="shared" si="11"/>
        <v>3.5416666666666638E-2</v>
      </c>
      <c r="F165" s="8">
        <f t="shared" si="12"/>
        <v>11.049999999999992</v>
      </c>
      <c r="G165" s="9">
        <f t="shared" si="13"/>
        <v>11.05</v>
      </c>
    </row>
    <row r="166" spans="1:7" x14ac:dyDescent="0.25">
      <c r="A166" t="s">
        <v>170</v>
      </c>
      <c r="B166" s="1">
        <v>0.5830470191221071</v>
      </c>
      <c r="C166" s="1">
        <v>0.65526924134432929</v>
      </c>
      <c r="D166" s="7">
        <f t="shared" si="10"/>
        <v>7.2222222222222188E-2</v>
      </c>
      <c r="E166" s="7">
        <f t="shared" si="11"/>
        <v>6.8749999999999964E-2</v>
      </c>
      <c r="F166" s="8">
        <f t="shared" si="12"/>
        <v>18.849999999999991</v>
      </c>
      <c r="G166" s="9">
        <f t="shared" si="13"/>
        <v>18.850000000000001</v>
      </c>
    </row>
    <row r="167" spans="1:7" x14ac:dyDescent="0.25">
      <c r="A167" t="s">
        <v>171</v>
      </c>
      <c r="B167" s="1">
        <v>0.58333333333333337</v>
      </c>
      <c r="C167" s="1">
        <v>0.60069444444444442</v>
      </c>
      <c r="D167" s="7">
        <f t="shared" si="10"/>
        <v>1.7361111111111049E-2</v>
      </c>
      <c r="E167" s="7">
        <f t="shared" si="11"/>
        <v>1.3888888888888827E-2</v>
      </c>
      <c r="F167" s="8">
        <f t="shared" si="12"/>
        <v>4.3333333333333144</v>
      </c>
      <c r="G167" s="9">
        <f t="shared" si="13"/>
        <v>4.34</v>
      </c>
    </row>
    <row r="168" spans="1:7" x14ac:dyDescent="0.25">
      <c r="A168" t="s">
        <v>172</v>
      </c>
      <c r="B168" s="1">
        <v>0.58496105578704671</v>
      </c>
      <c r="C168" s="1">
        <v>0.62940550023149111</v>
      </c>
      <c r="D168" s="7">
        <f t="shared" si="10"/>
        <v>4.4444444444444398E-2</v>
      </c>
      <c r="E168" s="7">
        <f t="shared" si="11"/>
        <v>4.0972222222222174E-2</v>
      </c>
      <c r="F168" s="8">
        <f t="shared" si="12"/>
        <v>12.783333333333319</v>
      </c>
      <c r="G168" s="9">
        <f t="shared" si="13"/>
        <v>12.79</v>
      </c>
    </row>
    <row r="169" spans="1:7" x14ac:dyDescent="0.25">
      <c r="A169" t="s">
        <v>173</v>
      </c>
      <c r="B169" s="1">
        <v>0.58577393639803521</v>
      </c>
      <c r="C169" s="1">
        <v>0.62257949195359075</v>
      </c>
      <c r="D169" s="7">
        <f t="shared" si="10"/>
        <v>3.6805555555555536E-2</v>
      </c>
      <c r="E169" s="7">
        <f t="shared" si="11"/>
        <v>3.3333333333333312E-2</v>
      </c>
      <c r="F169" s="8">
        <f t="shared" si="12"/>
        <v>10.399999999999993</v>
      </c>
      <c r="G169" s="9">
        <f t="shared" si="13"/>
        <v>10.4</v>
      </c>
    </row>
    <row r="170" spans="1:7" x14ac:dyDescent="0.25">
      <c r="A170" t="s">
        <v>174</v>
      </c>
      <c r="B170" s="1">
        <v>0.58667322117713427</v>
      </c>
      <c r="C170" s="1">
        <v>0.61583988784380095</v>
      </c>
      <c r="D170" s="7">
        <f t="shared" si="10"/>
        <v>2.9166666666666674E-2</v>
      </c>
      <c r="E170" s="7">
        <f t="shared" si="11"/>
        <v>2.569444444444445E-2</v>
      </c>
      <c r="F170" s="8">
        <f t="shared" si="12"/>
        <v>8.0166666666666693</v>
      </c>
      <c r="G170" s="9">
        <f t="shared" si="13"/>
        <v>8.02</v>
      </c>
    </row>
    <row r="171" spans="1:7" x14ac:dyDescent="0.25">
      <c r="A171" t="s">
        <v>175</v>
      </c>
      <c r="B171" s="1">
        <v>0.58680555555555558</v>
      </c>
      <c r="C171" s="1">
        <v>0.63194444444444442</v>
      </c>
      <c r="D171" s="7">
        <f t="shared" si="10"/>
        <v>4.513888888888884E-2</v>
      </c>
      <c r="E171" s="7">
        <f t="shared" si="11"/>
        <v>4.1666666666666616E-2</v>
      </c>
      <c r="F171" s="8">
        <f t="shared" si="12"/>
        <v>12.999999999999984</v>
      </c>
      <c r="G171" s="9">
        <f t="shared" si="13"/>
        <v>13</v>
      </c>
    </row>
    <row r="172" spans="1:7" x14ac:dyDescent="0.25">
      <c r="A172" t="s">
        <v>176</v>
      </c>
      <c r="B172" s="1">
        <v>0.59139441301579065</v>
      </c>
      <c r="C172" s="1">
        <v>0.64903330190467956</v>
      </c>
      <c r="D172" s="7">
        <f t="shared" si="10"/>
        <v>5.7638888888888906E-2</v>
      </c>
      <c r="E172" s="7">
        <f t="shared" si="11"/>
        <v>5.4166666666666682E-2</v>
      </c>
      <c r="F172" s="8">
        <f t="shared" si="12"/>
        <v>15.700000000000003</v>
      </c>
      <c r="G172" s="9">
        <f t="shared" si="13"/>
        <v>15.7</v>
      </c>
    </row>
    <row r="173" spans="1:7" x14ac:dyDescent="0.25">
      <c r="A173" t="s">
        <v>177</v>
      </c>
      <c r="B173" s="1">
        <v>0.59282867407310169</v>
      </c>
      <c r="C173" s="1">
        <v>0.6275508962953239</v>
      </c>
      <c r="D173" s="7">
        <f t="shared" si="10"/>
        <v>3.472222222222221E-2</v>
      </c>
      <c r="E173" s="7">
        <f t="shared" si="11"/>
        <v>3.1249999999999986E-2</v>
      </c>
      <c r="F173" s="8">
        <f t="shared" si="12"/>
        <v>9.7499999999999964</v>
      </c>
      <c r="G173" s="9">
        <f t="shared" si="13"/>
        <v>9.75</v>
      </c>
    </row>
    <row r="174" spans="1:7" x14ac:dyDescent="0.25">
      <c r="A174" t="s">
        <v>178</v>
      </c>
      <c r="B174" s="1">
        <v>0.59354104639415717</v>
      </c>
      <c r="C174" s="1">
        <v>0.61437437972749054</v>
      </c>
      <c r="D174" s="7">
        <f t="shared" si="10"/>
        <v>2.083333333333337E-2</v>
      </c>
      <c r="E174" s="7">
        <f t="shared" si="11"/>
        <v>1.7361111111111147E-2</v>
      </c>
      <c r="F174" s="8">
        <f t="shared" si="12"/>
        <v>5.4166666666666776</v>
      </c>
      <c r="G174" s="9">
        <f t="shared" si="13"/>
        <v>5.42</v>
      </c>
    </row>
    <row r="175" spans="1:7" x14ac:dyDescent="0.25">
      <c r="A175" t="s">
        <v>179</v>
      </c>
      <c r="B175" s="1">
        <v>0.59697323798689539</v>
      </c>
      <c r="C175" s="1">
        <v>0.66086212687578427</v>
      </c>
      <c r="D175" s="7">
        <f t="shared" si="10"/>
        <v>6.3888888888888884E-2</v>
      </c>
      <c r="E175" s="7">
        <f t="shared" si="11"/>
        <v>6.041666666666666E-2</v>
      </c>
      <c r="F175" s="8">
        <f t="shared" si="12"/>
        <v>17.049999999999997</v>
      </c>
      <c r="G175" s="9">
        <f t="shared" si="13"/>
        <v>17.05</v>
      </c>
    </row>
    <row r="176" spans="1:7" x14ac:dyDescent="0.25">
      <c r="A176" t="s">
        <v>180</v>
      </c>
      <c r="B176" s="1">
        <v>0.59722222222222221</v>
      </c>
      <c r="C176" s="1">
        <v>0.625</v>
      </c>
      <c r="D176" s="7">
        <f t="shared" si="10"/>
        <v>2.777777777777779E-2</v>
      </c>
      <c r="E176" s="7">
        <f t="shared" si="11"/>
        <v>2.4305555555555566E-2</v>
      </c>
      <c r="F176" s="8">
        <f t="shared" si="12"/>
        <v>7.5833333333333366</v>
      </c>
      <c r="G176" s="9">
        <f t="shared" si="13"/>
        <v>7.59</v>
      </c>
    </row>
    <row r="177" spans="1:7" x14ac:dyDescent="0.25">
      <c r="A177" t="s">
        <v>181</v>
      </c>
      <c r="B177" s="1">
        <v>0.59797569254510896</v>
      </c>
      <c r="C177" s="1">
        <v>0.64797569254510901</v>
      </c>
      <c r="D177" s="7">
        <f t="shared" si="10"/>
        <v>5.0000000000000044E-2</v>
      </c>
      <c r="E177" s="7">
        <f t="shared" si="11"/>
        <v>4.6527777777777821E-2</v>
      </c>
      <c r="F177" s="8">
        <f t="shared" si="12"/>
        <v>14.050000000000008</v>
      </c>
      <c r="G177" s="9">
        <f t="shared" si="13"/>
        <v>14.05</v>
      </c>
    </row>
    <row r="178" spans="1:7" x14ac:dyDescent="0.25">
      <c r="A178" t="s">
        <v>182</v>
      </c>
      <c r="B178" s="1">
        <v>0.60199028843649605</v>
      </c>
      <c r="C178" s="1">
        <v>0.65476806621427386</v>
      </c>
      <c r="D178" s="7">
        <f t="shared" si="10"/>
        <v>5.2777777777777812E-2</v>
      </c>
      <c r="E178" s="7">
        <f t="shared" si="11"/>
        <v>4.9305555555555589E-2</v>
      </c>
      <c r="F178" s="8">
        <f t="shared" si="12"/>
        <v>14.650000000000006</v>
      </c>
      <c r="G178" s="9">
        <f t="shared" si="13"/>
        <v>14.65</v>
      </c>
    </row>
    <row r="179" spans="1:7" x14ac:dyDescent="0.25">
      <c r="A179" t="s">
        <v>183</v>
      </c>
      <c r="B179" s="1">
        <v>0.60271683007507115</v>
      </c>
      <c r="C179" s="1">
        <v>0.65757794118618229</v>
      </c>
      <c r="D179" s="7">
        <f t="shared" si="10"/>
        <v>5.4861111111111138E-2</v>
      </c>
      <c r="E179" s="7">
        <f t="shared" si="11"/>
        <v>5.1388888888888914E-2</v>
      </c>
      <c r="F179" s="8">
        <f t="shared" si="12"/>
        <v>15.100000000000005</v>
      </c>
      <c r="G179" s="9">
        <f t="shared" si="13"/>
        <v>15.1</v>
      </c>
    </row>
    <row r="180" spans="1:7" x14ac:dyDescent="0.25">
      <c r="A180" t="s">
        <v>184</v>
      </c>
      <c r="B180" s="1">
        <v>0.60403299151927403</v>
      </c>
      <c r="C180" s="1">
        <v>0.65333854707482963</v>
      </c>
      <c r="D180" s="7">
        <f t="shared" si="10"/>
        <v>4.9305555555555602E-2</v>
      </c>
      <c r="E180" s="7">
        <f t="shared" si="11"/>
        <v>4.5833333333333379E-2</v>
      </c>
      <c r="F180" s="8">
        <f t="shared" si="12"/>
        <v>13.900000000000009</v>
      </c>
      <c r="G180" s="9">
        <f t="shared" si="13"/>
        <v>13.9</v>
      </c>
    </row>
    <row r="181" spans="1:7" x14ac:dyDescent="0.25">
      <c r="A181" t="s">
        <v>185</v>
      </c>
      <c r="B181" s="1">
        <v>0.6059547885162252</v>
      </c>
      <c r="C181" s="1">
        <v>0.6552603440717808</v>
      </c>
      <c r="D181" s="7">
        <f t="shared" si="10"/>
        <v>4.9305555555555602E-2</v>
      </c>
      <c r="E181" s="7">
        <f t="shared" si="11"/>
        <v>4.5833333333333379E-2</v>
      </c>
      <c r="F181" s="8">
        <f t="shared" si="12"/>
        <v>13.900000000000009</v>
      </c>
      <c r="G181" s="9">
        <f t="shared" si="13"/>
        <v>13.9</v>
      </c>
    </row>
    <row r="182" spans="1:7" x14ac:dyDescent="0.25">
      <c r="A182" t="s">
        <v>186</v>
      </c>
      <c r="B182" s="1">
        <v>0.61169455028014741</v>
      </c>
      <c r="C182" s="1">
        <v>0.6707223280579252</v>
      </c>
      <c r="D182" s="7">
        <f t="shared" si="10"/>
        <v>5.902777777777779E-2</v>
      </c>
      <c r="E182" s="7">
        <f t="shared" si="11"/>
        <v>5.5555555555555566E-2</v>
      </c>
      <c r="F182" s="8">
        <f t="shared" si="12"/>
        <v>16</v>
      </c>
      <c r="G182" s="9">
        <f t="shared" si="13"/>
        <v>16</v>
      </c>
    </row>
    <row r="183" spans="1:7" x14ac:dyDescent="0.25">
      <c r="A183" t="s">
        <v>187</v>
      </c>
      <c r="B183" s="1">
        <v>0.61494100769416449</v>
      </c>
      <c r="C183" s="1">
        <v>0.65105211880527558</v>
      </c>
      <c r="D183" s="7">
        <f t="shared" si="10"/>
        <v>3.6111111111111094E-2</v>
      </c>
      <c r="E183" s="7">
        <f t="shared" si="11"/>
        <v>3.263888888888887E-2</v>
      </c>
      <c r="F183" s="8">
        <f t="shared" si="12"/>
        <v>10.183333333333328</v>
      </c>
      <c r="G183" s="9">
        <f t="shared" si="13"/>
        <v>10.19</v>
      </c>
    </row>
    <row r="184" spans="1:7" x14ac:dyDescent="0.25">
      <c r="A184" t="s">
        <v>188</v>
      </c>
      <c r="B184" s="1">
        <v>0.61775622629011262</v>
      </c>
      <c r="C184" s="1">
        <v>0.65595067073455704</v>
      </c>
      <c r="D184" s="7">
        <f t="shared" si="10"/>
        <v>3.819444444444442E-2</v>
      </c>
      <c r="E184" s="7">
        <f t="shared" si="11"/>
        <v>3.4722222222222196E-2</v>
      </c>
      <c r="F184" s="8">
        <f t="shared" si="12"/>
        <v>10.833333333333325</v>
      </c>
      <c r="G184" s="9">
        <f t="shared" si="13"/>
        <v>10.84</v>
      </c>
    </row>
    <row r="185" spans="1:7" x14ac:dyDescent="0.25">
      <c r="A185" t="s">
        <v>189</v>
      </c>
      <c r="B185" s="1">
        <v>0.61805555555555558</v>
      </c>
      <c r="C185" s="1">
        <v>0.63194444444444442</v>
      </c>
      <c r="D185" s="7">
        <f t="shared" si="10"/>
        <v>1.388888888888884E-2</v>
      </c>
      <c r="E185" s="7">
        <f t="shared" si="11"/>
        <v>1.0416666666666618E-2</v>
      </c>
      <c r="F185" s="8">
        <f t="shared" si="12"/>
        <v>3.2499999999999849</v>
      </c>
      <c r="G185" s="9">
        <f t="shared" si="13"/>
        <v>3.25</v>
      </c>
    </row>
    <row r="186" spans="1:7" x14ac:dyDescent="0.25">
      <c r="A186" t="s">
        <v>190</v>
      </c>
      <c r="B186" s="1">
        <v>0.61954344824385399</v>
      </c>
      <c r="C186" s="1">
        <v>0.64246011491052069</v>
      </c>
      <c r="D186" s="7">
        <f t="shared" si="10"/>
        <v>2.2916666666666696E-2</v>
      </c>
      <c r="E186" s="7">
        <f t="shared" si="11"/>
        <v>1.9444444444444473E-2</v>
      </c>
      <c r="F186" s="8">
        <f t="shared" si="12"/>
        <v>6.0666666666666753</v>
      </c>
      <c r="G186" s="9">
        <f t="shared" si="13"/>
        <v>6.0699999999999994</v>
      </c>
    </row>
    <row r="187" spans="1:7" x14ac:dyDescent="0.25">
      <c r="A187" t="s">
        <v>191</v>
      </c>
      <c r="B187" s="1">
        <v>0.61986515797434416</v>
      </c>
      <c r="C187" s="1">
        <v>0.67333738019656642</v>
      </c>
      <c r="D187" s="7">
        <f t="shared" si="10"/>
        <v>5.3472222222222254E-2</v>
      </c>
      <c r="E187" s="7">
        <f t="shared" si="11"/>
        <v>5.0000000000000031E-2</v>
      </c>
      <c r="F187" s="8">
        <f t="shared" si="12"/>
        <v>14.800000000000006</v>
      </c>
      <c r="G187" s="9">
        <f t="shared" si="13"/>
        <v>14.8</v>
      </c>
    </row>
    <row r="188" spans="1:7" x14ac:dyDescent="0.25">
      <c r="A188" t="s">
        <v>192</v>
      </c>
      <c r="B188" s="1">
        <v>0.6204138974024429</v>
      </c>
      <c r="C188" s="1">
        <v>0.68360834184688735</v>
      </c>
      <c r="D188" s="7">
        <f t="shared" si="10"/>
        <v>6.3194444444444442E-2</v>
      </c>
      <c r="E188" s="7">
        <f t="shared" si="11"/>
        <v>5.9722222222222218E-2</v>
      </c>
      <c r="F188" s="8">
        <f t="shared" si="12"/>
        <v>16.899999999999999</v>
      </c>
      <c r="G188" s="9">
        <f t="shared" si="13"/>
        <v>16.899999999999999</v>
      </c>
    </row>
    <row r="189" spans="1:7" x14ac:dyDescent="0.25">
      <c r="A189" t="s">
        <v>193</v>
      </c>
      <c r="B189" s="1">
        <v>0.62072543330439833</v>
      </c>
      <c r="C189" s="1">
        <v>0.6464198777488428</v>
      </c>
      <c r="D189" s="7">
        <f t="shared" si="10"/>
        <v>2.5694444444444464E-2</v>
      </c>
      <c r="E189" s="7">
        <f t="shared" si="11"/>
        <v>2.222222222222224E-2</v>
      </c>
      <c r="F189" s="8">
        <f t="shared" si="12"/>
        <v>6.9333333333333389</v>
      </c>
      <c r="G189" s="9">
        <f t="shared" si="13"/>
        <v>6.9399999999999995</v>
      </c>
    </row>
    <row r="190" spans="1:7" x14ac:dyDescent="0.25">
      <c r="A190" t="s">
        <v>194</v>
      </c>
      <c r="B190" s="1">
        <v>0.62438081502793297</v>
      </c>
      <c r="C190" s="1">
        <v>0.68688081502793297</v>
      </c>
      <c r="D190" s="7">
        <f t="shared" si="10"/>
        <v>6.25E-2</v>
      </c>
      <c r="E190" s="7">
        <f t="shared" si="11"/>
        <v>5.9027777777777776E-2</v>
      </c>
      <c r="F190" s="8">
        <f t="shared" si="12"/>
        <v>16.75</v>
      </c>
      <c r="G190" s="9">
        <f t="shared" si="13"/>
        <v>16.75</v>
      </c>
    </row>
    <row r="191" spans="1:7" x14ac:dyDescent="0.25">
      <c r="A191" t="s">
        <v>195</v>
      </c>
      <c r="B191" s="1">
        <v>0.62459263355340922</v>
      </c>
      <c r="C191" s="1">
        <v>0.65514818910896477</v>
      </c>
      <c r="D191" s="7">
        <f t="shared" si="10"/>
        <v>3.0555555555555558E-2</v>
      </c>
      <c r="E191" s="7">
        <f t="shared" si="11"/>
        <v>2.7083333333333334E-2</v>
      </c>
      <c r="F191" s="8">
        <f t="shared" si="12"/>
        <v>8.4500000000000011</v>
      </c>
      <c r="G191" s="9">
        <f t="shared" si="13"/>
        <v>8.4499999999999993</v>
      </c>
    </row>
    <row r="192" spans="1:7" x14ac:dyDescent="0.25">
      <c r="A192" t="s">
        <v>196</v>
      </c>
      <c r="B192" s="1">
        <v>0.62657986786605979</v>
      </c>
      <c r="C192" s="1">
        <v>0.64880209008828205</v>
      </c>
      <c r="D192" s="7">
        <f t="shared" si="10"/>
        <v>2.2222222222222254E-2</v>
      </c>
      <c r="E192" s="7">
        <f t="shared" si="11"/>
        <v>1.8750000000000031E-2</v>
      </c>
      <c r="F192" s="8">
        <f t="shared" si="12"/>
        <v>5.8500000000000094</v>
      </c>
      <c r="G192" s="9">
        <f t="shared" si="13"/>
        <v>5.8599999999999994</v>
      </c>
    </row>
    <row r="193" spans="1:7" x14ac:dyDescent="0.25">
      <c r="A193" t="s">
        <v>197</v>
      </c>
      <c r="B193" s="1">
        <v>0.6281789424763794</v>
      </c>
      <c r="C193" s="1">
        <v>0.70179005358749047</v>
      </c>
      <c r="D193" s="7">
        <f t="shared" si="10"/>
        <v>7.3611111111111072E-2</v>
      </c>
      <c r="E193" s="7">
        <f t="shared" si="11"/>
        <v>7.0138888888888848E-2</v>
      </c>
      <c r="F193" s="8">
        <f t="shared" si="12"/>
        <v>19.149999999999991</v>
      </c>
      <c r="G193" s="9">
        <f t="shared" si="13"/>
        <v>19.149999999999999</v>
      </c>
    </row>
    <row r="194" spans="1:7" x14ac:dyDescent="0.25">
      <c r="A194" t="s">
        <v>198</v>
      </c>
      <c r="B194" s="1">
        <v>0.63283405870837028</v>
      </c>
      <c r="C194" s="1">
        <v>0.68977850315281475</v>
      </c>
      <c r="D194" s="7">
        <f t="shared" si="10"/>
        <v>5.6944444444444464E-2</v>
      </c>
      <c r="E194" s="7">
        <f t="shared" si="11"/>
        <v>5.347222222222224E-2</v>
      </c>
      <c r="F194" s="8">
        <f t="shared" si="12"/>
        <v>15.550000000000002</v>
      </c>
      <c r="G194" s="9">
        <f t="shared" si="13"/>
        <v>15.55</v>
      </c>
    </row>
    <row r="195" spans="1:7" x14ac:dyDescent="0.25">
      <c r="A195" t="s">
        <v>199</v>
      </c>
      <c r="B195" s="1">
        <v>0.63469492091995483</v>
      </c>
      <c r="C195" s="1">
        <v>0.69858380980884371</v>
      </c>
      <c r="D195" s="7">
        <f t="shared" ref="D195:D258" si="14">C195-B195</f>
        <v>6.3888888888888884E-2</v>
      </c>
      <c r="E195" s="7">
        <f t="shared" ref="E195:E258" si="15">D195-TIME(0,5,0)</f>
        <v>6.041666666666666E-2</v>
      </c>
      <c r="F195" s="8">
        <f t="shared" si="12"/>
        <v>17.049999999999997</v>
      </c>
      <c r="G195" s="9">
        <f t="shared" si="13"/>
        <v>17.05</v>
      </c>
    </row>
    <row r="196" spans="1:7" x14ac:dyDescent="0.25">
      <c r="A196" t="s">
        <v>200</v>
      </c>
      <c r="B196" s="1">
        <v>0.6363404243595423</v>
      </c>
      <c r="C196" s="1">
        <v>0.66203486880398676</v>
      </c>
      <c r="D196" s="7">
        <f t="shared" si="14"/>
        <v>2.5694444444444464E-2</v>
      </c>
      <c r="E196" s="7">
        <f t="shared" si="15"/>
        <v>2.222222222222224E-2</v>
      </c>
      <c r="F196" s="8">
        <f t="shared" si="12"/>
        <v>6.9333333333333389</v>
      </c>
      <c r="G196" s="9">
        <f t="shared" si="13"/>
        <v>6.9399999999999995</v>
      </c>
    </row>
    <row r="197" spans="1:7" x14ac:dyDescent="0.25">
      <c r="A197" t="s">
        <v>201</v>
      </c>
      <c r="B197" s="1">
        <v>0.63634831465601649</v>
      </c>
      <c r="C197" s="1">
        <v>0.679403870211572</v>
      </c>
      <c r="D197" s="7">
        <f t="shared" si="14"/>
        <v>4.3055555555555514E-2</v>
      </c>
      <c r="E197" s="7">
        <f t="shared" si="15"/>
        <v>3.958333333333329E-2</v>
      </c>
      <c r="F197" s="8">
        <f t="shared" si="12"/>
        <v>12.349999999999987</v>
      </c>
      <c r="G197" s="9">
        <f t="shared" si="13"/>
        <v>12.35</v>
      </c>
    </row>
    <row r="198" spans="1:7" x14ac:dyDescent="0.25">
      <c r="A198" t="s">
        <v>202</v>
      </c>
      <c r="B198" s="1">
        <v>0.63645363421590606</v>
      </c>
      <c r="C198" s="1">
        <v>0.69270363421590608</v>
      </c>
      <c r="D198" s="7">
        <f t="shared" si="14"/>
        <v>5.6250000000000022E-2</v>
      </c>
      <c r="E198" s="7">
        <f t="shared" si="15"/>
        <v>5.2777777777777798E-2</v>
      </c>
      <c r="F198" s="8">
        <f t="shared" si="12"/>
        <v>15.400000000000004</v>
      </c>
      <c r="G198" s="9">
        <f t="shared" si="13"/>
        <v>15.4</v>
      </c>
    </row>
    <row r="199" spans="1:7" x14ac:dyDescent="0.25">
      <c r="A199" t="s">
        <v>203</v>
      </c>
      <c r="B199" s="1">
        <v>0.64804150556898765</v>
      </c>
      <c r="C199" s="1">
        <v>0.72234706112454317</v>
      </c>
      <c r="D199" s="7">
        <f t="shared" si="14"/>
        <v>7.4305555555555514E-2</v>
      </c>
      <c r="E199" s="7">
        <f t="shared" si="15"/>
        <v>7.083333333333329E-2</v>
      </c>
      <c r="F199" s="8">
        <f t="shared" si="12"/>
        <v>19.29999999999999</v>
      </c>
      <c r="G199" s="9">
        <f t="shared" si="13"/>
        <v>19.3</v>
      </c>
    </row>
    <row r="200" spans="1:7" x14ac:dyDescent="0.25">
      <c r="A200" t="s">
        <v>204</v>
      </c>
      <c r="B200" s="1">
        <v>0.64834758848787155</v>
      </c>
      <c r="C200" s="1">
        <v>0.70181981071009381</v>
      </c>
      <c r="D200" s="7">
        <f t="shared" si="14"/>
        <v>5.3472222222222254E-2</v>
      </c>
      <c r="E200" s="7">
        <f t="shared" si="15"/>
        <v>5.0000000000000031E-2</v>
      </c>
      <c r="F200" s="8">
        <f t="shared" si="12"/>
        <v>14.800000000000006</v>
      </c>
      <c r="G200" s="9">
        <f t="shared" si="13"/>
        <v>14.8</v>
      </c>
    </row>
    <row r="201" spans="1:7" x14ac:dyDescent="0.25">
      <c r="A201" t="s">
        <v>205</v>
      </c>
      <c r="B201" s="1">
        <v>0.65216525532201364</v>
      </c>
      <c r="C201" s="1">
        <v>0.67716525532201366</v>
      </c>
      <c r="D201" s="7">
        <f t="shared" si="14"/>
        <v>2.5000000000000022E-2</v>
      </c>
      <c r="E201" s="7">
        <f t="shared" si="15"/>
        <v>2.1527777777777798E-2</v>
      </c>
      <c r="F201" s="8">
        <f t="shared" si="12"/>
        <v>6.716666666666673</v>
      </c>
      <c r="G201" s="9">
        <f t="shared" si="13"/>
        <v>6.72</v>
      </c>
    </row>
    <row r="202" spans="1:7" x14ac:dyDescent="0.25">
      <c r="A202" t="s">
        <v>206</v>
      </c>
      <c r="B202" s="1">
        <v>0.65754777900930417</v>
      </c>
      <c r="C202" s="1">
        <v>0.69643666789819303</v>
      </c>
      <c r="D202" s="7">
        <f t="shared" si="14"/>
        <v>3.8888888888888862E-2</v>
      </c>
      <c r="E202" s="7">
        <f t="shared" si="15"/>
        <v>3.5416666666666638E-2</v>
      </c>
      <c r="F202" s="8">
        <f t="shared" si="12"/>
        <v>11.049999999999992</v>
      </c>
      <c r="G202" s="9">
        <f t="shared" si="13"/>
        <v>11.05</v>
      </c>
    </row>
    <row r="203" spans="1:7" x14ac:dyDescent="0.25">
      <c r="A203" t="s">
        <v>207</v>
      </c>
      <c r="B203" s="1">
        <v>0.6590650469940339</v>
      </c>
      <c r="C203" s="1">
        <v>0.7035094914384783</v>
      </c>
      <c r="D203" s="7">
        <f t="shared" si="14"/>
        <v>4.4444444444444398E-2</v>
      </c>
      <c r="E203" s="7">
        <f t="shared" si="15"/>
        <v>4.0972222222222174E-2</v>
      </c>
      <c r="F203" s="8">
        <f t="shared" si="12"/>
        <v>12.783333333333319</v>
      </c>
      <c r="G203" s="9">
        <f t="shared" si="13"/>
        <v>12.79</v>
      </c>
    </row>
    <row r="204" spans="1:7" x14ac:dyDescent="0.25">
      <c r="A204" t="s">
        <v>208</v>
      </c>
      <c r="B204" s="1">
        <v>0.66234403476797388</v>
      </c>
      <c r="C204" s="1">
        <v>0.71234403476797392</v>
      </c>
      <c r="D204" s="7">
        <f t="shared" si="14"/>
        <v>5.0000000000000044E-2</v>
      </c>
      <c r="E204" s="7">
        <f t="shared" si="15"/>
        <v>4.6527777777777821E-2</v>
      </c>
      <c r="F204" s="8">
        <f t="shared" si="12"/>
        <v>14.050000000000008</v>
      </c>
      <c r="G204" s="9">
        <f t="shared" si="13"/>
        <v>14.05</v>
      </c>
    </row>
    <row r="205" spans="1:7" x14ac:dyDescent="0.25">
      <c r="A205" t="s">
        <v>209</v>
      </c>
      <c r="B205" s="1">
        <v>0.66433540402108104</v>
      </c>
      <c r="C205" s="1">
        <v>0.71572429290996997</v>
      </c>
      <c r="D205" s="7">
        <f t="shared" si="14"/>
        <v>5.1388888888888928E-2</v>
      </c>
      <c r="E205" s="7">
        <f t="shared" si="15"/>
        <v>4.7916666666666705E-2</v>
      </c>
      <c r="F205" s="8">
        <f t="shared" si="12"/>
        <v>14.350000000000007</v>
      </c>
      <c r="G205" s="9">
        <f t="shared" si="13"/>
        <v>14.35</v>
      </c>
    </row>
    <row r="206" spans="1:7" x14ac:dyDescent="0.25">
      <c r="A206" t="s">
        <v>210</v>
      </c>
      <c r="B206" s="1">
        <v>0.66679642158115071</v>
      </c>
      <c r="C206" s="1">
        <v>0.69804642158115071</v>
      </c>
      <c r="D206" s="7">
        <f t="shared" si="14"/>
        <v>3.125E-2</v>
      </c>
      <c r="E206" s="7">
        <f t="shared" si="15"/>
        <v>2.7777777777777776E-2</v>
      </c>
      <c r="F206" s="8">
        <f t="shared" si="12"/>
        <v>8.6666666666666661</v>
      </c>
      <c r="G206" s="9">
        <f t="shared" si="13"/>
        <v>8.67</v>
      </c>
    </row>
    <row r="207" spans="1:7" x14ac:dyDescent="0.25">
      <c r="A207" t="s">
        <v>211</v>
      </c>
      <c r="B207" s="1">
        <v>0.66791742063169868</v>
      </c>
      <c r="C207" s="1">
        <v>0.74222297618725419</v>
      </c>
      <c r="D207" s="7">
        <f t="shared" si="14"/>
        <v>7.4305555555555514E-2</v>
      </c>
      <c r="E207" s="7">
        <f t="shared" si="15"/>
        <v>7.083333333333329E-2</v>
      </c>
      <c r="F207" s="8">
        <f t="shared" si="12"/>
        <v>19.29999999999999</v>
      </c>
      <c r="G207" s="9">
        <f t="shared" si="13"/>
        <v>19.3</v>
      </c>
    </row>
    <row r="208" spans="1:7" x14ac:dyDescent="0.25">
      <c r="A208" t="s">
        <v>212</v>
      </c>
      <c r="B208" s="1">
        <v>0.66796217232696575</v>
      </c>
      <c r="C208" s="1">
        <v>0.7394899501047435</v>
      </c>
      <c r="D208" s="7">
        <f t="shared" si="14"/>
        <v>7.1527777777777746E-2</v>
      </c>
      <c r="E208" s="7">
        <f t="shared" si="15"/>
        <v>6.8055555555555522E-2</v>
      </c>
      <c r="F208" s="8">
        <f t="shared" si="12"/>
        <v>18.699999999999992</v>
      </c>
      <c r="G208" s="9">
        <f t="shared" si="13"/>
        <v>18.7</v>
      </c>
    </row>
    <row r="209" spans="1:9" x14ac:dyDescent="0.25">
      <c r="A209" t="s">
        <v>213</v>
      </c>
      <c r="B209" s="1">
        <v>0.67484388174017906</v>
      </c>
      <c r="C209" s="1">
        <v>0.71720499285129014</v>
      </c>
      <c r="D209" s="7">
        <f t="shared" si="14"/>
        <v>4.2361111111111072E-2</v>
      </c>
      <c r="E209" s="7">
        <f t="shared" si="15"/>
        <v>3.8888888888888848E-2</v>
      </c>
      <c r="F209" s="8">
        <f t="shared" si="12"/>
        <v>12.13333333333332</v>
      </c>
      <c r="G209" s="9">
        <f t="shared" si="13"/>
        <v>12.14</v>
      </c>
    </row>
    <row r="210" spans="1:9" x14ac:dyDescent="0.25">
      <c r="A210" t="s">
        <v>214</v>
      </c>
      <c r="B210" s="1">
        <v>0.67598398927722358</v>
      </c>
      <c r="C210" s="1">
        <v>0.71209510038833468</v>
      </c>
      <c r="D210" s="7">
        <f t="shared" si="14"/>
        <v>3.6111111111111094E-2</v>
      </c>
      <c r="E210" s="7">
        <f t="shared" si="15"/>
        <v>3.263888888888887E-2</v>
      </c>
      <c r="F210" s="8">
        <f t="shared" si="12"/>
        <v>10.183333333333328</v>
      </c>
      <c r="G210" s="9">
        <f t="shared" si="13"/>
        <v>10.19</v>
      </c>
    </row>
    <row r="211" spans="1:9" x14ac:dyDescent="0.25">
      <c r="A211" t="s">
        <v>215</v>
      </c>
      <c r="B211" s="1">
        <v>0.676168018036854</v>
      </c>
      <c r="C211" s="1">
        <v>0.71436246248129842</v>
      </c>
      <c r="D211" s="7">
        <f t="shared" si="14"/>
        <v>3.819444444444442E-2</v>
      </c>
      <c r="E211" s="7">
        <f t="shared" si="15"/>
        <v>3.4722222222222196E-2</v>
      </c>
      <c r="F211" s="8">
        <f t="shared" si="12"/>
        <v>10.833333333333325</v>
      </c>
      <c r="G211" s="9">
        <f t="shared" si="13"/>
        <v>10.84</v>
      </c>
    </row>
    <row r="212" spans="1:9" x14ac:dyDescent="0.25">
      <c r="A212" t="s">
        <v>216</v>
      </c>
      <c r="B212" s="1">
        <v>0.67803643232709776</v>
      </c>
      <c r="C212" s="1">
        <v>0.71623087677154218</v>
      </c>
      <c r="D212" s="7">
        <f t="shared" si="14"/>
        <v>3.819444444444442E-2</v>
      </c>
      <c r="E212" s="7">
        <f t="shared" si="15"/>
        <v>3.4722222222222196E-2</v>
      </c>
      <c r="F212" s="8">
        <f t="shared" si="12"/>
        <v>10.833333333333325</v>
      </c>
      <c r="G212" s="9">
        <f t="shared" si="13"/>
        <v>10.84</v>
      </c>
    </row>
    <row r="213" spans="1:9" x14ac:dyDescent="0.25">
      <c r="A213" t="s">
        <v>217</v>
      </c>
      <c r="B213" s="1">
        <v>0.69152774504569747</v>
      </c>
      <c r="C213" s="1">
        <v>0.74499996726791973</v>
      </c>
      <c r="D213" s="7">
        <f t="shared" si="14"/>
        <v>5.3472222222222254E-2</v>
      </c>
      <c r="E213" s="7">
        <f t="shared" si="15"/>
        <v>5.0000000000000031E-2</v>
      </c>
      <c r="F213" s="8">
        <f t="shared" si="12"/>
        <v>14.800000000000006</v>
      </c>
      <c r="G213" s="9">
        <f t="shared" si="13"/>
        <v>14.8</v>
      </c>
    </row>
    <row r="214" spans="1:9" x14ac:dyDescent="0.25">
      <c r="A214" t="s">
        <v>218</v>
      </c>
      <c r="B214" s="1">
        <v>0.69298337290196121</v>
      </c>
      <c r="C214" s="1">
        <v>0.74437226179085014</v>
      </c>
      <c r="D214" s="7">
        <f t="shared" si="14"/>
        <v>5.1388888888888928E-2</v>
      </c>
      <c r="E214" s="7">
        <f t="shared" si="15"/>
        <v>4.7916666666666705E-2</v>
      </c>
      <c r="F214" s="8">
        <f t="shared" si="12"/>
        <v>14.350000000000007</v>
      </c>
      <c r="G214" s="9">
        <f t="shared" si="13"/>
        <v>14.35</v>
      </c>
    </row>
    <row r="215" spans="1:9" x14ac:dyDescent="0.25">
      <c r="A215" t="s">
        <v>219</v>
      </c>
      <c r="B215" s="1">
        <v>0.69512905438610706</v>
      </c>
      <c r="C215" s="1">
        <v>0.73887905438610701</v>
      </c>
      <c r="D215" s="7">
        <f t="shared" si="14"/>
        <v>4.3749999999999956E-2</v>
      </c>
      <c r="E215" s="7">
        <f t="shared" si="15"/>
        <v>4.0277777777777732E-2</v>
      </c>
      <c r="F215" s="8">
        <f t="shared" si="12"/>
        <v>12.566666666666652</v>
      </c>
      <c r="G215" s="9">
        <f t="shared" si="13"/>
        <v>12.57</v>
      </c>
    </row>
    <row r="216" spans="1:9" x14ac:dyDescent="0.25">
      <c r="A216" t="s">
        <v>220</v>
      </c>
      <c r="B216" s="1">
        <v>0.69571796649308426</v>
      </c>
      <c r="C216" s="1">
        <v>0.74919018871530652</v>
      </c>
      <c r="D216" s="7">
        <f t="shared" si="14"/>
        <v>5.3472222222222254E-2</v>
      </c>
      <c r="E216" s="7">
        <f t="shared" si="15"/>
        <v>5.0000000000000031E-2</v>
      </c>
      <c r="F216" s="8">
        <f t="shared" si="12"/>
        <v>14.800000000000006</v>
      </c>
      <c r="G216" s="9">
        <f t="shared" si="13"/>
        <v>14.8</v>
      </c>
    </row>
    <row r="217" spans="1:9" x14ac:dyDescent="0.25">
      <c r="A217" t="s">
        <v>221</v>
      </c>
      <c r="B217" s="1">
        <v>0.69580594474463353</v>
      </c>
      <c r="C217" s="1">
        <v>0.76316705585574462</v>
      </c>
      <c r="D217" s="7">
        <f t="shared" si="14"/>
        <v>6.7361111111111094E-2</v>
      </c>
      <c r="E217" s="7">
        <f t="shared" si="15"/>
        <v>6.388888888888887E-2</v>
      </c>
      <c r="F217" s="8">
        <f t="shared" si="12"/>
        <v>17.799999999999997</v>
      </c>
      <c r="G217" s="9">
        <f t="shared" si="13"/>
        <v>17.8</v>
      </c>
    </row>
    <row r="218" spans="1:9" x14ac:dyDescent="0.25">
      <c r="A218" t="s">
        <v>222</v>
      </c>
      <c r="B218" s="1">
        <v>0.69853118403040604</v>
      </c>
      <c r="C218" s="1">
        <v>0.7554756284748505</v>
      </c>
      <c r="D218" s="7">
        <f t="shared" si="14"/>
        <v>5.6944444444444464E-2</v>
      </c>
      <c r="E218" s="7">
        <f t="shared" si="15"/>
        <v>5.347222222222224E-2</v>
      </c>
      <c r="F218" s="8">
        <f t="shared" si="12"/>
        <v>15.550000000000002</v>
      </c>
      <c r="G218" s="9">
        <f t="shared" si="13"/>
        <v>15.55</v>
      </c>
    </row>
    <row r="219" spans="1:9" x14ac:dyDescent="0.25">
      <c r="A219" t="s">
        <v>223</v>
      </c>
      <c r="B219" s="1">
        <v>0.69880806558528274</v>
      </c>
      <c r="C219" s="1">
        <v>0.73491917669639384</v>
      </c>
      <c r="D219" s="7">
        <f t="shared" si="14"/>
        <v>3.6111111111111094E-2</v>
      </c>
      <c r="E219" s="7">
        <f t="shared" si="15"/>
        <v>3.263888888888887E-2</v>
      </c>
      <c r="F219" s="8">
        <f t="shared" si="12"/>
        <v>10.183333333333328</v>
      </c>
      <c r="G219" s="9">
        <f t="shared" si="13"/>
        <v>10.19</v>
      </c>
    </row>
    <row r="220" spans="1:9" x14ac:dyDescent="0.25">
      <c r="A220" t="s">
        <v>224</v>
      </c>
      <c r="B220" s="1">
        <v>0.69940242548260867</v>
      </c>
      <c r="C220" s="1">
        <v>0.73065242548260867</v>
      </c>
      <c r="D220" s="7">
        <f t="shared" si="14"/>
        <v>3.125E-2</v>
      </c>
      <c r="E220" s="7">
        <f t="shared" si="15"/>
        <v>2.7777777777777776E-2</v>
      </c>
      <c r="F220" s="8">
        <f t="shared" si="12"/>
        <v>8.6666666666666661</v>
      </c>
      <c r="G220" s="9">
        <f t="shared" si="13"/>
        <v>8.67</v>
      </c>
    </row>
    <row r="221" spans="1:9" x14ac:dyDescent="0.25">
      <c r="A221" t="s">
        <v>225</v>
      </c>
      <c r="B221" s="1">
        <v>0.70402822793790143</v>
      </c>
      <c r="C221" s="1">
        <v>0.76861156127123476</v>
      </c>
      <c r="D221" s="7">
        <f t="shared" si="14"/>
        <v>6.4583333333333326E-2</v>
      </c>
      <c r="E221" s="7">
        <f t="shared" si="15"/>
        <v>6.1111111111111102E-2</v>
      </c>
      <c r="F221" s="8">
        <f t="shared" si="12"/>
        <v>17.199999999999996</v>
      </c>
      <c r="G221" s="9">
        <f t="shared" si="13"/>
        <v>17.2</v>
      </c>
    </row>
    <row r="222" spans="1:9" x14ac:dyDescent="0.25">
      <c r="A222" t="s">
        <v>226</v>
      </c>
      <c r="B222" s="1">
        <v>0.70483557210421099</v>
      </c>
      <c r="C222" s="1">
        <v>0.73330779432643323</v>
      </c>
      <c r="D222" s="7">
        <f t="shared" si="14"/>
        <v>2.8472222222222232E-2</v>
      </c>
      <c r="E222" s="7">
        <f t="shared" si="15"/>
        <v>2.5000000000000008E-2</v>
      </c>
      <c r="F222" s="8">
        <f t="shared" si="12"/>
        <v>7.8000000000000025</v>
      </c>
      <c r="G222" s="9">
        <f t="shared" si="13"/>
        <v>7.8</v>
      </c>
    </row>
    <row r="223" spans="1:9" x14ac:dyDescent="0.25">
      <c r="A223" t="s">
        <v>227</v>
      </c>
      <c r="B223" s="1">
        <v>0.70880978062025524</v>
      </c>
      <c r="C223" s="1">
        <v>0.78450422506469963</v>
      </c>
      <c r="D223" s="7">
        <f t="shared" si="14"/>
        <v>7.5694444444444398E-2</v>
      </c>
      <c r="E223" s="7">
        <f t="shared" si="15"/>
        <v>7.2222222222222174E-2</v>
      </c>
      <c r="F223" s="8">
        <f t="shared" si="12"/>
        <v>19.599999999999987</v>
      </c>
      <c r="G223" s="9">
        <f t="shared" si="13"/>
        <v>19.600000000000001</v>
      </c>
    </row>
    <row r="224" spans="1:9" x14ac:dyDescent="0.25">
      <c r="A224" t="s">
        <v>228</v>
      </c>
      <c r="B224" s="1">
        <v>0.71259607044848761</v>
      </c>
      <c r="C224" s="1">
        <v>0.78620718155959868</v>
      </c>
      <c r="D224" s="7">
        <f t="shared" si="14"/>
        <v>7.3611111111111072E-2</v>
      </c>
      <c r="E224" s="7">
        <f t="shared" si="15"/>
        <v>7.0138888888888848E-2</v>
      </c>
      <c r="F224" s="8">
        <f t="shared" ref="F224:F285" si="16">IF(E224*24&lt;=1,E224*24*13,13+(E224*24-1)*9)</f>
        <v>19.149999999999991</v>
      </c>
      <c r="G224" s="9">
        <f t="shared" ref="G224:G285" si="17">ROUNDUP(F224,2)</f>
        <v>19.149999999999999</v>
      </c>
      <c r="H224" s="6"/>
      <c r="I224" s="6"/>
    </row>
    <row r="225" spans="1:7" x14ac:dyDescent="0.25">
      <c r="A225" t="s">
        <v>229</v>
      </c>
      <c r="B225" s="1">
        <v>0.71919714712105309</v>
      </c>
      <c r="C225" s="1">
        <v>0.77128048045438646</v>
      </c>
      <c r="D225" s="7">
        <f t="shared" si="14"/>
        <v>5.208333333333337E-2</v>
      </c>
      <c r="E225" s="7">
        <f t="shared" si="15"/>
        <v>4.8611111111111147E-2</v>
      </c>
      <c r="F225" s="8">
        <f t="shared" si="16"/>
        <v>14.500000000000007</v>
      </c>
      <c r="G225" s="9">
        <f t="shared" si="17"/>
        <v>14.5</v>
      </c>
    </row>
    <row r="226" spans="1:7" x14ac:dyDescent="0.25">
      <c r="A226" t="s">
        <v>230</v>
      </c>
      <c r="B226" s="1">
        <v>0.72097072472268109</v>
      </c>
      <c r="C226" s="1">
        <v>0.77513739138934779</v>
      </c>
      <c r="D226" s="7">
        <f t="shared" si="14"/>
        <v>5.4166666666666696E-2</v>
      </c>
      <c r="E226" s="7">
        <f t="shared" si="15"/>
        <v>5.0694444444444473E-2</v>
      </c>
      <c r="F226" s="8">
        <f t="shared" si="16"/>
        <v>14.950000000000005</v>
      </c>
      <c r="G226" s="9">
        <f t="shared" si="17"/>
        <v>14.95</v>
      </c>
    </row>
    <row r="227" spans="1:7" x14ac:dyDescent="0.25">
      <c r="A227" t="s">
        <v>231</v>
      </c>
      <c r="B227" s="1">
        <v>0.72231990537760449</v>
      </c>
      <c r="C227" s="1">
        <v>0.80426434982204897</v>
      </c>
      <c r="D227" s="7">
        <f t="shared" si="14"/>
        <v>8.1944444444444486E-2</v>
      </c>
      <c r="E227" s="7">
        <f t="shared" si="15"/>
        <v>7.8472222222222263E-2</v>
      </c>
      <c r="F227" s="8">
        <f t="shared" si="16"/>
        <v>20.95000000000001</v>
      </c>
      <c r="G227" s="9">
        <f t="shared" si="17"/>
        <v>20.95</v>
      </c>
    </row>
    <row r="228" spans="1:7" x14ac:dyDescent="0.25">
      <c r="A228" t="s">
        <v>232</v>
      </c>
      <c r="B228" s="1">
        <v>0.72332410996111984</v>
      </c>
      <c r="C228" s="1">
        <v>0.7587407766277865</v>
      </c>
      <c r="D228" s="7">
        <f t="shared" si="14"/>
        <v>3.5416666666666652E-2</v>
      </c>
      <c r="E228" s="7">
        <f t="shared" si="15"/>
        <v>3.1944444444444428E-2</v>
      </c>
      <c r="F228" s="8">
        <f t="shared" si="16"/>
        <v>9.9666666666666615</v>
      </c>
      <c r="G228" s="9">
        <f t="shared" si="17"/>
        <v>9.9700000000000006</v>
      </c>
    </row>
    <row r="229" spans="1:7" x14ac:dyDescent="0.25">
      <c r="A229" t="s">
        <v>233</v>
      </c>
      <c r="B229" s="1">
        <v>0.72802453313440585</v>
      </c>
      <c r="C229" s="1">
        <v>0.77802453313440589</v>
      </c>
      <c r="D229" s="7">
        <f t="shared" si="14"/>
        <v>5.0000000000000044E-2</v>
      </c>
      <c r="E229" s="7">
        <f t="shared" si="15"/>
        <v>4.6527777777777821E-2</v>
      </c>
      <c r="F229" s="8">
        <f t="shared" si="16"/>
        <v>14.050000000000008</v>
      </c>
      <c r="G229" s="9">
        <f t="shared" si="17"/>
        <v>14.05</v>
      </c>
    </row>
    <row r="230" spans="1:7" x14ac:dyDescent="0.25">
      <c r="A230" t="s">
        <v>234</v>
      </c>
      <c r="B230" s="1">
        <v>0.72826794200064804</v>
      </c>
      <c r="C230" s="1">
        <v>0.78451794200064806</v>
      </c>
      <c r="D230" s="7">
        <f t="shared" si="14"/>
        <v>5.6250000000000022E-2</v>
      </c>
      <c r="E230" s="7">
        <f t="shared" si="15"/>
        <v>5.2777777777777798E-2</v>
      </c>
      <c r="F230" s="8">
        <f t="shared" si="16"/>
        <v>15.400000000000004</v>
      </c>
      <c r="G230" s="9">
        <f t="shared" si="17"/>
        <v>15.4</v>
      </c>
    </row>
    <row r="231" spans="1:7" x14ac:dyDescent="0.25">
      <c r="A231" t="s">
        <v>235</v>
      </c>
      <c r="B231" s="1">
        <v>0.72839867775609302</v>
      </c>
      <c r="C231" s="1">
        <v>0.77770423331164862</v>
      </c>
      <c r="D231" s="7">
        <f t="shared" si="14"/>
        <v>4.9305555555555602E-2</v>
      </c>
      <c r="E231" s="7">
        <f t="shared" si="15"/>
        <v>4.5833333333333379E-2</v>
      </c>
      <c r="F231" s="8">
        <f t="shared" si="16"/>
        <v>13.900000000000009</v>
      </c>
      <c r="G231" s="9">
        <f t="shared" si="17"/>
        <v>13.9</v>
      </c>
    </row>
    <row r="232" spans="1:7" x14ac:dyDescent="0.25">
      <c r="A232" t="s">
        <v>236</v>
      </c>
      <c r="B232" s="1">
        <v>0.73102496271586315</v>
      </c>
      <c r="C232" s="1">
        <v>0.76991385160475201</v>
      </c>
      <c r="D232" s="7">
        <f t="shared" si="14"/>
        <v>3.8888888888888862E-2</v>
      </c>
      <c r="E232" s="7">
        <f t="shared" si="15"/>
        <v>3.5416666666666638E-2</v>
      </c>
      <c r="F232" s="8">
        <f t="shared" si="16"/>
        <v>11.049999999999992</v>
      </c>
      <c r="G232" s="9">
        <f t="shared" si="17"/>
        <v>11.05</v>
      </c>
    </row>
    <row r="233" spans="1:7" x14ac:dyDescent="0.25">
      <c r="A233" t="s">
        <v>237</v>
      </c>
      <c r="B233" s="1">
        <v>0.73175138630357039</v>
      </c>
      <c r="C233" s="1">
        <v>0.77897360852579256</v>
      </c>
      <c r="D233" s="7">
        <f t="shared" si="14"/>
        <v>4.7222222222222165E-2</v>
      </c>
      <c r="E233" s="7">
        <f t="shared" si="15"/>
        <v>4.3749999999999942E-2</v>
      </c>
      <c r="F233" s="8">
        <f t="shared" si="16"/>
        <v>13.449999999999987</v>
      </c>
      <c r="G233" s="9">
        <f t="shared" si="17"/>
        <v>13.45</v>
      </c>
    </row>
    <row r="234" spans="1:7" x14ac:dyDescent="0.25">
      <c r="A234" t="s">
        <v>238</v>
      </c>
      <c r="B234" s="1">
        <v>0.73303150233926118</v>
      </c>
      <c r="C234" s="1">
        <v>0.76567039122815006</v>
      </c>
      <c r="D234" s="7">
        <f t="shared" si="14"/>
        <v>3.2638888888888884E-2</v>
      </c>
      <c r="E234" s="7">
        <f t="shared" si="15"/>
        <v>2.916666666666666E-2</v>
      </c>
      <c r="F234" s="8">
        <f t="shared" si="16"/>
        <v>9.0999999999999979</v>
      </c>
      <c r="G234" s="9">
        <f t="shared" si="17"/>
        <v>9.1</v>
      </c>
    </row>
    <row r="235" spans="1:7" x14ac:dyDescent="0.25">
      <c r="A235" t="s">
        <v>239</v>
      </c>
      <c r="B235" s="1">
        <v>0.73546314473975805</v>
      </c>
      <c r="C235" s="1">
        <v>0.80976870029531356</v>
      </c>
      <c r="D235" s="7">
        <f t="shared" si="14"/>
        <v>7.4305555555555514E-2</v>
      </c>
      <c r="E235" s="7">
        <f t="shared" si="15"/>
        <v>7.083333333333329E-2</v>
      </c>
      <c r="F235" s="8">
        <f t="shared" si="16"/>
        <v>19.29999999999999</v>
      </c>
      <c r="G235" s="9">
        <f t="shared" si="17"/>
        <v>19.3</v>
      </c>
    </row>
    <row r="236" spans="1:7" x14ac:dyDescent="0.25">
      <c r="A236" t="s">
        <v>240</v>
      </c>
      <c r="B236" s="1">
        <v>0.73555584812792507</v>
      </c>
      <c r="C236" s="1">
        <v>0.78972251479459177</v>
      </c>
      <c r="D236" s="7">
        <f t="shared" si="14"/>
        <v>5.4166666666666696E-2</v>
      </c>
      <c r="E236" s="7">
        <f t="shared" si="15"/>
        <v>5.0694444444444473E-2</v>
      </c>
      <c r="F236" s="8">
        <f t="shared" si="16"/>
        <v>14.950000000000005</v>
      </c>
      <c r="G236" s="9">
        <f t="shared" si="17"/>
        <v>14.95</v>
      </c>
    </row>
    <row r="237" spans="1:7" x14ac:dyDescent="0.25">
      <c r="A237" t="s">
        <v>241</v>
      </c>
      <c r="B237" s="1">
        <v>0.73916103884379691</v>
      </c>
      <c r="C237" s="1">
        <v>0.81485548328824131</v>
      </c>
      <c r="D237" s="7">
        <f t="shared" si="14"/>
        <v>7.5694444444444398E-2</v>
      </c>
      <c r="E237" s="7">
        <f t="shared" si="15"/>
        <v>7.2222222222222174E-2</v>
      </c>
      <c r="F237" s="8">
        <f t="shared" si="16"/>
        <v>19.599999999999987</v>
      </c>
      <c r="G237" s="9">
        <f t="shared" si="17"/>
        <v>19.600000000000001</v>
      </c>
    </row>
    <row r="238" spans="1:7" x14ac:dyDescent="0.25">
      <c r="A238" t="s">
        <v>242</v>
      </c>
      <c r="B238" s="1">
        <v>0.74140234870552768</v>
      </c>
      <c r="C238" s="1">
        <v>0.82751345981663882</v>
      </c>
      <c r="D238" s="7">
        <f t="shared" si="14"/>
        <v>8.6111111111111138E-2</v>
      </c>
      <c r="E238" s="7">
        <f t="shared" si="15"/>
        <v>8.2638888888888914E-2</v>
      </c>
      <c r="F238" s="8">
        <f t="shared" si="16"/>
        <v>21.850000000000005</v>
      </c>
      <c r="G238" s="9">
        <f t="shared" si="17"/>
        <v>21.85</v>
      </c>
    </row>
    <row r="239" spans="1:7" x14ac:dyDescent="0.25">
      <c r="A239" t="s">
        <v>243</v>
      </c>
      <c r="B239" s="1">
        <v>0.74164029291250055</v>
      </c>
      <c r="C239" s="1">
        <v>0.8131680706902783</v>
      </c>
      <c r="D239" s="7">
        <f t="shared" si="14"/>
        <v>7.1527777777777746E-2</v>
      </c>
      <c r="E239" s="7">
        <f t="shared" si="15"/>
        <v>6.8055555555555522E-2</v>
      </c>
      <c r="F239" s="8">
        <f t="shared" si="16"/>
        <v>18.699999999999992</v>
      </c>
      <c r="G239" s="9">
        <f t="shared" si="17"/>
        <v>18.7</v>
      </c>
    </row>
    <row r="240" spans="1:7" x14ac:dyDescent="0.25">
      <c r="A240" t="s">
        <v>244</v>
      </c>
      <c r="B240" s="1">
        <v>0.74550931638348672</v>
      </c>
      <c r="C240" s="1">
        <v>0.79412042749459788</v>
      </c>
      <c r="D240" s="7">
        <f t="shared" si="14"/>
        <v>4.861111111111116E-2</v>
      </c>
      <c r="E240" s="7">
        <f t="shared" si="15"/>
        <v>4.5138888888888937E-2</v>
      </c>
      <c r="F240" s="8">
        <f t="shared" si="16"/>
        <v>13.750000000000009</v>
      </c>
      <c r="G240" s="9">
        <f t="shared" si="17"/>
        <v>13.75</v>
      </c>
    </row>
    <row r="241" spans="1:7" x14ac:dyDescent="0.25">
      <c r="A241" t="s">
        <v>245</v>
      </c>
      <c r="B241" s="1">
        <v>0.74823301435639944</v>
      </c>
      <c r="C241" s="1">
        <v>0.82253856991195495</v>
      </c>
      <c r="D241" s="7">
        <f t="shared" si="14"/>
        <v>7.4305555555555514E-2</v>
      </c>
      <c r="E241" s="7">
        <f t="shared" si="15"/>
        <v>7.083333333333329E-2</v>
      </c>
      <c r="F241" s="8">
        <f t="shared" si="16"/>
        <v>19.29999999999999</v>
      </c>
      <c r="G241" s="9">
        <f t="shared" si="17"/>
        <v>19.3</v>
      </c>
    </row>
    <row r="242" spans="1:7" x14ac:dyDescent="0.25">
      <c r="A242" t="s">
        <v>246</v>
      </c>
      <c r="B242" s="1">
        <v>0.74889795716180729</v>
      </c>
      <c r="C242" s="1">
        <v>0.80167573493958511</v>
      </c>
      <c r="D242" s="7">
        <f t="shared" si="14"/>
        <v>5.2777777777777812E-2</v>
      </c>
      <c r="E242" s="7">
        <f t="shared" si="15"/>
        <v>4.9305555555555589E-2</v>
      </c>
      <c r="F242" s="8">
        <f t="shared" si="16"/>
        <v>14.650000000000006</v>
      </c>
      <c r="G242" s="9">
        <f t="shared" si="17"/>
        <v>14.65</v>
      </c>
    </row>
    <row r="243" spans="1:7" x14ac:dyDescent="0.25">
      <c r="A243" t="s">
        <v>247</v>
      </c>
      <c r="B243" s="1">
        <v>0.74982398661324257</v>
      </c>
      <c r="C243" s="1">
        <v>0.81996287550213143</v>
      </c>
      <c r="D243" s="7">
        <f t="shared" si="14"/>
        <v>7.0138888888888862E-2</v>
      </c>
      <c r="E243" s="7">
        <f t="shared" si="15"/>
        <v>6.6666666666666638E-2</v>
      </c>
      <c r="F243" s="8">
        <f t="shared" si="16"/>
        <v>18.399999999999991</v>
      </c>
      <c r="G243" s="9">
        <f t="shared" si="17"/>
        <v>18.399999999999999</v>
      </c>
    </row>
    <row r="244" spans="1:7" x14ac:dyDescent="0.25">
      <c r="A244" t="s">
        <v>248</v>
      </c>
      <c r="B244" s="1">
        <v>0.75302405591614296</v>
      </c>
      <c r="C244" s="1">
        <v>0.79538516702725404</v>
      </c>
      <c r="D244" s="7">
        <f t="shared" si="14"/>
        <v>4.2361111111111072E-2</v>
      </c>
      <c r="E244" s="7">
        <f t="shared" si="15"/>
        <v>3.8888888888888848E-2</v>
      </c>
      <c r="F244" s="8">
        <f t="shared" si="16"/>
        <v>12.13333333333332</v>
      </c>
      <c r="G244" s="9">
        <f t="shared" si="17"/>
        <v>12.14</v>
      </c>
    </row>
    <row r="245" spans="1:7" x14ac:dyDescent="0.25">
      <c r="A245" t="s">
        <v>249</v>
      </c>
      <c r="B245" s="1">
        <v>0.7550354042317996</v>
      </c>
      <c r="C245" s="1">
        <v>0.82100762645402181</v>
      </c>
      <c r="D245" s="7">
        <f t="shared" si="14"/>
        <v>6.597222222222221E-2</v>
      </c>
      <c r="E245" s="7">
        <f t="shared" si="15"/>
        <v>6.2499999999999986E-2</v>
      </c>
      <c r="F245" s="8">
        <f t="shared" si="16"/>
        <v>17.499999999999996</v>
      </c>
      <c r="G245" s="9">
        <f t="shared" si="17"/>
        <v>17.5</v>
      </c>
    </row>
    <row r="246" spans="1:7" x14ac:dyDescent="0.25">
      <c r="A246" t="s">
        <v>250</v>
      </c>
      <c r="B246" s="1">
        <v>0.75634325893037369</v>
      </c>
      <c r="C246" s="1">
        <v>0.79592659226370699</v>
      </c>
      <c r="D246" s="7">
        <f t="shared" si="14"/>
        <v>3.9583333333333304E-2</v>
      </c>
      <c r="E246" s="7">
        <f t="shared" si="15"/>
        <v>3.611111111111108E-2</v>
      </c>
      <c r="F246" s="8">
        <f t="shared" si="16"/>
        <v>11.266666666666657</v>
      </c>
      <c r="G246" s="9">
        <f t="shared" si="17"/>
        <v>11.27</v>
      </c>
    </row>
    <row r="247" spans="1:7" x14ac:dyDescent="0.25">
      <c r="A247" t="s">
        <v>251</v>
      </c>
      <c r="B247" s="1">
        <v>0.75651516138389951</v>
      </c>
      <c r="C247" s="1">
        <v>0.8287373836061217</v>
      </c>
      <c r="D247" s="7">
        <f t="shared" si="14"/>
        <v>7.2222222222222188E-2</v>
      </c>
      <c r="E247" s="7">
        <f t="shared" si="15"/>
        <v>6.8749999999999964E-2</v>
      </c>
      <c r="F247" s="8">
        <f t="shared" si="16"/>
        <v>18.849999999999991</v>
      </c>
      <c r="G247" s="9">
        <f t="shared" si="17"/>
        <v>18.850000000000001</v>
      </c>
    </row>
    <row r="248" spans="1:7" x14ac:dyDescent="0.25">
      <c r="A248" t="s">
        <v>252</v>
      </c>
      <c r="B248" s="1">
        <v>0.76257493843417268</v>
      </c>
      <c r="C248" s="1">
        <v>0.82021382732306158</v>
      </c>
      <c r="D248" s="7">
        <f t="shared" si="14"/>
        <v>5.7638888888888906E-2</v>
      </c>
      <c r="E248" s="7">
        <f t="shared" si="15"/>
        <v>5.4166666666666682E-2</v>
      </c>
      <c r="F248" s="8">
        <f t="shared" si="16"/>
        <v>15.700000000000003</v>
      </c>
      <c r="G248" s="9">
        <f t="shared" si="17"/>
        <v>15.7</v>
      </c>
    </row>
    <row r="249" spans="1:7" x14ac:dyDescent="0.25">
      <c r="A249" t="s">
        <v>253</v>
      </c>
      <c r="B249" s="1">
        <v>0.76293909857513664</v>
      </c>
      <c r="C249" s="1">
        <v>0.83863354301958104</v>
      </c>
      <c r="D249" s="7">
        <f t="shared" si="14"/>
        <v>7.5694444444444398E-2</v>
      </c>
      <c r="E249" s="7">
        <f t="shared" si="15"/>
        <v>7.2222222222222174E-2</v>
      </c>
      <c r="F249" s="8">
        <f t="shared" si="16"/>
        <v>19.599999999999987</v>
      </c>
      <c r="G249" s="9">
        <f t="shared" si="17"/>
        <v>19.600000000000001</v>
      </c>
    </row>
    <row r="250" spans="1:7" x14ac:dyDescent="0.25">
      <c r="A250" t="s">
        <v>254</v>
      </c>
      <c r="B250" s="1">
        <v>0.76414314538397032</v>
      </c>
      <c r="C250" s="1">
        <v>0.83358758982841474</v>
      </c>
      <c r="D250" s="7">
        <f t="shared" si="14"/>
        <v>6.944444444444442E-2</v>
      </c>
      <c r="E250" s="7">
        <f t="shared" si="15"/>
        <v>6.5972222222222196E-2</v>
      </c>
      <c r="F250" s="8">
        <f t="shared" si="16"/>
        <v>18.249999999999993</v>
      </c>
      <c r="G250" s="9">
        <f t="shared" si="17"/>
        <v>18.25</v>
      </c>
    </row>
    <row r="251" spans="1:7" x14ac:dyDescent="0.25">
      <c r="A251" t="s">
        <v>255</v>
      </c>
      <c r="B251" s="1">
        <v>0.76457740821737474</v>
      </c>
      <c r="C251" s="1">
        <v>0.849299630439597</v>
      </c>
      <c r="D251" s="7">
        <f t="shared" si="14"/>
        <v>8.4722222222222254E-2</v>
      </c>
      <c r="E251" s="7">
        <f t="shared" si="15"/>
        <v>8.1250000000000031E-2</v>
      </c>
      <c r="F251" s="8">
        <f t="shared" si="16"/>
        <v>21.550000000000004</v>
      </c>
      <c r="G251" s="9">
        <f t="shared" si="17"/>
        <v>21.55</v>
      </c>
    </row>
    <row r="252" spans="1:7" x14ac:dyDescent="0.25">
      <c r="A252" t="s">
        <v>256</v>
      </c>
      <c r="B252" s="1">
        <v>0.7678428108359574</v>
      </c>
      <c r="C252" s="1">
        <v>0.81367614416929079</v>
      </c>
      <c r="D252" s="7">
        <f t="shared" si="14"/>
        <v>4.5833333333333393E-2</v>
      </c>
      <c r="E252" s="7">
        <f t="shared" si="15"/>
        <v>4.2361111111111169E-2</v>
      </c>
      <c r="F252" s="8">
        <f t="shared" si="16"/>
        <v>13.150000000000011</v>
      </c>
      <c r="G252" s="9">
        <f t="shared" si="17"/>
        <v>13.15</v>
      </c>
    </row>
    <row r="253" spans="1:7" x14ac:dyDescent="0.25">
      <c r="A253" t="s">
        <v>257</v>
      </c>
      <c r="B253" s="1">
        <v>0.7727789368104413</v>
      </c>
      <c r="C253" s="1">
        <v>0.81027893681044127</v>
      </c>
      <c r="D253" s="7">
        <f t="shared" si="14"/>
        <v>3.7499999999999978E-2</v>
      </c>
      <c r="E253" s="7">
        <f t="shared" si="15"/>
        <v>3.4027777777777754E-2</v>
      </c>
      <c r="F253" s="8">
        <f t="shared" si="16"/>
        <v>10.61666666666666</v>
      </c>
      <c r="G253" s="9">
        <f t="shared" si="17"/>
        <v>10.62</v>
      </c>
    </row>
    <row r="254" spans="1:7" x14ac:dyDescent="0.25">
      <c r="A254" t="s">
        <v>258</v>
      </c>
      <c r="B254" s="1">
        <v>0.77337262419021457</v>
      </c>
      <c r="C254" s="1">
        <v>0.81642817974577009</v>
      </c>
      <c r="D254" s="7">
        <f t="shared" si="14"/>
        <v>4.3055555555555514E-2</v>
      </c>
      <c r="E254" s="7">
        <f t="shared" si="15"/>
        <v>3.958333333333329E-2</v>
      </c>
      <c r="F254" s="8">
        <f t="shared" si="16"/>
        <v>12.349999999999987</v>
      </c>
      <c r="G254" s="9">
        <f t="shared" si="17"/>
        <v>12.35</v>
      </c>
    </row>
    <row r="255" spans="1:7" x14ac:dyDescent="0.25">
      <c r="A255" t="s">
        <v>259</v>
      </c>
      <c r="B255" s="1">
        <v>0.7773357900424801</v>
      </c>
      <c r="C255" s="1">
        <v>0.84191912337581343</v>
      </c>
      <c r="D255" s="7">
        <f t="shared" si="14"/>
        <v>6.4583333333333326E-2</v>
      </c>
      <c r="E255" s="7">
        <f t="shared" si="15"/>
        <v>6.1111111111111102E-2</v>
      </c>
      <c r="F255" s="8">
        <f t="shared" si="16"/>
        <v>17.199999999999996</v>
      </c>
      <c r="G255" s="9">
        <f t="shared" si="17"/>
        <v>17.2</v>
      </c>
    </row>
    <row r="256" spans="1:7" x14ac:dyDescent="0.25">
      <c r="A256" t="s">
        <v>260</v>
      </c>
      <c r="B256" s="1">
        <v>0.78204232091302406</v>
      </c>
      <c r="C256" s="1">
        <v>0.82093120980191292</v>
      </c>
      <c r="D256" s="7">
        <f t="shared" si="14"/>
        <v>3.8888888888888862E-2</v>
      </c>
      <c r="E256" s="7">
        <f t="shared" si="15"/>
        <v>3.5416666666666638E-2</v>
      </c>
      <c r="F256" s="8">
        <f t="shared" si="16"/>
        <v>11.049999999999992</v>
      </c>
      <c r="G256" s="9">
        <f t="shared" si="17"/>
        <v>11.05</v>
      </c>
    </row>
    <row r="257" spans="1:7" x14ac:dyDescent="0.25">
      <c r="A257" t="s">
        <v>261</v>
      </c>
      <c r="B257" s="1">
        <v>0.78510397741698068</v>
      </c>
      <c r="C257" s="1">
        <v>0.86010397741698064</v>
      </c>
      <c r="D257" s="7">
        <f t="shared" si="14"/>
        <v>7.4999999999999956E-2</v>
      </c>
      <c r="E257" s="7">
        <f t="shared" si="15"/>
        <v>7.1527777777777732E-2</v>
      </c>
      <c r="F257" s="8">
        <f t="shared" si="16"/>
        <v>19.449999999999989</v>
      </c>
      <c r="G257" s="9">
        <f t="shared" si="17"/>
        <v>19.45</v>
      </c>
    </row>
    <row r="258" spans="1:7" x14ac:dyDescent="0.25">
      <c r="A258" t="s">
        <v>262</v>
      </c>
      <c r="B258" s="1">
        <v>0.78646247599881969</v>
      </c>
      <c r="C258" s="1">
        <v>0.86354580933215308</v>
      </c>
      <c r="D258" s="7">
        <f t="shared" si="14"/>
        <v>7.7083333333333393E-2</v>
      </c>
      <c r="E258" s="7">
        <f t="shared" si="15"/>
        <v>7.3611111111111169E-2</v>
      </c>
      <c r="F258" s="8">
        <f t="shared" si="16"/>
        <v>19.900000000000013</v>
      </c>
      <c r="G258" s="9">
        <f t="shared" si="17"/>
        <v>19.899999999999999</v>
      </c>
    </row>
    <row r="259" spans="1:7" x14ac:dyDescent="0.25">
      <c r="A259" t="s">
        <v>263</v>
      </c>
      <c r="B259" s="1">
        <v>0.78715506983737249</v>
      </c>
      <c r="C259" s="1">
        <v>0.82465506983737247</v>
      </c>
      <c r="D259" s="7">
        <f t="shared" ref="D259:D285" si="18">C259-B259</f>
        <v>3.7499999999999978E-2</v>
      </c>
      <c r="E259" s="7">
        <f t="shared" ref="E259:E285" si="19">D259-TIME(0,5,0)</f>
        <v>3.4027777777777754E-2</v>
      </c>
      <c r="F259" s="8">
        <f t="shared" si="16"/>
        <v>10.61666666666666</v>
      </c>
      <c r="G259" s="9">
        <f t="shared" si="17"/>
        <v>10.62</v>
      </c>
    </row>
    <row r="260" spans="1:7" x14ac:dyDescent="0.25">
      <c r="A260" t="s">
        <v>264</v>
      </c>
      <c r="B260" s="1">
        <v>0.78900470048103666</v>
      </c>
      <c r="C260" s="1">
        <v>0.83067136714770329</v>
      </c>
      <c r="D260" s="7">
        <f t="shared" si="18"/>
        <v>4.166666666666663E-2</v>
      </c>
      <c r="E260" s="7">
        <f t="shared" si="19"/>
        <v>3.8194444444444406E-2</v>
      </c>
      <c r="F260" s="8">
        <f t="shared" si="16"/>
        <v>11.916666666666655</v>
      </c>
      <c r="G260" s="9">
        <f t="shared" si="17"/>
        <v>11.92</v>
      </c>
    </row>
    <row r="261" spans="1:7" x14ac:dyDescent="0.25">
      <c r="A261" t="s">
        <v>265</v>
      </c>
      <c r="B261" s="1">
        <v>0.78917715756798323</v>
      </c>
      <c r="C261" s="1">
        <v>0.86487160201242763</v>
      </c>
      <c r="D261" s="7">
        <f t="shared" si="18"/>
        <v>7.5694444444444398E-2</v>
      </c>
      <c r="E261" s="7">
        <f t="shared" si="19"/>
        <v>7.2222222222222174E-2</v>
      </c>
      <c r="F261" s="8">
        <f t="shared" si="16"/>
        <v>19.599999999999987</v>
      </c>
      <c r="G261" s="9">
        <f t="shared" si="17"/>
        <v>19.600000000000001</v>
      </c>
    </row>
    <row r="262" spans="1:7" x14ac:dyDescent="0.25">
      <c r="A262" t="s">
        <v>266</v>
      </c>
      <c r="B262" s="1">
        <v>0.79010698572751314</v>
      </c>
      <c r="C262" s="1">
        <v>0.83524587461640198</v>
      </c>
      <c r="D262" s="7">
        <f t="shared" si="18"/>
        <v>4.513888888888884E-2</v>
      </c>
      <c r="E262" s="7">
        <f t="shared" si="19"/>
        <v>4.1666666666666616E-2</v>
      </c>
      <c r="F262" s="8">
        <f t="shared" si="16"/>
        <v>12.999999999999984</v>
      </c>
      <c r="G262" s="9">
        <f t="shared" si="17"/>
        <v>13</v>
      </c>
    </row>
    <row r="263" spans="1:7" x14ac:dyDescent="0.25">
      <c r="A263" t="s">
        <v>267</v>
      </c>
      <c r="B263" s="1">
        <v>0.79440913510633593</v>
      </c>
      <c r="C263" s="1">
        <v>0.83885357955078033</v>
      </c>
      <c r="D263" s="7">
        <f t="shared" si="18"/>
        <v>4.4444444444444398E-2</v>
      </c>
      <c r="E263" s="7">
        <f t="shared" si="19"/>
        <v>4.0972222222222174E-2</v>
      </c>
      <c r="F263" s="8">
        <f t="shared" si="16"/>
        <v>12.783333333333319</v>
      </c>
      <c r="G263" s="9">
        <f t="shared" si="17"/>
        <v>12.79</v>
      </c>
    </row>
    <row r="264" spans="1:7" x14ac:dyDescent="0.25">
      <c r="A264" t="s">
        <v>268</v>
      </c>
      <c r="B264" s="1">
        <v>0.80049787224111846</v>
      </c>
      <c r="C264" s="1">
        <v>0.85605342779667404</v>
      </c>
      <c r="D264" s="7">
        <f t="shared" si="18"/>
        <v>5.555555555555558E-2</v>
      </c>
      <c r="E264" s="7">
        <f t="shared" si="19"/>
        <v>5.2083333333333356E-2</v>
      </c>
      <c r="F264" s="8">
        <f t="shared" si="16"/>
        <v>15.250000000000004</v>
      </c>
      <c r="G264" s="9">
        <f t="shared" si="17"/>
        <v>15.25</v>
      </c>
    </row>
    <row r="265" spans="1:7" x14ac:dyDescent="0.25">
      <c r="A265" t="s">
        <v>269</v>
      </c>
      <c r="B265" s="1">
        <v>0.80301892480013271</v>
      </c>
      <c r="C265" s="1">
        <v>0.84676892480013266</v>
      </c>
      <c r="D265" s="7">
        <f t="shared" si="18"/>
        <v>4.3749999999999956E-2</v>
      </c>
      <c r="E265" s="7">
        <f t="shared" si="19"/>
        <v>4.0277777777777732E-2</v>
      </c>
      <c r="F265" s="8">
        <f t="shared" si="16"/>
        <v>12.566666666666652</v>
      </c>
      <c r="G265" s="9">
        <f t="shared" si="17"/>
        <v>12.57</v>
      </c>
    </row>
    <row r="266" spans="1:7" x14ac:dyDescent="0.25">
      <c r="A266" t="s">
        <v>270</v>
      </c>
      <c r="B266" s="1">
        <v>0.8065524392137009</v>
      </c>
      <c r="C266" s="1">
        <v>0.88988577254703427</v>
      </c>
      <c r="D266" s="7">
        <f t="shared" si="18"/>
        <v>8.333333333333337E-2</v>
      </c>
      <c r="E266" s="7">
        <f t="shared" si="19"/>
        <v>7.9861111111111147E-2</v>
      </c>
      <c r="F266" s="8">
        <f t="shared" si="16"/>
        <v>21.250000000000007</v>
      </c>
      <c r="G266" s="9">
        <f t="shared" si="17"/>
        <v>21.25</v>
      </c>
    </row>
    <row r="267" spans="1:7" x14ac:dyDescent="0.25">
      <c r="A267" t="s">
        <v>271</v>
      </c>
      <c r="B267" s="1">
        <v>0.80704123442641373</v>
      </c>
      <c r="C267" s="1">
        <v>0.86329123442641376</v>
      </c>
      <c r="D267" s="7">
        <f t="shared" si="18"/>
        <v>5.6250000000000022E-2</v>
      </c>
      <c r="E267" s="7">
        <f t="shared" si="19"/>
        <v>5.2777777777777798E-2</v>
      </c>
      <c r="F267" s="8">
        <f t="shared" si="16"/>
        <v>15.400000000000004</v>
      </c>
      <c r="G267" s="9">
        <f t="shared" si="17"/>
        <v>15.4</v>
      </c>
    </row>
    <row r="268" spans="1:7" x14ac:dyDescent="0.25">
      <c r="A268" t="s">
        <v>272</v>
      </c>
      <c r="B268" s="1">
        <v>0.80778531368738515</v>
      </c>
      <c r="C268" s="1">
        <v>0.85500753590960743</v>
      </c>
      <c r="D268" s="7">
        <f t="shared" si="18"/>
        <v>4.7222222222222276E-2</v>
      </c>
      <c r="E268" s="7">
        <f t="shared" si="19"/>
        <v>4.3750000000000053E-2</v>
      </c>
      <c r="F268" s="8">
        <f t="shared" si="16"/>
        <v>13.45000000000001</v>
      </c>
      <c r="G268" s="9">
        <f t="shared" si="17"/>
        <v>13.45</v>
      </c>
    </row>
    <row r="269" spans="1:7" x14ac:dyDescent="0.25">
      <c r="A269" t="s">
        <v>273</v>
      </c>
      <c r="B269" s="1">
        <v>0.80896069957663097</v>
      </c>
      <c r="C269" s="1">
        <v>0.89368292179885322</v>
      </c>
      <c r="D269" s="7">
        <f t="shared" si="18"/>
        <v>8.4722222222222254E-2</v>
      </c>
      <c r="E269" s="7">
        <f t="shared" si="19"/>
        <v>8.1250000000000031E-2</v>
      </c>
      <c r="F269" s="8">
        <f t="shared" si="16"/>
        <v>21.550000000000004</v>
      </c>
      <c r="G269" s="9">
        <f t="shared" si="17"/>
        <v>21.55</v>
      </c>
    </row>
    <row r="270" spans="1:7" x14ac:dyDescent="0.25">
      <c r="A270" t="s">
        <v>274</v>
      </c>
      <c r="B270" s="1">
        <v>0.81192542442833426</v>
      </c>
      <c r="C270" s="1">
        <v>0.89248097998388987</v>
      </c>
      <c r="D270" s="7">
        <f t="shared" si="18"/>
        <v>8.0555555555555602E-2</v>
      </c>
      <c r="E270" s="7">
        <f t="shared" si="19"/>
        <v>7.7083333333333379E-2</v>
      </c>
      <c r="F270" s="8">
        <f t="shared" si="16"/>
        <v>20.650000000000009</v>
      </c>
      <c r="G270" s="9">
        <f t="shared" si="17"/>
        <v>20.65</v>
      </c>
    </row>
    <row r="271" spans="1:7" x14ac:dyDescent="0.25">
      <c r="A271" t="s">
        <v>275</v>
      </c>
      <c r="B271" s="1">
        <v>0.81257149130317941</v>
      </c>
      <c r="C271" s="1">
        <v>0.87715482463651273</v>
      </c>
      <c r="D271" s="7">
        <f t="shared" si="18"/>
        <v>6.4583333333333326E-2</v>
      </c>
      <c r="E271" s="7">
        <f t="shared" si="19"/>
        <v>6.1111111111111102E-2</v>
      </c>
      <c r="F271" s="8">
        <f t="shared" si="16"/>
        <v>17.199999999999996</v>
      </c>
      <c r="G271" s="9">
        <f t="shared" si="17"/>
        <v>17.2</v>
      </c>
    </row>
    <row r="272" spans="1:7" x14ac:dyDescent="0.25">
      <c r="A272" t="s">
        <v>276</v>
      </c>
      <c r="B272" s="1">
        <v>0.8232768002121702</v>
      </c>
      <c r="C272" s="1">
        <v>0.86216568910105906</v>
      </c>
      <c r="D272" s="7">
        <f t="shared" si="18"/>
        <v>3.8888888888888862E-2</v>
      </c>
      <c r="E272" s="7">
        <f t="shared" si="19"/>
        <v>3.5416666666666638E-2</v>
      </c>
      <c r="F272" s="8">
        <f t="shared" si="16"/>
        <v>11.049999999999992</v>
      </c>
      <c r="G272" s="9">
        <f t="shared" si="17"/>
        <v>11.05</v>
      </c>
    </row>
    <row r="273" spans="1:7" x14ac:dyDescent="0.25">
      <c r="A273" t="s">
        <v>277</v>
      </c>
      <c r="B273" s="1">
        <v>0.82763240535958871</v>
      </c>
      <c r="C273" s="1">
        <v>0.8637435164706998</v>
      </c>
      <c r="D273" s="7">
        <f t="shared" si="18"/>
        <v>3.6111111111111094E-2</v>
      </c>
      <c r="E273" s="7">
        <f t="shared" si="19"/>
        <v>3.263888888888887E-2</v>
      </c>
      <c r="F273" s="8">
        <f t="shared" si="16"/>
        <v>10.183333333333328</v>
      </c>
      <c r="G273" s="9">
        <f t="shared" si="17"/>
        <v>10.19</v>
      </c>
    </row>
    <row r="274" spans="1:7" x14ac:dyDescent="0.25">
      <c r="A274" t="s">
        <v>278</v>
      </c>
      <c r="B274" s="1">
        <v>0.82830836830814647</v>
      </c>
      <c r="C274" s="1">
        <v>0.90816947941925763</v>
      </c>
      <c r="D274" s="7">
        <f t="shared" si="18"/>
        <v>7.986111111111116E-2</v>
      </c>
      <c r="E274" s="7">
        <f t="shared" si="19"/>
        <v>7.6388888888888937E-2</v>
      </c>
      <c r="F274" s="8">
        <f t="shared" si="16"/>
        <v>20.500000000000007</v>
      </c>
      <c r="G274" s="9">
        <f t="shared" si="17"/>
        <v>20.5</v>
      </c>
    </row>
    <row r="275" spans="1:7" x14ac:dyDescent="0.25">
      <c r="A275" t="s">
        <v>279</v>
      </c>
      <c r="B275" s="1">
        <v>0.832251476047005</v>
      </c>
      <c r="C275" s="1">
        <v>0.90377925382478275</v>
      </c>
      <c r="D275" s="7">
        <f t="shared" si="18"/>
        <v>7.1527777777777746E-2</v>
      </c>
      <c r="E275" s="7">
        <f t="shared" si="19"/>
        <v>6.8055555555555522E-2</v>
      </c>
      <c r="F275" s="8">
        <f t="shared" si="16"/>
        <v>18.699999999999992</v>
      </c>
      <c r="G275" s="9">
        <f t="shared" si="17"/>
        <v>18.7</v>
      </c>
    </row>
    <row r="276" spans="1:7" x14ac:dyDescent="0.25">
      <c r="A276" t="s">
        <v>280</v>
      </c>
      <c r="B276" s="1">
        <v>0.83405169070729857</v>
      </c>
      <c r="C276" s="1">
        <v>0.87224613515174299</v>
      </c>
      <c r="D276" s="7">
        <f t="shared" si="18"/>
        <v>3.819444444444442E-2</v>
      </c>
      <c r="E276" s="7">
        <f t="shared" si="19"/>
        <v>3.4722222222222196E-2</v>
      </c>
      <c r="F276" s="8">
        <f t="shared" si="16"/>
        <v>10.833333333333325</v>
      </c>
      <c r="G276" s="9">
        <f t="shared" si="17"/>
        <v>10.84</v>
      </c>
    </row>
    <row r="277" spans="1:7" x14ac:dyDescent="0.25">
      <c r="A277" t="s">
        <v>281</v>
      </c>
      <c r="B277" s="1">
        <v>0.8358834492530498</v>
      </c>
      <c r="C277" s="1">
        <v>0.87685567147527199</v>
      </c>
      <c r="D277" s="7">
        <f t="shared" si="18"/>
        <v>4.0972222222222188E-2</v>
      </c>
      <c r="E277" s="7">
        <f t="shared" si="19"/>
        <v>3.7499999999999964E-2</v>
      </c>
      <c r="F277" s="8">
        <f t="shared" si="16"/>
        <v>11.699999999999989</v>
      </c>
      <c r="G277" s="9">
        <f t="shared" si="17"/>
        <v>11.7</v>
      </c>
    </row>
    <row r="278" spans="1:7" x14ac:dyDescent="0.25">
      <c r="A278" t="s">
        <v>282</v>
      </c>
      <c r="B278" s="1">
        <v>0.83800876220498166</v>
      </c>
      <c r="C278" s="1">
        <v>0.90259209553831499</v>
      </c>
      <c r="D278" s="7">
        <f t="shared" si="18"/>
        <v>6.4583333333333326E-2</v>
      </c>
      <c r="E278" s="7">
        <f t="shared" si="19"/>
        <v>6.1111111111111102E-2</v>
      </c>
      <c r="F278" s="8">
        <f t="shared" si="16"/>
        <v>17.199999999999996</v>
      </c>
      <c r="G278" s="9">
        <f t="shared" si="17"/>
        <v>17.2</v>
      </c>
    </row>
    <row r="279" spans="1:7" x14ac:dyDescent="0.25">
      <c r="A279" t="s">
        <v>283</v>
      </c>
      <c r="B279" s="1">
        <v>0.84172946337873777</v>
      </c>
      <c r="C279" s="1">
        <v>0.90006279671207112</v>
      </c>
      <c r="D279" s="7">
        <f t="shared" si="18"/>
        <v>5.8333333333333348E-2</v>
      </c>
      <c r="E279" s="7">
        <f t="shared" si="19"/>
        <v>5.4861111111111124E-2</v>
      </c>
      <c r="F279" s="8">
        <f t="shared" si="16"/>
        <v>15.850000000000001</v>
      </c>
      <c r="G279" s="9">
        <f t="shared" si="17"/>
        <v>15.85</v>
      </c>
    </row>
    <row r="280" spans="1:7" x14ac:dyDescent="0.25">
      <c r="A280" t="s">
        <v>284</v>
      </c>
      <c r="B280" s="1">
        <v>0.8430896877575631</v>
      </c>
      <c r="C280" s="1">
        <v>0.87503413220200754</v>
      </c>
      <c r="D280" s="7">
        <f t="shared" si="18"/>
        <v>3.1944444444444442E-2</v>
      </c>
      <c r="E280" s="7">
        <f t="shared" si="19"/>
        <v>2.8472222222222218E-2</v>
      </c>
      <c r="F280" s="8">
        <f t="shared" si="16"/>
        <v>8.8833333333333329</v>
      </c>
      <c r="G280" s="9">
        <f t="shared" si="17"/>
        <v>8.89</v>
      </c>
    </row>
    <row r="281" spans="1:7" x14ac:dyDescent="0.25">
      <c r="A281" t="s">
        <v>285</v>
      </c>
      <c r="B281" s="1">
        <v>0.84710774541275691</v>
      </c>
      <c r="C281" s="1">
        <v>0.91932996763497909</v>
      </c>
      <c r="D281" s="7">
        <f t="shared" si="18"/>
        <v>7.2222222222222188E-2</v>
      </c>
      <c r="E281" s="7">
        <f t="shared" si="19"/>
        <v>6.8749999999999964E-2</v>
      </c>
      <c r="F281" s="8">
        <f t="shared" si="16"/>
        <v>18.849999999999991</v>
      </c>
      <c r="G281" s="9">
        <f t="shared" si="17"/>
        <v>18.850000000000001</v>
      </c>
    </row>
    <row r="282" spans="1:7" x14ac:dyDescent="0.25">
      <c r="A282" t="s">
        <v>286</v>
      </c>
      <c r="B282" s="1">
        <v>0.84805472622574563</v>
      </c>
      <c r="C282" s="1">
        <v>0.90777694844796786</v>
      </c>
      <c r="D282" s="7">
        <f t="shared" si="18"/>
        <v>5.9722222222222232E-2</v>
      </c>
      <c r="E282" s="7">
        <f t="shared" si="19"/>
        <v>5.6250000000000008E-2</v>
      </c>
      <c r="F282" s="8">
        <f t="shared" si="16"/>
        <v>16.150000000000002</v>
      </c>
      <c r="G282" s="9">
        <f t="shared" si="17"/>
        <v>16.149999999999999</v>
      </c>
    </row>
    <row r="283" spans="1:7" x14ac:dyDescent="0.25">
      <c r="A283" t="s">
        <v>287</v>
      </c>
      <c r="B283" s="1">
        <v>0.85050486706209993</v>
      </c>
      <c r="C283" s="1">
        <v>0.93106042261765554</v>
      </c>
      <c r="D283" s="7">
        <f t="shared" si="18"/>
        <v>8.0555555555555602E-2</v>
      </c>
      <c r="E283" s="7">
        <f t="shared" si="19"/>
        <v>7.7083333333333379E-2</v>
      </c>
      <c r="F283" s="8">
        <f t="shared" si="16"/>
        <v>20.650000000000009</v>
      </c>
      <c r="G283" s="9">
        <f t="shared" si="17"/>
        <v>20.65</v>
      </c>
    </row>
    <row r="284" spans="1:7" x14ac:dyDescent="0.25">
      <c r="A284" t="s">
        <v>288</v>
      </c>
      <c r="B284" s="1">
        <v>0.85621879091017405</v>
      </c>
      <c r="C284" s="1">
        <v>0.92149656868795182</v>
      </c>
      <c r="D284" s="7">
        <f t="shared" si="18"/>
        <v>6.5277777777777768E-2</v>
      </c>
      <c r="E284" s="7">
        <f t="shared" si="19"/>
        <v>6.1805555555555544E-2</v>
      </c>
      <c r="F284" s="8">
        <f t="shared" si="16"/>
        <v>17.349999999999994</v>
      </c>
      <c r="G284" s="9">
        <f t="shared" si="17"/>
        <v>17.350000000000001</v>
      </c>
    </row>
    <row r="285" spans="1:7" x14ac:dyDescent="0.25">
      <c r="A285" t="s">
        <v>289</v>
      </c>
      <c r="B285" s="1">
        <v>0.86388026960922137</v>
      </c>
      <c r="C285" s="1">
        <v>0.9152691584981103</v>
      </c>
      <c r="D285" s="7">
        <f t="shared" si="18"/>
        <v>5.1388888888888928E-2</v>
      </c>
      <c r="E285" s="7">
        <f t="shared" si="19"/>
        <v>4.7916666666666705E-2</v>
      </c>
      <c r="F285" s="8">
        <f t="shared" si="16"/>
        <v>14.350000000000007</v>
      </c>
      <c r="G285" s="9">
        <f t="shared" si="17"/>
        <v>14.35</v>
      </c>
    </row>
  </sheetData>
  <sortState ref="P7:P29">
    <sortCondition ref="P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dane</vt:lpstr>
      <vt:lpstr>rozwiazanie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rysio</dc:creator>
  <cp:lastModifiedBy>rysio</cp:lastModifiedBy>
  <dcterms:created xsi:type="dcterms:W3CDTF">2012-04-26T14:56:10Z</dcterms:created>
  <dcterms:modified xsi:type="dcterms:W3CDTF">2012-07-18T10:06:00Z</dcterms:modified>
</cp:coreProperties>
</file>