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chutt\Documents\GitHub\data\"/>
    </mc:Choice>
  </mc:AlternateContent>
  <bookViews>
    <workbookView xWindow="0" yWindow="0" windowWidth="25200" windowHeight="11850"/>
  </bookViews>
  <sheets>
    <sheet name="paras_for_sensitivity" sheetId="1" r:id="rId1"/>
    <sheet name="starting values" sheetId="2" r:id="rId2"/>
  </sheets>
  <calcPr calcId="162913"/>
</workbook>
</file>

<file path=xl/calcChain.xml><?xml version="1.0" encoding="utf-8"?>
<calcChain xmlns="http://schemas.openxmlformats.org/spreadsheetml/2006/main">
  <c r="K1" i="1" l="1"/>
  <c r="K3" i="1"/>
  <c r="K2" i="1"/>
  <c r="L3" i="1" l="1"/>
  <c r="L2" i="1"/>
  <c r="M3" i="1"/>
  <c r="M2" i="1"/>
  <c r="L1" i="1"/>
  <c r="I2" i="1"/>
  <c r="J2" i="1"/>
  <c r="I3" i="1"/>
  <c r="J3" i="1"/>
  <c r="J1" i="1"/>
  <c r="I1" i="1"/>
  <c r="D3" i="2"/>
  <c r="C3" i="2"/>
  <c r="C2" i="2"/>
  <c r="D2" i="2"/>
  <c r="A3" i="2"/>
  <c r="B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B2" i="2"/>
  <c r="A2" i="2"/>
  <c r="C1" i="2"/>
  <c r="G29" i="1" l="1"/>
  <c r="A29" i="1"/>
  <c r="B29" i="1"/>
  <c r="C29" i="1"/>
  <c r="D29" i="1"/>
  <c r="E29" i="1"/>
  <c r="F29" i="1"/>
  <c r="G28" i="1"/>
  <c r="G27" i="1"/>
  <c r="G26" i="1"/>
  <c r="G25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E17" i="1"/>
  <c r="E16" i="1"/>
  <c r="C9" i="1"/>
  <c r="C8" i="1"/>
  <c r="B5" i="1"/>
  <c r="B4" i="1"/>
  <c r="A3" i="1"/>
  <c r="A2" i="1"/>
  <c r="E19" i="1"/>
  <c r="E18" i="1"/>
  <c r="C11" i="1"/>
  <c r="C10" i="1"/>
  <c r="B7" i="1"/>
  <c r="A7" i="1"/>
  <c r="B6" i="1"/>
  <c r="A6" i="1"/>
  <c r="B3" i="1"/>
  <c r="C3" i="1"/>
  <c r="D3" i="1"/>
  <c r="E3" i="1"/>
  <c r="F3" i="1"/>
  <c r="G3" i="1"/>
  <c r="A4" i="1"/>
  <c r="C4" i="1"/>
  <c r="D4" i="1"/>
  <c r="E4" i="1"/>
  <c r="F4" i="1"/>
  <c r="G4" i="1"/>
  <c r="A5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A8" i="1"/>
  <c r="B8" i="1"/>
  <c r="D8" i="1"/>
  <c r="E8" i="1"/>
  <c r="F8" i="1"/>
  <c r="G8" i="1"/>
  <c r="A9" i="1"/>
  <c r="B9" i="1"/>
  <c r="D9" i="1"/>
  <c r="E9" i="1"/>
  <c r="F9" i="1"/>
  <c r="G9" i="1"/>
  <c r="A10" i="1"/>
  <c r="B10" i="1"/>
  <c r="D10" i="1"/>
  <c r="E10" i="1"/>
  <c r="F10" i="1"/>
  <c r="G10" i="1"/>
  <c r="A11" i="1"/>
  <c r="B11" i="1"/>
  <c r="D11" i="1"/>
  <c r="E11" i="1"/>
  <c r="F11" i="1"/>
  <c r="G11" i="1"/>
  <c r="A12" i="1"/>
  <c r="B12" i="1"/>
  <c r="C12" i="1"/>
  <c r="E12" i="1"/>
  <c r="F12" i="1"/>
  <c r="G12" i="1"/>
  <c r="A13" i="1"/>
  <c r="B13" i="1"/>
  <c r="C13" i="1"/>
  <c r="E13" i="1"/>
  <c r="F13" i="1"/>
  <c r="G13" i="1"/>
  <c r="A14" i="1"/>
  <c r="B14" i="1"/>
  <c r="C14" i="1"/>
  <c r="E14" i="1"/>
  <c r="F14" i="1"/>
  <c r="G14" i="1"/>
  <c r="A15" i="1"/>
  <c r="B15" i="1"/>
  <c r="C15" i="1"/>
  <c r="E15" i="1"/>
  <c r="F15" i="1"/>
  <c r="G15" i="1"/>
  <c r="A16" i="1"/>
  <c r="B16" i="1"/>
  <c r="C16" i="1"/>
  <c r="D16" i="1"/>
  <c r="F16" i="1"/>
  <c r="G16" i="1"/>
  <c r="A17" i="1"/>
  <c r="B17" i="1"/>
  <c r="C17" i="1"/>
  <c r="D17" i="1"/>
  <c r="F17" i="1"/>
  <c r="G17" i="1"/>
  <c r="A18" i="1"/>
  <c r="B18" i="1"/>
  <c r="C18" i="1"/>
  <c r="D18" i="1"/>
  <c r="F18" i="1"/>
  <c r="G18" i="1"/>
  <c r="A19" i="1"/>
  <c r="B19" i="1"/>
  <c r="C19" i="1"/>
  <c r="D19" i="1"/>
  <c r="F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B2" i="1"/>
  <c r="C2" i="1"/>
  <c r="D2" i="1"/>
  <c r="E2" i="1"/>
  <c r="F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K2" sqref="K2"/>
    </sheetView>
  </sheetViews>
  <sheetFormatPr defaultRowHeight="15" x14ac:dyDescent="0.25"/>
  <cols>
    <col min="9" max="9" width="9.5703125" bestFit="1" customWidth="1"/>
    <col min="12" max="12" width="12" bestFit="1" customWidth="1"/>
  </cols>
  <sheetData>
    <row r="1" spans="1:13" x14ac:dyDescent="0.25">
      <c r="A1">
        <v>500000</v>
      </c>
      <c r="B1">
        <v>100000</v>
      </c>
      <c r="C1" s="1">
        <v>2.5000000000000001E-5</v>
      </c>
      <c r="D1">
        <v>0.71199999999999997</v>
      </c>
      <c r="E1">
        <v>1.4999999999999999E-2</v>
      </c>
      <c r="F1">
        <v>0.56999999999999995</v>
      </c>
      <c r="G1">
        <v>1000000</v>
      </c>
      <c r="I1" s="2">
        <f>(A1-B1)*C1*B1</f>
        <v>1000000</v>
      </c>
      <c r="J1" s="2">
        <f>I1/G1</f>
        <v>1</v>
      </c>
      <c r="K1">
        <f>EXP(J1-1)</f>
        <v>1</v>
      </c>
      <c r="L1">
        <f>10^10</f>
        <v>10000000000</v>
      </c>
      <c r="M1">
        <v>2000</v>
      </c>
    </row>
    <row r="2" spans="1:13" x14ac:dyDescent="0.25">
      <c r="A2">
        <f>0.5*A$1</f>
        <v>250000</v>
      </c>
      <c r="B2">
        <f t="shared" ref="B2:G17" si="0">B$1</f>
        <v>100000</v>
      </c>
      <c r="C2">
        <f t="shared" si="0"/>
        <v>2.5000000000000001E-5</v>
      </c>
      <c r="D2">
        <f t="shared" si="0"/>
        <v>0.71199999999999997</v>
      </c>
      <c r="E2">
        <f t="shared" si="0"/>
        <v>1.4999999999999999E-2</v>
      </c>
      <c r="F2">
        <f t="shared" si="0"/>
        <v>0.56999999999999995</v>
      </c>
      <c r="G2">
        <f t="shared" si="0"/>
        <v>1000000</v>
      </c>
      <c r="I2" s="2">
        <f t="shared" ref="I2:I3" si="1">(A2-B2)*C2*B2</f>
        <v>375000</v>
      </c>
      <c r="J2" s="2">
        <f t="shared" ref="J2:J3" si="2">I2/G2</f>
        <v>0.375</v>
      </c>
      <c r="K2">
        <f>EXP(J2-1)</f>
        <v>0.53526142851899028</v>
      </c>
      <c r="L2">
        <f>L$1*$K2</f>
        <v>5352614285.1899033</v>
      </c>
      <c r="M2">
        <f>M$1*$K2</f>
        <v>1070.5228570379807</v>
      </c>
    </row>
    <row r="3" spans="1:13" x14ac:dyDescent="0.25">
      <c r="A3">
        <f>2*A$1</f>
        <v>1000000</v>
      </c>
      <c r="B3">
        <f t="shared" si="0"/>
        <v>100000</v>
      </c>
      <c r="C3">
        <f t="shared" si="0"/>
        <v>2.5000000000000001E-5</v>
      </c>
      <c r="D3">
        <f t="shared" si="0"/>
        <v>0.71199999999999997</v>
      </c>
      <c r="E3">
        <f t="shared" si="0"/>
        <v>1.4999999999999999E-2</v>
      </c>
      <c r="F3">
        <f t="shared" si="0"/>
        <v>0.56999999999999995</v>
      </c>
      <c r="G3">
        <f t="shared" si="0"/>
        <v>1000000</v>
      </c>
      <c r="I3" s="2">
        <f t="shared" si="1"/>
        <v>2250000</v>
      </c>
      <c r="J3" s="2">
        <f t="shared" si="2"/>
        <v>2.25</v>
      </c>
      <c r="K3">
        <f>EXP(J3-1)</f>
        <v>3.4903429574618414</v>
      </c>
      <c r="L3">
        <f>L$1*$K3</f>
        <v>34903429574.618416</v>
      </c>
      <c r="M3">
        <f>M$1*$K3</f>
        <v>6980.6859149236825</v>
      </c>
    </row>
    <row r="4" spans="1:13" x14ac:dyDescent="0.25">
      <c r="A4">
        <f t="shared" ref="A4:G23" si="3">A$1</f>
        <v>500000</v>
      </c>
      <c r="B4">
        <f>0.5*B$1</f>
        <v>50000</v>
      </c>
      <c r="C4">
        <f t="shared" si="0"/>
        <v>2.5000000000000001E-5</v>
      </c>
      <c r="D4">
        <f t="shared" si="0"/>
        <v>0.71199999999999997</v>
      </c>
      <c r="E4">
        <f t="shared" si="0"/>
        <v>1.4999999999999999E-2</v>
      </c>
      <c r="F4">
        <f t="shared" si="0"/>
        <v>0.56999999999999995</v>
      </c>
      <c r="G4">
        <f t="shared" si="0"/>
        <v>1000000</v>
      </c>
    </row>
    <row r="5" spans="1:13" x14ac:dyDescent="0.25">
      <c r="A5">
        <f t="shared" si="3"/>
        <v>500000</v>
      </c>
      <c r="B5">
        <f>2*B$1</f>
        <v>200000</v>
      </c>
      <c r="C5">
        <f t="shared" si="0"/>
        <v>2.5000000000000001E-5</v>
      </c>
      <c r="D5">
        <f t="shared" si="0"/>
        <v>0.71199999999999997</v>
      </c>
      <c r="E5">
        <f t="shared" si="0"/>
        <v>1.4999999999999999E-2</v>
      </c>
      <c r="F5">
        <f t="shared" si="0"/>
        <v>0.56999999999999995</v>
      </c>
      <c r="G5">
        <f t="shared" si="0"/>
        <v>1000000</v>
      </c>
    </row>
    <row r="6" spans="1:13" x14ac:dyDescent="0.25">
      <c r="A6">
        <f>0.1*A$1</f>
        <v>50000</v>
      </c>
      <c r="B6">
        <f>0.1*B$1</f>
        <v>10000</v>
      </c>
      <c r="C6">
        <f t="shared" si="0"/>
        <v>2.5000000000000001E-5</v>
      </c>
      <c r="D6">
        <f t="shared" si="0"/>
        <v>0.71199999999999997</v>
      </c>
      <c r="E6">
        <f t="shared" si="0"/>
        <v>1.4999999999999999E-2</v>
      </c>
      <c r="F6">
        <f t="shared" si="0"/>
        <v>0.56999999999999995</v>
      </c>
      <c r="G6">
        <f t="shared" si="0"/>
        <v>1000000</v>
      </c>
    </row>
    <row r="7" spans="1:13" x14ac:dyDescent="0.25">
      <c r="A7">
        <f>0.01*A$1</f>
        <v>5000</v>
      </c>
      <c r="B7">
        <f>0.01*B$1</f>
        <v>1000</v>
      </c>
      <c r="C7">
        <f t="shared" si="0"/>
        <v>2.5000000000000001E-5</v>
      </c>
      <c r="D7">
        <f t="shared" si="0"/>
        <v>0.71199999999999997</v>
      </c>
      <c r="E7">
        <f t="shared" si="0"/>
        <v>1.4999999999999999E-2</v>
      </c>
      <c r="F7">
        <f t="shared" si="0"/>
        <v>0.56999999999999995</v>
      </c>
      <c r="G7">
        <f t="shared" si="0"/>
        <v>1000000</v>
      </c>
    </row>
    <row r="8" spans="1:13" x14ac:dyDescent="0.25">
      <c r="A8">
        <f t="shared" si="3"/>
        <v>500000</v>
      </c>
      <c r="B8">
        <f t="shared" si="0"/>
        <v>100000</v>
      </c>
      <c r="C8" s="1">
        <f>100*C$1</f>
        <v>2.5000000000000001E-3</v>
      </c>
      <c r="D8">
        <f t="shared" si="0"/>
        <v>0.71199999999999997</v>
      </c>
      <c r="E8">
        <f t="shared" si="0"/>
        <v>1.4999999999999999E-2</v>
      </c>
      <c r="F8">
        <f t="shared" si="0"/>
        <v>0.56999999999999995</v>
      </c>
      <c r="G8">
        <f t="shared" si="0"/>
        <v>1000000</v>
      </c>
    </row>
    <row r="9" spans="1:13" x14ac:dyDescent="0.25">
      <c r="A9">
        <f t="shared" si="3"/>
        <v>500000</v>
      </c>
      <c r="B9">
        <f t="shared" si="0"/>
        <v>100000</v>
      </c>
      <c r="C9" s="1">
        <f>10*C$1</f>
        <v>2.5000000000000001E-4</v>
      </c>
      <c r="D9">
        <f t="shared" si="0"/>
        <v>0.71199999999999997</v>
      </c>
      <c r="E9">
        <f t="shared" si="0"/>
        <v>1.4999999999999999E-2</v>
      </c>
      <c r="F9">
        <f t="shared" si="0"/>
        <v>0.56999999999999995</v>
      </c>
      <c r="G9">
        <f t="shared" si="0"/>
        <v>1000000</v>
      </c>
    </row>
    <row r="10" spans="1:13" x14ac:dyDescent="0.25">
      <c r="A10">
        <f t="shared" si="3"/>
        <v>500000</v>
      </c>
      <c r="B10">
        <f t="shared" si="0"/>
        <v>100000</v>
      </c>
      <c r="C10" s="1">
        <f>0.1*C$1</f>
        <v>2.5000000000000002E-6</v>
      </c>
      <c r="D10">
        <f t="shared" si="0"/>
        <v>0.71199999999999997</v>
      </c>
      <c r="E10">
        <f t="shared" si="0"/>
        <v>1.4999999999999999E-2</v>
      </c>
      <c r="F10">
        <f t="shared" si="0"/>
        <v>0.56999999999999995</v>
      </c>
      <c r="G10">
        <f t="shared" si="0"/>
        <v>1000000</v>
      </c>
    </row>
    <row r="11" spans="1:13" x14ac:dyDescent="0.25">
      <c r="A11">
        <f t="shared" si="3"/>
        <v>500000</v>
      </c>
      <c r="B11">
        <f t="shared" si="0"/>
        <v>100000</v>
      </c>
      <c r="C11" s="1">
        <f>0.01*C$1</f>
        <v>2.5000000000000004E-7</v>
      </c>
      <c r="D11">
        <f t="shared" si="0"/>
        <v>0.71199999999999997</v>
      </c>
      <c r="E11">
        <f t="shared" si="0"/>
        <v>1.4999999999999999E-2</v>
      </c>
      <c r="F11">
        <f t="shared" si="0"/>
        <v>0.56999999999999995</v>
      </c>
      <c r="G11">
        <f t="shared" si="0"/>
        <v>1000000</v>
      </c>
    </row>
    <row r="12" spans="1:13" x14ac:dyDescent="0.25">
      <c r="A12">
        <f t="shared" si="3"/>
        <v>500000</v>
      </c>
      <c r="B12">
        <f t="shared" si="0"/>
        <v>100000</v>
      </c>
      <c r="C12">
        <f t="shared" si="0"/>
        <v>2.5000000000000001E-5</v>
      </c>
      <c r="D12">
        <v>0.5</v>
      </c>
      <c r="E12">
        <f t="shared" si="0"/>
        <v>1.4999999999999999E-2</v>
      </c>
      <c r="F12">
        <f t="shared" si="0"/>
        <v>0.56999999999999995</v>
      </c>
      <c r="G12">
        <f t="shared" si="0"/>
        <v>1000000</v>
      </c>
    </row>
    <row r="13" spans="1:13" x14ac:dyDescent="0.25">
      <c r="A13">
        <f t="shared" si="3"/>
        <v>500000</v>
      </c>
      <c r="B13">
        <f t="shared" si="0"/>
        <v>100000</v>
      </c>
      <c r="C13">
        <f t="shared" si="0"/>
        <v>2.5000000000000001E-5</v>
      </c>
      <c r="D13">
        <v>0.6</v>
      </c>
      <c r="E13">
        <f t="shared" si="0"/>
        <v>1.4999999999999999E-2</v>
      </c>
      <c r="F13">
        <f t="shared" si="0"/>
        <v>0.56999999999999995</v>
      </c>
      <c r="G13">
        <f t="shared" si="0"/>
        <v>1000000</v>
      </c>
    </row>
    <row r="14" spans="1:13" x14ac:dyDescent="0.25">
      <c r="A14">
        <f t="shared" si="3"/>
        <v>500000</v>
      </c>
      <c r="B14">
        <f t="shared" si="0"/>
        <v>100000</v>
      </c>
      <c r="C14">
        <f t="shared" si="0"/>
        <v>2.5000000000000001E-5</v>
      </c>
      <c r="D14">
        <v>0.8</v>
      </c>
      <c r="E14">
        <f t="shared" si="0"/>
        <v>1.4999999999999999E-2</v>
      </c>
      <c r="F14">
        <f t="shared" si="0"/>
        <v>0.56999999999999995</v>
      </c>
      <c r="G14">
        <f t="shared" si="0"/>
        <v>1000000</v>
      </c>
    </row>
    <row r="15" spans="1:13" x14ac:dyDescent="0.25">
      <c r="A15">
        <f t="shared" si="3"/>
        <v>500000</v>
      </c>
      <c r="B15">
        <f t="shared" si="0"/>
        <v>100000</v>
      </c>
      <c r="C15">
        <f t="shared" si="0"/>
        <v>2.5000000000000001E-5</v>
      </c>
      <c r="D15">
        <v>0.9</v>
      </c>
      <c r="E15">
        <f t="shared" si="0"/>
        <v>1.4999999999999999E-2</v>
      </c>
      <c r="F15">
        <f t="shared" si="0"/>
        <v>0.56999999999999995</v>
      </c>
      <c r="G15">
        <f t="shared" si="0"/>
        <v>1000000</v>
      </c>
    </row>
    <row r="16" spans="1:13" x14ac:dyDescent="0.25">
      <c r="A16">
        <f t="shared" si="3"/>
        <v>500000</v>
      </c>
      <c r="B16">
        <f t="shared" si="0"/>
        <v>100000</v>
      </c>
      <c r="C16">
        <f t="shared" si="0"/>
        <v>2.5000000000000001E-5</v>
      </c>
      <c r="D16">
        <f t="shared" si="0"/>
        <v>0.71199999999999997</v>
      </c>
      <c r="E16">
        <f>5*E$1</f>
        <v>7.4999999999999997E-2</v>
      </c>
      <c r="F16">
        <f t="shared" si="0"/>
        <v>0.56999999999999995</v>
      </c>
      <c r="G16">
        <f t="shared" si="0"/>
        <v>1000000</v>
      </c>
    </row>
    <row r="17" spans="1:7" x14ac:dyDescent="0.25">
      <c r="A17">
        <f t="shared" si="3"/>
        <v>500000</v>
      </c>
      <c r="B17">
        <f t="shared" si="0"/>
        <v>100000</v>
      </c>
      <c r="C17">
        <f t="shared" si="0"/>
        <v>2.5000000000000001E-5</v>
      </c>
      <c r="D17">
        <f t="shared" si="0"/>
        <v>0.71199999999999997</v>
      </c>
      <c r="E17">
        <f>2*E$1</f>
        <v>0.03</v>
      </c>
      <c r="F17">
        <f t="shared" si="0"/>
        <v>0.56999999999999995</v>
      </c>
      <c r="G17">
        <f t="shared" si="0"/>
        <v>1000000</v>
      </c>
    </row>
    <row r="18" spans="1:7" x14ac:dyDescent="0.25">
      <c r="A18">
        <f t="shared" si="3"/>
        <v>500000</v>
      </c>
      <c r="B18">
        <f t="shared" si="3"/>
        <v>100000</v>
      </c>
      <c r="C18">
        <f t="shared" si="3"/>
        <v>2.5000000000000001E-5</v>
      </c>
      <c r="D18">
        <f t="shared" si="3"/>
        <v>0.71199999999999997</v>
      </c>
      <c r="E18">
        <f>0.5*E$1</f>
        <v>7.4999999999999997E-3</v>
      </c>
      <c r="F18">
        <f t="shared" si="3"/>
        <v>0.56999999999999995</v>
      </c>
      <c r="G18">
        <f t="shared" si="3"/>
        <v>1000000</v>
      </c>
    </row>
    <row r="19" spans="1:7" x14ac:dyDescent="0.25">
      <c r="A19">
        <f t="shared" si="3"/>
        <v>500000</v>
      </c>
      <c r="B19">
        <f t="shared" si="3"/>
        <v>100000</v>
      </c>
      <c r="C19">
        <f t="shared" si="3"/>
        <v>2.5000000000000001E-5</v>
      </c>
      <c r="D19">
        <f t="shared" si="3"/>
        <v>0.71199999999999997</v>
      </c>
      <c r="E19">
        <f>0.2*E$1</f>
        <v>3.0000000000000001E-3</v>
      </c>
      <c r="F19">
        <f t="shared" si="3"/>
        <v>0.56999999999999995</v>
      </c>
      <c r="G19">
        <f t="shared" si="3"/>
        <v>1000000</v>
      </c>
    </row>
    <row r="20" spans="1:7" x14ac:dyDescent="0.25">
      <c r="A20">
        <f t="shared" si="3"/>
        <v>500000</v>
      </c>
      <c r="B20">
        <f t="shared" si="3"/>
        <v>100000</v>
      </c>
      <c r="C20">
        <f t="shared" si="3"/>
        <v>2.5000000000000001E-5</v>
      </c>
      <c r="D20">
        <f t="shared" si="3"/>
        <v>0.71199999999999997</v>
      </c>
      <c r="E20">
        <f t="shared" si="3"/>
        <v>1.4999999999999999E-2</v>
      </c>
      <c r="F20">
        <v>0.3</v>
      </c>
      <c r="G20">
        <f t="shared" si="3"/>
        <v>1000000</v>
      </c>
    </row>
    <row r="21" spans="1:7" x14ac:dyDescent="0.25">
      <c r="A21">
        <f t="shared" si="3"/>
        <v>500000</v>
      </c>
      <c r="B21">
        <f t="shared" si="3"/>
        <v>100000</v>
      </c>
      <c r="C21">
        <f t="shared" si="3"/>
        <v>2.5000000000000001E-5</v>
      </c>
      <c r="D21">
        <f t="shared" si="3"/>
        <v>0.71199999999999997</v>
      </c>
      <c r="E21">
        <f t="shared" si="3"/>
        <v>1.4999999999999999E-2</v>
      </c>
      <c r="F21">
        <v>0.4</v>
      </c>
      <c r="G21">
        <f t="shared" si="3"/>
        <v>1000000</v>
      </c>
    </row>
    <row r="22" spans="1:7" x14ac:dyDescent="0.25">
      <c r="A22">
        <f t="shared" si="3"/>
        <v>500000</v>
      </c>
      <c r="B22">
        <f t="shared" si="3"/>
        <v>100000</v>
      </c>
      <c r="C22">
        <f t="shared" si="3"/>
        <v>2.5000000000000001E-5</v>
      </c>
      <c r="D22">
        <f t="shared" si="3"/>
        <v>0.71199999999999997</v>
      </c>
      <c r="E22">
        <f t="shared" si="3"/>
        <v>1.4999999999999999E-2</v>
      </c>
      <c r="F22">
        <v>0.5</v>
      </c>
      <c r="G22">
        <f t="shared" si="3"/>
        <v>1000000</v>
      </c>
    </row>
    <row r="23" spans="1:7" x14ac:dyDescent="0.25">
      <c r="A23">
        <f t="shared" si="3"/>
        <v>500000</v>
      </c>
      <c r="B23">
        <f t="shared" si="3"/>
        <v>100000</v>
      </c>
      <c r="C23">
        <f t="shared" si="3"/>
        <v>2.5000000000000001E-5</v>
      </c>
      <c r="D23">
        <f t="shared" si="3"/>
        <v>0.71199999999999997</v>
      </c>
      <c r="E23">
        <f t="shared" si="3"/>
        <v>1.4999999999999999E-2</v>
      </c>
      <c r="F23">
        <v>0.7</v>
      </c>
      <c r="G23">
        <f t="shared" si="3"/>
        <v>1000000</v>
      </c>
    </row>
    <row r="24" spans="1:7" x14ac:dyDescent="0.25">
      <c r="A24">
        <f t="shared" ref="A24:G29" si="4">A$1</f>
        <v>500000</v>
      </c>
      <c r="B24">
        <f t="shared" si="4"/>
        <v>100000</v>
      </c>
      <c r="C24">
        <f t="shared" si="4"/>
        <v>2.5000000000000001E-5</v>
      </c>
      <c r="D24">
        <f t="shared" si="4"/>
        <v>0.71199999999999997</v>
      </c>
      <c r="E24">
        <f t="shared" si="4"/>
        <v>1.4999999999999999E-2</v>
      </c>
      <c r="F24">
        <v>0.8</v>
      </c>
      <c r="G24">
        <f t="shared" si="4"/>
        <v>1000000</v>
      </c>
    </row>
    <row r="25" spans="1:7" x14ac:dyDescent="0.25">
      <c r="A25">
        <f t="shared" si="4"/>
        <v>500000</v>
      </c>
      <c r="B25">
        <f t="shared" si="4"/>
        <v>100000</v>
      </c>
      <c r="C25">
        <f t="shared" si="4"/>
        <v>2.5000000000000001E-5</v>
      </c>
      <c r="D25">
        <f t="shared" si="4"/>
        <v>0.71199999999999997</v>
      </c>
      <c r="E25">
        <f t="shared" si="4"/>
        <v>1.4999999999999999E-2</v>
      </c>
      <c r="F25">
        <f t="shared" si="4"/>
        <v>0.56999999999999995</v>
      </c>
      <c r="G25">
        <f>0.1*G$1</f>
        <v>100000</v>
      </c>
    </row>
    <row r="26" spans="1:7" x14ac:dyDescent="0.25">
      <c r="A26">
        <f t="shared" si="4"/>
        <v>500000</v>
      </c>
      <c r="B26">
        <f t="shared" si="4"/>
        <v>100000</v>
      </c>
      <c r="C26">
        <f t="shared" si="4"/>
        <v>2.5000000000000001E-5</v>
      </c>
      <c r="D26">
        <f t="shared" si="4"/>
        <v>0.71199999999999997</v>
      </c>
      <c r="E26">
        <f t="shared" si="4"/>
        <v>1.4999999999999999E-2</v>
      </c>
      <c r="F26">
        <f t="shared" si="4"/>
        <v>0.56999999999999995</v>
      </c>
      <c r="G26">
        <f>0.5*G$1</f>
        <v>500000</v>
      </c>
    </row>
    <row r="27" spans="1:7" x14ac:dyDescent="0.25">
      <c r="A27">
        <f t="shared" si="4"/>
        <v>500000</v>
      </c>
      <c r="B27">
        <f t="shared" si="4"/>
        <v>100000</v>
      </c>
      <c r="C27">
        <f t="shared" si="4"/>
        <v>2.5000000000000001E-5</v>
      </c>
      <c r="D27">
        <f t="shared" si="4"/>
        <v>0.71199999999999997</v>
      </c>
      <c r="E27">
        <f t="shared" si="4"/>
        <v>1.4999999999999999E-2</v>
      </c>
      <c r="F27">
        <f t="shared" si="4"/>
        <v>0.56999999999999995</v>
      </c>
      <c r="G27">
        <f>2*G$1</f>
        <v>2000000</v>
      </c>
    </row>
    <row r="28" spans="1:7" x14ac:dyDescent="0.25">
      <c r="A28">
        <f t="shared" si="4"/>
        <v>500000</v>
      </c>
      <c r="B28">
        <f t="shared" si="4"/>
        <v>100000</v>
      </c>
      <c r="C28">
        <f t="shared" si="4"/>
        <v>2.5000000000000001E-5</v>
      </c>
      <c r="D28">
        <f t="shared" si="4"/>
        <v>0.71199999999999997</v>
      </c>
      <c r="E28">
        <f t="shared" si="4"/>
        <v>1.4999999999999999E-2</v>
      </c>
      <c r="F28">
        <f t="shared" si="4"/>
        <v>0.56999999999999995</v>
      </c>
      <c r="G28">
        <f>5*G$1</f>
        <v>5000000</v>
      </c>
    </row>
    <row r="29" spans="1:7" x14ac:dyDescent="0.25">
      <c r="A29">
        <f t="shared" si="4"/>
        <v>500000</v>
      </c>
      <c r="B29">
        <f t="shared" si="4"/>
        <v>100000</v>
      </c>
      <c r="C29">
        <f t="shared" si="4"/>
        <v>2.5000000000000001E-5</v>
      </c>
      <c r="D29">
        <f t="shared" si="4"/>
        <v>0.71199999999999997</v>
      </c>
      <c r="E29">
        <f t="shared" si="4"/>
        <v>1.4999999999999999E-2</v>
      </c>
      <c r="F29">
        <f t="shared" si="4"/>
        <v>0.56999999999999995</v>
      </c>
      <c r="G29">
        <f>10*G$1</f>
        <v>10000000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1" sqref="E1"/>
    </sheetView>
  </sheetViews>
  <sheetFormatPr defaultRowHeight="15" x14ac:dyDescent="0.25"/>
  <cols>
    <col min="3" max="3" width="12" bestFit="1" customWidth="1"/>
  </cols>
  <sheetData>
    <row r="1" spans="1:4" x14ac:dyDescent="0.25">
      <c r="A1">
        <v>0.5</v>
      </c>
      <c r="B1">
        <v>0</v>
      </c>
      <c r="C1">
        <f>10^10</f>
        <v>10000000000</v>
      </c>
      <c r="D1">
        <v>2000</v>
      </c>
    </row>
    <row r="2" spans="1:4" x14ac:dyDescent="0.25">
      <c r="A2">
        <f>A$1</f>
        <v>0.5</v>
      </c>
      <c r="B2">
        <f t="shared" ref="B2:D17" si="0">B$1</f>
        <v>0</v>
      </c>
      <c r="C2">
        <f>C$1*(paras_for_sensitivity!$A2/paras_for_sensitivity!$A$1)</f>
        <v>5000000000</v>
      </c>
      <c r="D2">
        <f>D$1*(paras_for_sensitivity!$A$2/paras_for_sensitivity!$A$1)</f>
        <v>1000</v>
      </c>
    </row>
    <row r="3" spans="1:4" x14ac:dyDescent="0.25">
      <c r="A3">
        <f t="shared" ref="A3:D29" si="1">A$1</f>
        <v>0.5</v>
      </c>
      <c r="B3">
        <f t="shared" si="0"/>
        <v>0</v>
      </c>
      <c r="C3">
        <f>C$1*2*(paras_for_sensitivity!$A3/paras_for_sensitivity!$A$1)</f>
        <v>40000000000</v>
      </c>
      <c r="D3">
        <f>D$1*2*(paras_for_sensitivity!$A3/paras_for_sensitivity!$A$1)</f>
        <v>8000</v>
      </c>
    </row>
    <row r="4" spans="1:4" x14ac:dyDescent="0.25">
      <c r="A4">
        <f t="shared" si="1"/>
        <v>0.5</v>
      </c>
      <c r="B4">
        <f t="shared" si="0"/>
        <v>0</v>
      </c>
      <c r="C4">
        <f t="shared" si="0"/>
        <v>10000000000</v>
      </c>
      <c r="D4">
        <f t="shared" si="0"/>
        <v>2000</v>
      </c>
    </row>
    <row r="5" spans="1:4" x14ac:dyDescent="0.25">
      <c r="A5">
        <f t="shared" si="1"/>
        <v>0.5</v>
      </c>
      <c r="B5">
        <f t="shared" si="0"/>
        <v>0</v>
      </c>
      <c r="C5">
        <f t="shared" si="0"/>
        <v>10000000000</v>
      </c>
      <c r="D5">
        <f t="shared" si="0"/>
        <v>2000</v>
      </c>
    </row>
    <row r="6" spans="1:4" x14ac:dyDescent="0.25">
      <c r="A6">
        <f t="shared" si="1"/>
        <v>0.5</v>
      </c>
      <c r="B6">
        <f t="shared" si="0"/>
        <v>0</v>
      </c>
      <c r="C6">
        <f t="shared" si="0"/>
        <v>10000000000</v>
      </c>
      <c r="D6">
        <f t="shared" si="0"/>
        <v>2000</v>
      </c>
    </row>
    <row r="7" spans="1:4" x14ac:dyDescent="0.25">
      <c r="A7">
        <f t="shared" si="1"/>
        <v>0.5</v>
      </c>
      <c r="B7">
        <f t="shared" si="0"/>
        <v>0</v>
      </c>
      <c r="C7">
        <f t="shared" si="0"/>
        <v>10000000000</v>
      </c>
      <c r="D7">
        <f t="shared" si="0"/>
        <v>2000</v>
      </c>
    </row>
    <row r="8" spans="1:4" x14ac:dyDescent="0.25">
      <c r="A8">
        <f t="shared" si="1"/>
        <v>0.5</v>
      </c>
      <c r="B8">
        <f t="shared" si="0"/>
        <v>0</v>
      </c>
      <c r="C8">
        <f t="shared" si="0"/>
        <v>10000000000</v>
      </c>
      <c r="D8">
        <f t="shared" si="0"/>
        <v>2000</v>
      </c>
    </row>
    <row r="9" spans="1:4" x14ac:dyDescent="0.25">
      <c r="A9">
        <f t="shared" si="1"/>
        <v>0.5</v>
      </c>
      <c r="B9">
        <f t="shared" si="0"/>
        <v>0</v>
      </c>
      <c r="C9">
        <f t="shared" si="0"/>
        <v>10000000000</v>
      </c>
      <c r="D9">
        <f t="shared" si="0"/>
        <v>2000</v>
      </c>
    </row>
    <row r="10" spans="1:4" x14ac:dyDescent="0.25">
      <c r="A10">
        <f t="shared" si="1"/>
        <v>0.5</v>
      </c>
      <c r="B10">
        <f t="shared" si="0"/>
        <v>0</v>
      </c>
      <c r="C10">
        <f t="shared" si="0"/>
        <v>10000000000</v>
      </c>
      <c r="D10">
        <f t="shared" si="0"/>
        <v>2000</v>
      </c>
    </row>
    <row r="11" spans="1:4" x14ac:dyDescent="0.25">
      <c r="A11">
        <f t="shared" si="1"/>
        <v>0.5</v>
      </c>
      <c r="B11">
        <f t="shared" si="0"/>
        <v>0</v>
      </c>
      <c r="C11">
        <f t="shared" si="0"/>
        <v>10000000000</v>
      </c>
      <c r="D11">
        <f t="shared" si="0"/>
        <v>2000</v>
      </c>
    </row>
    <row r="12" spans="1:4" x14ac:dyDescent="0.25">
      <c r="A12">
        <f t="shared" si="1"/>
        <v>0.5</v>
      </c>
      <c r="B12">
        <f t="shared" si="0"/>
        <v>0</v>
      </c>
      <c r="C12">
        <f t="shared" si="0"/>
        <v>10000000000</v>
      </c>
      <c r="D12">
        <f t="shared" si="0"/>
        <v>2000</v>
      </c>
    </row>
    <row r="13" spans="1:4" x14ac:dyDescent="0.25">
      <c r="A13">
        <f t="shared" si="1"/>
        <v>0.5</v>
      </c>
      <c r="B13">
        <f t="shared" si="0"/>
        <v>0</v>
      </c>
      <c r="C13">
        <f t="shared" si="0"/>
        <v>10000000000</v>
      </c>
      <c r="D13">
        <f t="shared" si="0"/>
        <v>2000</v>
      </c>
    </row>
    <row r="14" spans="1:4" x14ac:dyDescent="0.25">
      <c r="A14">
        <f t="shared" si="1"/>
        <v>0.5</v>
      </c>
      <c r="B14">
        <f t="shared" si="0"/>
        <v>0</v>
      </c>
      <c r="C14">
        <f t="shared" si="0"/>
        <v>10000000000</v>
      </c>
      <c r="D14">
        <f t="shared" si="0"/>
        <v>2000</v>
      </c>
    </row>
    <row r="15" spans="1:4" x14ac:dyDescent="0.25">
      <c r="A15">
        <f t="shared" si="1"/>
        <v>0.5</v>
      </c>
      <c r="B15">
        <f t="shared" si="0"/>
        <v>0</v>
      </c>
      <c r="C15">
        <f t="shared" si="0"/>
        <v>10000000000</v>
      </c>
      <c r="D15">
        <f t="shared" si="0"/>
        <v>2000</v>
      </c>
    </row>
    <row r="16" spans="1:4" x14ac:dyDescent="0.25">
      <c r="A16">
        <f t="shared" si="1"/>
        <v>0.5</v>
      </c>
      <c r="B16">
        <f t="shared" si="0"/>
        <v>0</v>
      </c>
      <c r="C16">
        <f t="shared" si="0"/>
        <v>10000000000</v>
      </c>
      <c r="D16">
        <f t="shared" si="0"/>
        <v>2000</v>
      </c>
    </row>
    <row r="17" spans="1:4" x14ac:dyDescent="0.25">
      <c r="A17">
        <f t="shared" si="1"/>
        <v>0.5</v>
      </c>
      <c r="B17">
        <f t="shared" si="0"/>
        <v>0</v>
      </c>
      <c r="C17">
        <f t="shared" si="0"/>
        <v>10000000000</v>
      </c>
      <c r="D17">
        <f t="shared" si="0"/>
        <v>2000</v>
      </c>
    </row>
    <row r="18" spans="1:4" x14ac:dyDescent="0.25">
      <c r="A18">
        <f t="shared" si="1"/>
        <v>0.5</v>
      </c>
      <c r="B18">
        <f t="shared" si="1"/>
        <v>0</v>
      </c>
      <c r="C18">
        <f t="shared" si="1"/>
        <v>10000000000</v>
      </c>
      <c r="D18">
        <f t="shared" si="1"/>
        <v>2000</v>
      </c>
    </row>
    <row r="19" spans="1:4" x14ac:dyDescent="0.25">
      <c r="A19">
        <f t="shared" si="1"/>
        <v>0.5</v>
      </c>
      <c r="B19">
        <f t="shared" si="1"/>
        <v>0</v>
      </c>
      <c r="C19">
        <f t="shared" si="1"/>
        <v>10000000000</v>
      </c>
      <c r="D19">
        <f t="shared" si="1"/>
        <v>2000</v>
      </c>
    </row>
    <row r="20" spans="1:4" x14ac:dyDescent="0.25">
      <c r="A20">
        <f t="shared" si="1"/>
        <v>0.5</v>
      </c>
      <c r="B20">
        <f t="shared" si="1"/>
        <v>0</v>
      </c>
      <c r="C20">
        <f t="shared" si="1"/>
        <v>10000000000</v>
      </c>
      <c r="D20">
        <f t="shared" si="1"/>
        <v>2000</v>
      </c>
    </row>
    <row r="21" spans="1:4" x14ac:dyDescent="0.25">
      <c r="A21">
        <f t="shared" si="1"/>
        <v>0.5</v>
      </c>
      <c r="B21">
        <f t="shared" si="1"/>
        <v>0</v>
      </c>
      <c r="C21">
        <f t="shared" si="1"/>
        <v>10000000000</v>
      </c>
      <c r="D21">
        <f t="shared" si="1"/>
        <v>2000</v>
      </c>
    </row>
    <row r="22" spans="1:4" x14ac:dyDescent="0.25">
      <c r="A22">
        <f t="shared" si="1"/>
        <v>0.5</v>
      </c>
      <c r="B22">
        <f t="shared" si="1"/>
        <v>0</v>
      </c>
      <c r="C22">
        <f t="shared" si="1"/>
        <v>10000000000</v>
      </c>
      <c r="D22">
        <f t="shared" si="1"/>
        <v>2000</v>
      </c>
    </row>
    <row r="23" spans="1:4" x14ac:dyDescent="0.25">
      <c r="A23">
        <f t="shared" si="1"/>
        <v>0.5</v>
      </c>
      <c r="B23">
        <f t="shared" si="1"/>
        <v>0</v>
      </c>
      <c r="C23">
        <f t="shared" si="1"/>
        <v>10000000000</v>
      </c>
      <c r="D23">
        <f t="shared" si="1"/>
        <v>2000</v>
      </c>
    </row>
    <row r="24" spans="1:4" x14ac:dyDescent="0.25">
      <c r="A24">
        <f t="shared" si="1"/>
        <v>0.5</v>
      </c>
      <c r="B24">
        <f t="shared" si="1"/>
        <v>0</v>
      </c>
      <c r="C24">
        <f t="shared" si="1"/>
        <v>10000000000</v>
      </c>
      <c r="D24">
        <f t="shared" si="1"/>
        <v>2000</v>
      </c>
    </row>
    <row r="25" spans="1:4" x14ac:dyDescent="0.25">
      <c r="A25">
        <f t="shared" si="1"/>
        <v>0.5</v>
      </c>
      <c r="B25">
        <f t="shared" si="1"/>
        <v>0</v>
      </c>
      <c r="C25">
        <f t="shared" si="1"/>
        <v>10000000000</v>
      </c>
      <c r="D25">
        <f t="shared" si="1"/>
        <v>2000</v>
      </c>
    </row>
    <row r="26" spans="1:4" x14ac:dyDescent="0.25">
      <c r="A26">
        <f t="shared" si="1"/>
        <v>0.5</v>
      </c>
      <c r="B26">
        <f t="shared" si="1"/>
        <v>0</v>
      </c>
      <c r="C26">
        <f t="shared" si="1"/>
        <v>10000000000</v>
      </c>
      <c r="D26">
        <f t="shared" si="1"/>
        <v>2000</v>
      </c>
    </row>
    <row r="27" spans="1:4" x14ac:dyDescent="0.25">
      <c r="A27">
        <f t="shared" si="1"/>
        <v>0.5</v>
      </c>
      <c r="B27">
        <f t="shared" si="1"/>
        <v>0</v>
      </c>
      <c r="C27">
        <f t="shared" si="1"/>
        <v>10000000000</v>
      </c>
      <c r="D27">
        <f t="shared" si="1"/>
        <v>2000</v>
      </c>
    </row>
    <row r="28" spans="1:4" x14ac:dyDescent="0.25">
      <c r="A28">
        <f t="shared" si="1"/>
        <v>0.5</v>
      </c>
      <c r="B28">
        <f t="shared" si="1"/>
        <v>0</v>
      </c>
      <c r="C28">
        <f t="shared" si="1"/>
        <v>10000000000</v>
      </c>
      <c r="D28">
        <f t="shared" si="1"/>
        <v>2000</v>
      </c>
    </row>
    <row r="29" spans="1:4" x14ac:dyDescent="0.25">
      <c r="A29">
        <f t="shared" si="1"/>
        <v>0.5</v>
      </c>
      <c r="B29">
        <f t="shared" si="1"/>
        <v>0</v>
      </c>
      <c r="C29">
        <f t="shared" si="1"/>
        <v>10000000000</v>
      </c>
      <c r="D29">
        <f t="shared" si="1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paras_for_sensitivity</vt:lpstr>
      <vt:lpstr>starting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Schütt</dc:creator>
  <cp:lastModifiedBy>F. Schütt</cp:lastModifiedBy>
  <dcterms:created xsi:type="dcterms:W3CDTF">2019-10-03T11:22:03Z</dcterms:created>
  <dcterms:modified xsi:type="dcterms:W3CDTF">2019-10-04T08:03:53Z</dcterms:modified>
</cp:coreProperties>
</file>