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hufnagel/Documents/2_Communication/3_2022/JuneRemakingFigures/"/>
    </mc:Choice>
  </mc:AlternateContent>
  <xr:revisionPtr revIDLastSave="0" documentId="8_{35372664-3BF6-BC41-BDE7-2E5270C0C234}" xr6:coauthVersionLast="47" xr6:coauthVersionMax="47" xr10:uidLastSave="{00000000-0000-0000-0000-000000000000}"/>
  <bookViews>
    <workbookView xWindow="5180" yWindow="4560" windowWidth="25640" windowHeight="14440" xr2:uid="{7B747488-C2D1-F548-82FE-E98097A1D1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J16" i="1"/>
  <c r="L15" i="1"/>
  <c r="J15" i="1"/>
  <c r="L14" i="1"/>
  <c r="J14" i="1"/>
  <c r="L13" i="1"/>
  <c r="J13" i="1"/>
  <c r="L11" i="1"/>
  <c r="J11" i="1"/>
  <c r="L10" i="1"/>
  <c r="J10" i="1"/>
  <c r="L9" i="1"/>
  <c r="J9" i="1"/>
  <c r="L8" i="1"/>
  <c r="J8" i="1"/>
  <c r="L7" i="1"/>
  <c r="J7" i="1"/>
  <c r="L5" i="1"/>
  <c r="J5" i="1"/>
  <c r="L4" i="1"/>
  <c r="J4" i="1"/>
  <c r="L3" i="1"/>
  <c r="J3" i="1"/>
</calcChain>
</file>

<file path=xl/sharedStrings.xml><?xml version="1.0" encoding="utf-8"?>
<sst xmlns="http://schemas.openxmlformats.org/spreadsheetml/2006/main" count="92" uniqueCount="34">
  <si>
    <t>lineage/clade</t>
  </si>
  <si>
    <t>sample size</t>
  </si>
  <si>
    <t>subsampled?</t>
  </si>
  <si>
    <t>MCMC iterations</t>
  </si>
  <si>
    <t>run details</t>
  </si>
  <si>
    <t>likelihood</t>
  </si>
  <si>
    <t>sub. rate</t>
  </si>
  <si>
    <t>1,2 mu</t>
  </si>
  <si>
    <t>1,2 sub. Rate</t>
  </si>
  <si>
    <t>3 mu</t>
  </si>
  <si>
    <t>3 sub. Rate</t>
  </si>
  <si>
    <t>convergence reached?</t>
  </si>
  <si>
    <t>classical lin. (rep1)</t>
  </si>
  <si>
    <t>Y</t>
  </si>
  <si>
    <t>200M</t>
  </si>
  <si>
    <t>SRD09, UCLN, GMRF</t>
  </si>
  <si>
    <t>classical lin. (rep2)</t>
  </si>
  <si>
    <t>classical lin. (rep3)</t>
  </si>
  <si>
    <t xml:space="preserve">EA lin. </t>
  </si>
  <si>
    <t>N</t>
  </si>
  <si>
    <t>NA</t>
  </si>
  <si>
    <t>N1.P (rep1)</t>
  </si>
  <si>
    <t>SRD06, strict, GMRF</t>
  </si>
  <si>
    <t>N1.P (rep2)</t>
  </si>
  <si>
    <t>N1.P (rep3)</t>
  </si>
  <si>
    <t>N1.C.3.2</t>
  </si>
  <si>
    <t>SRD09, strict, GMRF</t>
  </si>
  <si>
    <t>N1.C.3 (rep1)</t>
  </si>
  <si>
    <t>Y (n=750)</t>
  </si>
  <si>
    <t>N1.C.3 (rep2)</t>
  </si>
  <si>
    <t>N1.C.3 (rep3)</t>
  </si>
  <si>
    <t>N1.C.2</t>
  </si>
  <si>
    <t>N1.C.3.1</t>
  </si>
  <si>
    <t>N1.C.2.1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</si>
</sst>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00E7-B787-7448-920E-55C8BC6E352A}">
  <dimension ref="A1:M16"/>
  <sheetViews>
    <sheetView tabSelected="1" workbookViewId="0">
      <selection activeCell="Q5" sqref="Q5"/>
    </sheetView>
  </sheetViews>
  <sheetFormatPr baseColWidth="10" defaultRowHeight="16" x14ac:dyDescent="0.2"/>
  <sheetData>
    <row r="1" spans="1:13" ht="17" thickBot="1" x14ac:dyDescent="0.25"/>
    <row r="2" spans="1:13" ht="35" thickBot="1" x14ac:dyDescent="0.25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</row>
    <row r="3" spans="1:13" x14ac:dyDescent="0.2">
      <c r="A3" s="1"/>
      <c r="B3" s="5" t="s">
        <v>12</v>
      </c>
      <c r="C3" s="6">
        <v>3064</v>
      </c>
      <c r="D3" s="7" t="s">
        <v>13</v>
      </c>
      <c r="E3" s="7" t="s">
        <v>14</v>
      </c>
      <c r="F3" s="7" t="s">
        <v>15</v>
      </c>
      <c r="G3" s="7">
        <v>-30634.3</v>
      </c>
      <c r="H3" s="8">
        <v>3.6930000000000001E-3</v>
      </c>
      <c r="I3" s="8">
        <v>0.56100000000000005</v>
      </c>
      <c r="J3" s="8">
        <f>H3*I3</f>
        <v>2.0717730000000003E-3</v>
      </c>
      <c r="K3" s="8">
        <v>1.8779999999999999</v>
      </c>
      <c r="L3" s="8">
        <f>K3*H3</f>
        <v>6.9354539999999998E-3</v>
      </c>
      <c r="M3" s="9" t="s">
        <v>13</v>
      </c>
    </row>
    <row r="4" spans="1:13" x14ac:dyDescent="0.2">
      <c r="A4" s="1"/>
      <c r="B4" s="5" t="s">
        <v>16</v>
      </c>
      <c r="C4" s="10">
        <v>3064</v>
      </c>
      <c r="D4" t="s">
        <v>13</v>
      </c>
      <c r="E4" t="s">
        <v>14</v>
      </c>
      <c r="F4" t="s">
        <v>15</v>
      </c>
      <c r="G4">
        <v>-31296.9</v>
      </c>
      <c r="H4" s="11">
        <v>3.738E-3</v>
      </c>
      <c r="I4" s="11">
        <v>0.56799999999999995</v>
      </c>
      <c r="J4" s="11">
        <f t="shared" ref="J4:J5" si="0">H4*I4</f>
        <v>2.1231839999999997E-3</v>
      </c>
      <c r="K4" s="11">
        <v>1.863</v>
      </c>
      <c r="L4" s="11">
        <f t="shared" ref="L4:L5" si="1">K4*H4</f>
        <v>6.963894E-3</v>
      </c>
      <c r="M4" s="12" t="s">
        <v>13</v>
      </c>
    </row>
    <row r="5" spans="1:13" x14ac:dyDescent="0.2">
      <c r="A5" s="1"/>
      <c r="B5" s="5" t="s">
        <v>17</v>
      </c>
      <c r="C5" s="10">
        <v>3064</v>
      </c>
      <c r="D5" t="s">
        <v>13</v>
      </c>
      <c r="E5" t="s">
        <v>14</v>
      </c>
      <c r="F5" t="s">
        <v>15</v>
      </c>
      <c r="G5">
        <v>-30977.4</v>
      </c>
      <c r="H5" s="11">
        <v>3.6059999999999998E-3</v>
      </c>
      <c r="I5" s="11">
        <v>0.55700000000000005</v>
      </c>
      <c r="J5" s="11">
        <f t="shared" si="0"/>
        <v>2.0085419999999999E-3</v>
      </c>
      <c r="K5" s="11">
        <v>1.8859999999999999</v>
      </c>
      <c r="L5" s="11">
        <f t="shared" si="1"/>
        <v>6.8009159999999997E-3</v>
      </c>
      <c r="M5" s="12" t="s">
        <v>13</v>
      </c>
    </row>
    <row r="6" spans="1:13" x14ac:dyDescent="0.2">
      <c r="A6" s="1"/>
      <c r="B6" s="5" t="s">
        <v>18</v>
      </c>
      <c r="C6" s="10">
        <v>666</v>
      </c>
      <c r="D6" t="s">
        <v>19</v>
      </c>
      <c r="E6" t="s">
        <v>14</v>
      </c>
      <c r="F6" t="s">
        <v>15</v>
      </c>
      <c r="G6">
        <v>-23001.200000000001</v>
      </c>
      <c r="H6" s="11" t="s">
        <v>20</v>
      </c>
      <c r="I6" s="11" t="s">
        <v>20</v>
      </c>
      <c r="J6" s="11" t="s">
        <v>20</v>
      </c>
      <c r="K6" s="11" t="s">
        <v>20</v>
      </c>
      <c r="L6" s="11" t="s">
        <v>20</v>
      </c>
      <c r="M6" s="12" t="s">
        <v>19</v>
      </c>
    </row>
    <row r="7" spans="1:13" x14ac:dyDescent="0.2">
      <c r="B7" s="5" t="s">
        <v>21</v>
      </c>
      <c r="C7" s="10">
        <v>629</v>
      </c>
      <c r="D7" t="s">
        <v>19</v>
      </c>
      <c r="E7" t="s">
        <v>14</v>
      </c>
      <c r="F7" t="s">
        <v>22</v>
      </c>
      <c r="G7">
        <v>-188998.7</v>
      </c>
      <c r="H7" s="11">
        <v>4.7159999999999997E-3</v>
      </c>
      <c r="I7" s="11">
        <v>0.61399999999999999</v>
      </c>
      <c r="J7" s="11">
        <f>H7*I7</f>
        <v>2.8956239999999999E-3</v>
      </c>
      <c r="K7" s="11">
        <v>1.7709999999999999</v>
      </c>
      <c r="L7" s="11">
        <f>K7*H7</f>
        <v>8.3520359999999984E-3</v>
      </c>
      <c r="M7" s="12" t="s">
        <v>13</v>
      </c>
    </row>
    <row r="8" spans="1:13" x14ac:dyDescent="0.2">
      <c r="B8" s="5" t="s">
        <v>23</v>
      </c>
      <c r="C8" s="10">
        <v>629</v>
      </c>
      <c r="D8" t="s">
        <v>19</v>
      </c>
      <c r="E8" t="s">
        <v>14</v>
      </c>
      <c r="F8" t="s">
        <v>22</v>
      </c>
      <c r="G8">
        <v>-18898.7</v>
      </c>
      <c r="H8" s="11">
        <v>4.7159999999999997E-3</v>
      </c>
      <c r="I8" s="11">
        <v>0.61399999999999999</v>
      </c>
      <c r="J8" s="11">
        <f t="shared" ref="J8:J9" si="2">H8*I8</f>
        <v>2.8956239999999999E-3</v>
      </c>
      <c r="K8" s="11">
        <v>1.7709999999999999</v>
      </c>
      <c r="L8" s="11">
        <f t="shared" ref="L8:L9" si="3">K8*H8</f>
        <v>8.3520359999999984E-3</v>
      </c>
      <c r="M8" s="12" t="s">
        <v>13</v>
      </c>
    </row>
    <row r="9" spans="1:13" x14ac:dyDescent="0.2">
      <c r="B9" s="5" t="s">
        <v>24</v>
      </c>
      <c r="C9" s="10">
        <v>629</v>
      </c>
      <c r="D9" t="s">
        <v>19</v>
      </c>
      <c r="E9" t="s">
        <v>14</v>
      </c>
      <c r="F9" t="s">
        <v>22</v>
      </c>
      <c r="G9">
        <v>-18897.099999999999</v>
      </c>
      <c r="H9" s="11">
        <v>4.718E-3</v>
      </c>
      <c r="I9" s="11">
        <v>0.61499999999999999</v>
      </c>
      <c r="J9" s="11">
        <f t="shared" si="2"/>
        <v>2.90157E-3</v>
      </c>
      <c r="K9" s="11">
        <v>1.7709999999999999</v>
      </c>
      <c r="L9" s="11">
        <f t="shared" si="3"/>
        <v>8.3555779999999989E-3</v>
      </c>
      <c r="M9" s="12" t="s">
        <v>13</v>
      </c>
    </row>
    <row r="10" spans="1:13" x14ac:dyDescent="0.2">
      <c r="B10" s="5" t="s">
        <v>25</v>
      </c>
      <c r="C10" s="10">
        <v>543</v>
      </c>
      <c r="D10" t="s">
        <v>19</v>
      </c>
      <c r="E10" t="s">
        <v>14</v>
      </c>
      <c r="F10" t="s">
        <v>26</v>
      </c>
      <c r="G10">
        <v>-11980.8</v>
      </c>
      <c r="H10" s="11">
        <v>4.1190000000000003E-3</v>
      </c>
      <c r="I10" s="11">
        <v>0.54600000000000004</v>
      </c>
      <c r="J10" s="11">
        <f>I10*H10</f>
        <v>2.2489740000000004E-3</v>
      </c>
      <c r="K10" s="11">
        <v>1.9079999999999999</v>
      </c>
      <c r="L10" s="11">
        <f>K10*H10</f>
        <v>7.8590520000000001E-3</v>
      </c>
      <c r="M10" s="12" t="s">
        <v>13</v>
      </c>
    </row>
    <row r="11" spans="1:13" x14ac:dyDescent="0.2">
      <c r="B11" s="5" t="s">
        <v>27</v>
      </c>
      <c r="C11" s="10">
        <v>1230</v>
      </c>
      <c r="D11" t="s">
        <v>28</v>
      </c>
      <c r="E11" t="s">
        <v>14</v>
      </c>
      <c r="F11" t="s">
        <v>26</v>
      </c>
      <c r="G11">
        <v>-19641.900000000001</v>
      </c>
      <c r="H11" s="11">
        <v>4.2199999999999998E-3</v>
      </c>
      <c r="I11" s="11">
        <v>0.59399999999999997</v>
      </c>
      <c r="J11" s="11">
        <f t="shared" ref="J11:J16" si="4">I11*H11</f>
        <v>2.5066799999999998E-3</v>
      </c>
      <c r="K11" s="11">
        <v>1.8120000000000001</v>
      </c>
      <c r="L11" s="11">
        <f t="shared" ref="L11:L16" si="5">K11*H11</f>
        <v>7.6466399999999997E-3</v>
      </c>
      <c r="M11" s="12" t="s">
        <v>13</v>
      </c>
    </row>
    <row r="12" spans="1:13" x14ac:dyDescent="0.2">
      <c r="B12" s="5" t="s">
        <v>29</v>
      </c>
      <c r="C12" s="10">
        <v>1230</v>
      </c>
      <c r="D12" t="s">
        <v>28</v>
      </c>
      <c r="E12" t="s">
        <v>14</v>
      </c>
      <c r="F12" t="s">
        <v>26</v>
      </c>
      <c r="G12">
        <v>-20959.5</v>
      </c>
      <c r="H12" s="11" t="s">
        <v>20</v>
      </c>
      <c r="I12" s="11" t="s">
        <v>20</v>
      </c>
      <c r="J12" s="11" t="s">
        <v>20</v>
      </c>
      <c r="K12" s="11" t="s">
        <v>20</v>
      </c>
      <c r="L12" s="11" t="s">
        <v>20</v>
      </c>
      <c r="M12" s="12" t="s">
        <v>19</v>
      </c>
    </row>
    <row r="13" spans="1:13" x14ac:dyDescent="0.2">
      <c r="B13" s="5" t="s">
        <v>30</v>
      </c>
      <c r="C13" s="10">
        <v>1230</v>
      </c>
      <c r="D13" t="s">
        <v>28</v>
      </c>
      <c r="E13" t="s">
        <v>14</v>
      </c>
      <c r="F13" t="s">
        <v>26</v>
      </c>
      <c r="G13">
        <v>-19719.3</v>
      </c>
      <c r="H13" s="11">
        <v>4.182E-3</v>
      </c>
      <c r="I13" s="11">
        <v>0.58799999999999997</v>
      </c>
      <c r="J13" s="11">
        <f t="shared" si="4"/>
        <v>2.4590159999999996E-3</v>
      </c>
      <c r="K13" s="11">
        <v>1.8240000000000001</v>
      </c>
      <c r="L13" s="11">
        <f t="shared" si="5"/>
        <v>7.6279680000000006E-3</v>
      </c>
      <c r="M13" s="12" t="s">
        <v>13</v>
      </c>
    </row>
    <row r="14" spans="1:13" x14ac:dyDescent="0.2">
      <c r="B14" s="5" t="s">
        <v>31</v>
      </c>
      <c r="C14" s="10">
        <v>109</v>
      </c>
      <c r="D14" t="s">
        <v>19</v>
      </c>
      <c r="E14" t="s">
        <v>14</v>
      </c>
      <c r="F14" t="s">
        <v>26</v>
      </c>
      <c r="G14">
        <v>-6167.2</v>
      </c>
      <c r="H14">
        <v>2.7599999999999999E-3</v>
      </c>
      <c r="I14">
        <v>0.46</v>
      </c>
      <c r="J14">
        <f t="shared" si="4"/>
        <v>1.2696000000000001E-3</v>
      </c>
      <c r="K14">
        <v>2.0790000000000002</v>
      </c>
      <c r="L14">
        <f t="shared" si="5"/>
        <v>5.7380399999999998E-3</v>
      </c>
      <c r="M14" s="12" t="s">
        <v>13</v>
      </c>
    </row>
    <row r="15" spans="1:13" x14ac:dyDescent="0.2">
      <c r="B15" s="5" t="s">
        <v>32</v>
      </c>
      <c r="C15" s="10">
        <v>711</v>
      </c>
      <c r="D15" t="s">
        <v>19</v>
      </c>
      <c r="E15" t="s">
        <v>14</v>
      </c>
      <c r="F15" t="s">
        <v>26</v>
      </c>
      <c r="G15">
        <v>-14511.8</v>
      </c>
      <c r="H15">
        <v>3.7260000000000001E-3</v>
      </c>
      <c r="I15">
        <v>0.53100000000000003</v>
      </c>
      <c r="J15">
        <f t="shared" si="4"/>
        <v>1.9785060000000001E-3</v>
      </c>
      <c r="K15">
        <v>1.9370000000000001</v>
      </c>
      <c r="L15">
        <f t="shared" si="5"/>
        <v>7.2172620000000003E-3</v>
      </c>
      <c r="M15" s="12" t="s">
        <v>13</v>
      </c>
    </row>
    <row r="16" spans="1:13" ht="17" thickBot="1" x14ac:dyDescent="0.25">
      <c r="B16" s="13" t="s">
        <v>33</v>
      </c>
      <c r="C16" s="14">
        <v>122</v>
      </c>
      <c r="D16" s="15" t="s">
        <v>19</v>
      </c>
      <c r="E16" s="15" t="s">
        <v>14</v>
      </c>
      <c r="F16" s="15" t="s">
        <v>26</v>
      </c>
      <c r="G16" s="15">
        <v>-5650.4</v>
      </c>
      <c r="H16" s="15">
        <v>4.2509999999999996E-3</v>
      </c>
      <c r="I16" s="15">
        <v>0.53500000000000003</v>
      </c>
      <c r="J16" s="15">
        <f t="shared" si="4"/>
        <v>2.274285E-3</v>
      </c>
      <c r="K16" s="15">
        <v>1.929</v>
      </c>
      <c r="L16" s="15">
        <f t="shared" si="5"/>
        <v>8.2001790000000001E-3</v>
      </c>
      <c r="M16" s="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2022-07-09T16:52:59Z</dcterms:created>
  <dcterms:modified xsi:type="dcterms:W3CDTF">2022-07-09T16:53:21Z</dcterms:modified>
</cp:coreProperties>
</file>