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werner.diwischek/Dropbox/fluentcodes/elasticobjects/builder-eo/src/main/resources/"/>
    </mc:Choice>
  </mc:AlternateContent>
  <xr:revisionPtr revIDLastSave="0" documentId="13_ncr:1_{ADDBA4C1-6F9F-6F4C-9414-F1222226D840}" xr6:coauthVersionLast="32" xr6:coauthVersionMax="32" xr10:uidLastSave="{00000000-0000-0000-0000-000000000000}"/>
  <bookViews>
    <workbookView xWindow="1420" yWindow="640" windowWidth="26660" windowHeight="17000" tabRatio="500" xr2:uid="{00000000-000D-0000-FFFF-FFFF00000000}"/>
  </bookViews>
  <sheets>
    <sheet name="Model" sheetId="1" r:id="rId1"/>
    <sheet name="Field" sheetId="2" r:id="rId2"/>
    <sheet name="User" sheetId="3" r:id="rId3"/>
    <sheet name="Role" sheetId="4" r:id="rId4"/>
  </sheets>
  <definedNames>
    <definedName name="_xlnm._FilterDatabase" localSheetId="1" hidden="1">Field!$A$1:$J$190</definedName>
    <definedName name="_xlnm._FilterDatabase" localSheetId="0" hidden="1">Model!$A$1:$P$132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5" i="1" l="1"/>
  <c r="M133" i="1"/>
  <c r="M8" i="1"/>
  <c r="L133" i="1"/>
  <c r="M9" i="1" l="1"/>
  <c r="I10" i="2"/>
  <c r="D12" i="2"/>
  <c r="D25" i="2"/>
  <c r="D24" i="2"/>
  <c r="D23" i="2"/>
  <c r="D20" i="2"/>
  <c r="D18" i="2"/>
  <c r="I9" i="2"/>
  <c r="I68" i="2" l="1"/>
  <c r="I67" i="2"/>
  <c r="I66" i="2"/>
  <c r="I65" i="2"/>
  <c r="M50" i="1"/>
  <c r="L50" i="1"/>
  <c r="M49" i="1"/>
  <c r="L49" i="1"/>
  <c r="L68" i="1"/>
  <c r="M115" i="1"/>
  <c r="L115" i="1"/>
  <c r="M114" i="1"/>
  <c r="L114" i="1"/>
  <c r="M43" i="1"/>
  <c r="L43" i="1"/>
  <c r="M67" i="1" l="1"/>
  <c r="L67" i="1"/>
  <c r="M66" i="1"/>
  <c r="L66" i="1"/>
  <c r="I96" i="2"/>
  <c r="I115" i="2"/>
  <c r="I95" i="2"/>
  <c r="I122" i="2"/>
  <c r="I98" i="2"/>
  <c r="I97" i="2"/>
  <c r="I69" i="2"/>
  <c r="D10" i="4" l="1"/>
  <c r="D9" i="4"/>
  <c r="D8" i="4"/>
  <c r="D7" i="4"/>
  <c r="D6" i="4"/>
  <c r="D10" i="3"/>
  <c r="D9" i="3"/>
  <c r="D8" i="3"/>
  <c r="D7" i="3"/>
  <c r="D6" i="3"/>
  <c r="D5" i="4"/>
  <c r="D4" i="4"/>
  <c r="D3" i="4"/>
  <c r="D2" i="4"/>
  <c r="D5" i="3"/>
  <c r="D4" i="3"/>
  <c r="D3" i="3"/>
  <c r="D2" i="3"/>
  <c r="M132" i="1" l="1"/>
  <c r="L132" i="1"/>
  <c r="I189" i="2"/>
  <c r="I190" i="2"/>
  <c r="M77" i="1"/>
  <c r="L77" i="1"/>
  <c r="L76" i="1"/>
  <c r="L116" i="1"/>
  <c r="L117" i="1"/>
  <c r="I94" i="2"/>
  <c r="I153" i="2"/>
  <c r="I111" i="2"/>
  <c r="I117" i="2"/>
  <c r="I53" i="2"/>
  <c r="I93" i="2"/>
  <c r="L123" i="1"/>
  <c r="L122" i="1"/>
  <c r="M117" i="1"/>
  <c r="M76" i="1"/>
  <c r="I131" i="2" l="1"/>
  <c r="M131" i="1"/>
  <c r="M129" i="1"/>
  <c r="L129" i="1"/>
  <c r="L131" i="1"/>
  <c r="M120" i="1"/>
  <c r="M83" i="1"/>
  <c r="L83" i="1"/>
  <c r="M82" i="1"/>
  <c r="L82" i="1"/>
  <c r="L61" i="1"/>
  <c r="L125" i="1"/>
  <c r="L124" i="1"/>
  <c r="L64" i="1"/>
  <c r="L63" i="1"/>
  <c r="L62" i="1"/>
  <c r="L60" i="1"/>
  <c r="I88" i="2"/>
  <c r="I43" i="2"/>
  <c r="I46" i="2"/>
  <c r="I42" i="2"/>
  <c r="I70" i="2"/>
  <c r="I107" i="2"/>
  <c r="I169" i="2"/>
  <c r="I41" i="2"/>
  <c r="I58" i="2"/>
  <c r="M126" i="1"/>
  <c r="L126" i="1"/>
  <c r="M127" i="1"/>
  <c r="L127" i="1"/>
  <c r="M52" i="1"/>
  <c r="L52" i="1"/>
  <c r="M53" i="1"/>
  <c r="L53" i="1"/>
  <c r="M56" i="1"/>
  <c r="L56" i="1"/>
  <c r="L57" i="1"/>
  <c r="M57" i="1"/>
  <c r="I74" i="2"/>
  <c r="I73" i="2"/>
  <c r="I39" i="2"/>
  <c r="I32" i="2"/>
  <c r="I28" i="2"/>
  <c r="I35" i="2"/>
  <c r="I37" i="2"/>
  <c r="I30" i="2"/>
  <c r="I79" i="2"/>
  <c r="I81" i="2"/>
  <c r="I168" i="2"/>
  <c r="I75" i="2"/>
  <c r="I170" i="2"/>
  <c r="I76" i="2"/>
  <c r="I158" i="2"/>
  <c r="I82" i="2"/>
  <c r="I120" i="2"/>
  <c r="I11" i="2"/>
  <c r="L35" i="1"/>
  <c r="L36" i="1"/>
  <c r="L34" i="1"/>
  <c r="L39" i="1"/>
  <c r="L40" i="1"/>
  <c r="L33" i="1"/>
  <c r="L32" i="1"/>
  <c r="L37" i="1"/>
  <c r="L38" i="1"/>
  <c r="L41" i="1"/>
  <c r="M35" i="1"/>
  <c r="L59" i="1"/>
  <c r="M59" i="1"/>
  <c r="I21" i="2"/>
  <c r="I15" i="2"/>
  <c r="I6" i="2"/>
  <c r="I167" i="2"/>
  <c r="I165" i="2"/>
  <c r="I166" i="2"/>
  <c r="I62" i="2"/>
  <c r="M128" i="1"/>
  <c r="L128" i="1"/>
  <c r="I138" i="2"/>
  <c r="M102" i="1"/>
  <c r="L102" i="1"/>
  <c r="M86" i="1"/>
  <c r="M7" i="1"/>
  <c r="M6" i="1"/>
  <c r="M13" i="1"/>
  <c r="M12" i="1"/>
  <c r="M24" i="1"/>
  <c r="M19" i="1"/>
  <c r="M25" i="1"/>
  <c r="M20" i="1"/>
  <c r="M23" i="1"/>
  <c r="M18" i="1"/>
  <c r="M41" i="1"/>
  <c r="M38" i="1"/>
  <c r="M37" i="1"/>
  <c r="M22" i="1"/>
  <c r="M21" i="1"/>
  <c r="M32" i="1"/>
  <c r="M33" i="1"/>
  <c r="M40" i="1"/>
  <c r="M39" i="1"/>
  <c r="M17" i="1"/>
  <c r="M34" i="1"/>
  <c r="M36" i="1"/>
  <c r="M31" i="1"/>
  <c r="M30" i="1"/>
  <c r="M116" i="1"/>
  <c r="M14" i="1"/>
  <c r="M11" i="1"/>
  <c r="M10" i="1"/>
  <c r="M4" i="1"/>
  <c r="M118" i="1"/>
  <c r="M106" i="1"/>
  <c r="M105" i="1"/>
  <c r="M101" i="1"/>
  <c r="M85" i="1"/>
  <c r="M84" i="1"/>
  <c r="M78" i="1"/>
  <c r="M74" i="1"/>
  <c r="M73" i="1"/>
  <c r="M69" i="1"/>
  <c r="M68" i="1"/>
  <c r="M58" i="1"/>
  <c r="M3" i="1"/>
  <c r="M2" i="1"/>
  <c r="M42" i="1"/>
  <c r="M119" i="1"/>
  <c r="M46" i="1"/>
  <c r="M27" i="1"/>
  <c r="M26" i="1"/>
  <c r="M121" i="1"/>
  <c r="M55" i="1"/>
  <c r="M47" i="1"/>
  <c r="M48" i="1"/>
  <c r="M65" i="1"/>
  <c r="M89" i="1"/>
  <c r="M98" i="1"/>
  <c r="M96" i="1"/>
  <c r="M90" i="1"/>
  <c r="M91" i="1"/>
  <c r="M92" i="1"/>
  <c r="M93" i="1"/>
  <c r="M94" i="1"/>
  <c r="M95" i="1"/>
  <c r="M97" i="1"/>
  <c r="M99" i="1"/>
  <c r="M103" i="1"/>
  <c r="M104" i="1"/>
  <c r="M107" i="1"/>
  <c r="M109" i="1"/>
  <c r="L42" i="1"/>
  <c r="L120" i="1"/>
  <c r="L119" i="1"/>
  <c r="L6" i="1"/>
  <c r="L7" i="1"/>
  <c r="L13" i="1"/>
  <c r="L12" i="1"/>
  <c r="I118" i="2"/>
  <c r="I104" i="2"/>
  <c r="I103" i="2"/>
  <c r="I100" i="2"/>
  <c r="I99" i="2"/>
  <c r="I90" i="2"/>
  <c r="I89" i="2"/>
  <c r="I87" i="2"/>
  <c r="I85" i="2"/>
  <c r="I80" i="2"/>
  <c r="I8" i="2"/>
  <c r="I77" i="2"/>
  <c r="I72" i="2"/>
  <c r="I60" i="2"/>
  <c r="I59" i="2"/>
  <c r="I55" i="2"/>
  <c r="I54" i="2"/>
  <c r="I106" i="2"/>
  <c r="I108" i="2"/>
  <c r="I109" i="2"/>
  <c r="I110" i="2"/>
  <c r="I112" i="2"/>
  <c r="I113" i="2"/>
  <c r="I116" i="2"/>
  <c r="I121" i="2"/>
  <c r="I123" i="2"/>
  <c r="I124" i="2"/>
  <c r="I125" i="2"/>
  <c r="I126" i="2"/>
  <c r="I127" i="2"/>
  <c r="I128" i="2"/>
  <c r="I129" i="2"/>
  <c r="I130" i="2"/>
  <c r="I132" i="2"/>
  <c r="I135" i="2"/>
  <c r="I136" i="2"/>
  <c r="I137" i="2"/>
  <c r="I139" i="2"/>
  <c r="I140" i="2"/>
  <c r="I174" i="2"/>
  <c r="I173" i="2"/>
  <c r="I157" i="2"/>
  <c r="I156" i="2"/>
  <c r="I155" i="2"/>
  <c r="I154" i="2"/>
  <c r="I152" i="2"/>
  <c r="I141" i="2"/>
  <c r="I22" i="2"/>
  <c r="L78" i="1"/>
  <c r="L31" i="1"/>
  <c r="L30" i="1"/>
  <c r="L24" i="1"/>
  <c r="L19" i="1"/>
  <c r="L25" i="1"/>
  <c r="L20" i="1"/>
  <c r="L23" i="1"/>
  <c r="L18" i="1"/>
  <c r="L108" i="1"/>
  <c r="L72" i="1"/>
  <c r="L113" i="1"/>
  <c r="L112" i="1"/>
  <c r="L111" i="1"/>
  <c r="L110" i="1"/>
  <c r="L109" i="1"/>
  <c r="L107" i="1"/>
  <c r="L104" i="1"/>
  <c r="L103" i="1"/>
  <c r="L100" i="1"/>
  <c r="L99" i="1"/>
  <c r="L97" i="1"/>
  <c r="L95" i="1"/>
  <c r="L94" i="1"/>
  <c r="L93" i="1"/>
  <c r="L92" i="1"/>
  <c r="L91" i="1"/>
  <c r="L90" i="1"/>
  <c r="L96" i="1"/>
  <c r="L98" i="1"/>
  <c r="L89" i="1"/>
  <c r="L88" i="1"/>
  <c r="L87" i="1"/>
  <c r="L86" i="1"/>
  <c r="L81" i="1"/>
  <c r="L79" i="1"/>
  <c r="L75" i="1"/>
  <c r="L71" i="1"/>
  <c r="L70" i="1"/>
  <c r="L65" i="1"/>
  <c r="L54" i="1"/>
  <c r="L51" i="1"/>
  <c r="L45" i="1"/>
  <c r="L48" i="1"/>
  <c r="L47" i="1"/>
  <c r="L44" i="1"/>
  <c r="L29" i="1"/>
  <c r="L28" i="1"/>
  <c r="L55" i="1"/>
  <c r="L121" i="1"/>
  <c r="L26" i="1"/>
  <c r="L80" i="1"/>
  <c r="L27" i="1"/>
  <c r="L101" i="1"/>
  <c r="L46" i="1"/>
  <c r="L58" i="1"/>
  <c r="I19" i="2"/>
  <c r="I133" i="2"/>
  <c r="I24" i="2"/>
  <c r="I25" i="2"/>
  <c r="I23" i="2"/>
  <c r="I20" i="2"/>
  <c r="I18" i="2"/>
  <c r="I17" i="2"/>
  <c r="I16" i="2"/>
  <c r="I14" i="2"/>
  <c r="I13" i="2"/>
  <c r="I12" i="2"/>
  <c r="I7" i="2"/>
  <c r="I5" i="2"/>
  <c r="I4" i="2"/>
  <c r="I3" i="2"/>
  <c r="I2" i="2"/>
  <c r="L15" i="1"/>
  <c r="L16" i="1"/>
  <c r="L14" i="1"/>
  <c r="L11" i="1"/>
  <c r="L10" i="1"/>
  <c r="L9" i="1"/>
  <c r="L5" i="1"/>
  <c r="L4" i="1"/>
  <c r="L8" i="1"/>
  <c r="I105" i="2"/>
  <c r="I171" i="2"/>
  <c r="I64" i="2"/>
  <c r="I71" i="2"/>
  <c r="I61" i="2"/>
  <c r="L118" i="1"/>
  <c r="L106" i="1"/>
  <c r="L105" i="1"/>
  <c r="L85" i="1"/>
  <c r="L84" i="1"/>
  <c r="L74" i="1"/>
  <c r="L73" i="1"/>
  <c r="L69" i="1"/>
  <c r="L3" i="1"/>
  <c r="L2" i="1"/>
  <c r="I147" i="2"/>
  <c r="I164" i="2"/>
  <c r="I172" i="2"/>
  <c r="I162" i="2"/>
  <c r="I151" i="2"/>
  <c r="I150" i="2"/>
  <c r="I149" i="2"/>
  <c r="I148" i="2"/>
  <c r="I146" i="2"/>
  <c r="I145" i="2"/>
  <c r="I144" i="2"/>
  <c r="I143" i="2"/>
  <c r="I119" i="2"/>
  <c r="I114" i="2"/>
  <c r="I102" i="2"/>
  <c r="I101" i="2"/>
  <c r="I92" i="2"/>
  <c r="I91" i="2"/>
  <c r="I86" i="2"/>
  <c r="I84" i="2"/>
  <c r="I78" i="2"/>
  <c r="I63" i="2"/>
  <c r="I163" i="2"/>
  <c r="I52" i="2"/>
  <c r="I48" i="2"/>
</calcChain>
</file>

<file path=xl/sharedStrings.xml><?xml version="1.0" encoding="utf-8"?>
<sst xmlns="http://schemas.openxmlformats.org/spreadsheetml/2006/main" count="2285" uniqueCount="832">
  <si>
    <t>naturalId</t>
  </si>
  <si>
    <t>modelKey</t>
  </si>
  <si>
    <t>table</t>
  </si>
  <si>
    <t>description</t>
  </si>
  <si>
    <t>fields</t>
  </si>
  <si>
    <t>shapeType</t>
  </si>
  <si>
    <t>packagePath</t>
  </si>
  <si>
    <t>module</t>
  </si>
  <si>
    <t>subModule</t>
  </si>
  <si>
    <t>defaultImplementation</t>
  </si>
  <si>
    <t>packageGroup</t>
  </si>
  <si>
    <t>superKey</t>
  </si>
  <si>
    <t>creationDate</t>
  </si>
  <si>
    <t>author</t>
  </si>
  <si>
    <t>idKey</t>
  </si>
  <si>
    <t>naturalKeys</t>
  </si>
  <si>
    <t>LocalizedEntry</t>
  </si>
  <si>
    <t>test</t>
  </si>
  <si>
    <t>models</t>
  </si>
  <si>
    <t>ModelAnnotated</t>
  </si>
  <si>
    <t>Werner Diwischek</t>
  </si>
  <si>
    <t>id</t>
  </si>
  <si>
    <t>Country</t>
  </si>
  <si>
    <t>LocalizedString</t>
  </si>
  <si>
    <t>["localizedEntryMap"]</t>
  </si>
  <si>
    <t>[]</t>
  </si>
  <si>
    <t>elastic-objects</t>
  </si>
  <si>
    <t>main</t>
  </si>
  <si>
    <t>fieldKey</t>
  </si>
  <si>
    <t>fieldName</t>
  </si>
  <si>
    <t>unique</t>
  </si>
  <si>
    <t>notNull</t>
  </si>
  <si>
    <t>length</t>
  </si>
  <si>
    <t>modelKeys</t>
  </si>
  <si>
    <t>hibernate</t>
  </si>
  <si>
    <t>country</t>
  </si>
  <si>
    <t>A two-digit country code as per ↗ ISO 3166-1 alpha-2 .</t>
  </si>
  <si>
    <t>String</t>
  </si>
  <si>
    <t>localizedEntryMap</t>
  </si>
  <si>
    <t>A map of localized Entries.</t>
  </si>
  <si>
    <t>Map,LocalizedEntry</t>
  </si>
  <si>
    <t>localizedString</t>
  </si>
  <si>
    <t xml:space="preserve">A field with the localized String. {@link LocalizedString} </t>
  </si>
  <si>
    <t>countryCode</t>
  </si>
  <si>
    <t>Class definitions for an map with getters and setters.</t>
  </si>
  <si>
    <t>HashMap</t>
  </si>
  <si>
    <t>java.util</t>
  </si>
  <si>
    <t>java</t>
  </si>
  <si>
    <t>ArrayList</t>
  </si>
  <si>
    <t xml:space="preserve">Basic bean as super object for other cached items. </t>
  </si>
  <si>
    <t>ModelImpl</t>
  </si>
  <si>
    <t>assets</t>
  </si>
  <si>
    <t>SubTest</t>
  </si>
  <si>
    <t>test-resources</t>
  </si>
  <si>
    <t>java.lang</t>
  </si>
  <si>
    <t>ListParams</t>
  </si>
  <si>
    <t>Defines the parameter like rowStart, rowEnd and length.</t>
  </si>
  <si>
    <t>LinkedHashMap</t>
  </si>
  <si>
    <t xml:space="preserve">Defines a file access. </t>
  </si>
  <si>
    <t>List</t>
  </si>
  <si>
    <t>Boolean</t>
  </si>
  <si>
    <t>Extends the ModelBean with some methods to simplify template creation of classes.</t>
  </si>
  <si>
    <t>Thu Apr 06 00:00:00 CEST 2017</t>
  </si>
  <si>
    <t>actions-xlsx</t>
  </si>
  <si>
    <t>Short</t>
  </si>
  <si>
    <t xml:space="preserve">Mainly the schema </t>
  </si>
  <si>
    <t>actions-db</t>
  </si>
  <si>
    <t>Defines the role access.</t>
  </si>
  <si>
    <t>ShapeTypes</t>
  </si>
  <si>
    <t xml:space="preserve">Enum with different shapetypes like SCALAR or BEAN. </t>
  </si>
  <si>
    <t>action</t>
  </si>
  <si>
    <t>PersistentMap</t>
  </si>
  <si>
    <t xml:space="preserve">Hibernate object with a certain model </t>
  </si>
  <si>
    <t>org.hibernate.collection.internal</t>
  </si>
  <si>
    <t xml:space="preserve">Basic bean as super object for model beans with id, naturalId and description and hibernate annotations. </t>
  </si>
  <si>
    <t>Double</t>
  </si>
  <si>
    <t>Float</t>
  </si>
  <si>
    <t>Long</t>
  </si>
  <si>
    <t>Class definitions for an list with getters and setters.</t>
  </si>
  <si>
    <t>Class</t>
  </si>
  <si>
    <t>Object</t>
  </si>
  <si>
    <t>Class definitions for an object with getters and setters.</t>
  </si>
  <si>
    <t>Arrays</t>
  </si>
  <si>
    <t>Map</t>
  </si>
  <si>
    <t>Class definitions for a null.</t>
  </si>
  <si>
    <t>RolePermissions</t>
  </si>
  <si>
    <t xml:space="preserve">Defines the roles </t>
  </si>
  <si>
    <t>Class definitions for a scalar.</t>
  </si>
  <si>
    <t>The action containing a XlsxCache object with method like read or write an Excel sheet.</t>
  </si>
  <si>
    <t xml:space="preserve">Basic cache as super object for other cached items. </t>
  </si>
  <si>
    <t>Table definitions with pojo.</t>
  </si>
  <si>
    <t>Model</t>
  </si>
  <si>
    <t>PathPattern</t>
  </si>
  <si>
    <t>PersistentBag</t>
  </si>
  <si>
    <t>Defines the parameter names list for mapping.</t>
  </si>
  <si>
    <t xml:space="preserve">Basic bean as super object for model beans with id, naturalId and description but no annotations. </t>
  </si>
  <si>
    <t>Path</t>
  </si>
  <si>
    <t xml:space="preserve">A path with useful methonds. </t>
  </si>
  <si>
    <t>LoggingObjectsImpl</t>
  </si>
  <si>
    <t>BasicTest</t>
  </si>
  <si>
    <t>Model class with different types of fields including generic collections, maps and {@link SubTest} objects.</t>
  </si>
  <si>
    <t>Defines the roles</t>
  </si>
  <si>
    <t>Date</t>
  </si>
  <si>
    <t>Integer</t>
  </si>
  <si>
    <t>StringBuffer</t>
  </si>
  <si>
    <t>hibernateAnnotation</t>
  </si>
  <si>
    <t>Creates a hibernate annotation. {@link FieldCache}</t>
  </si>
  <si>
    <t>fileName</t>
  </si>
  <si>
    <t>hibernateXml</t>
  </si>
  <si>
    <t>hibernateModelKey</t>
  </si>
  <si>
    <t>path</t>
  </si>
  <si>
    <t>password</t>
  </si>
  <si>
    <t>Defines to which group a model belong e.g. asset/cache/action</t>
  </si>
  <si>
    <t>rolePermissions</t>
  </si>
  <si>
    <t>A value extending the {@link Action} Class.</t>
  </si>
  <si>
    <t>model</t>
  </si>
  <si>
    <t>The simple name of the class referenced as first value of the {@link ModelsList}</t>
  </si>
  <si>
    <t>The id with a autonumbering</t>
  </si>
  <si>
    <t>ID</t>
  </si>
  <si>
    <t>Alias for id with uppercase.</t>
  </si>
  <si>
    <t>join</t>
  </si>
  <si>
    <t>A reference key to a id field for joining.</t>
  </si>
  <si>
    <t>colKeys</t>
  </si>
  <si>
    <t xml:space="preserve">The key list for mapping values in a value list. </t>
  </si>
  <si>
    <t>write</t>
  </si>
  <si>
    <t>String representation of RolePermission write permissions</t>
  </si>
  <si>
    <t>testDouble</t>
  </si>
  <si>
    <t>A string representation for a list of model keys.</t>
  </si>
  <si>
    <t>hibernateAnnotations</t>
  </si>
  <si>
    <t xml:space="preserve">sets a Flag for using hibernate annotations when bean is created. </t>
  </si>
  <si>
    <t>execute</t>
  </si>
  <si>
    <t>String representation of RolePermission execute permissions</t>
  </si>
  <si>
    <t>A path pattern for {@link FieldBean}.</t>
  </si>
  <si>
    <t>A method field for standard bean getter.</t>
  </si>
  <si>
    <t>driver</t>
  </si>
  <si>
    <t>schema</t>
  </si>
  <si>
    <t>hostName</t>
  </si>
  <si>
    <t>A name for host objects.</t>
  </si>
  <si>
    <t>testBoolean</t>
  </si>
  <si>
    <t>rowHead</t>
  </si>
  <si>
    <t>log</t>
  </si>
  <si>
    <t>fileKey</t>
  </si>
  <si>
    <t>A key for file objects.</t>
  </si>
  <si>
    <t>subTestList</t>
  </si>
  <si>
    <t>A generic parametrized example List with {@link SubTest}</t>
  </si>
  <si>
    <t>subTest</t>
  </si>
  <si>
    <t>cacheKey</t>
  </si>
  <si>
    <t xml:space="preserve">The key to resolve an cache entry </t>
  </si>
  <si>
    <t>configFile</t>
  </si>
  <si>
    <t>A hibernate property which defines the location of a xml mapping configuration file.</t>
  </si>
  <si>
    <t>testObject</t>
  </si>
  <si>
    <t xml:space="preserve">A test object thing. </t>
  </si>
  <si>
    <t>basicTest</t>
  </si>
  <si>
    <t>rowStart</t>
  </si>
  <si>
    <t>key</t>
  </si>
  <si>
    <t>sheetName</t>
  </si>
  <si>
    <t>A name for the sheet selected.</t>
  </si>
  <si>
    <t>fieldModelKey</t>
  </si>
  <si>
    <t>The ModelCache key of the field provided by {@link FieldHelper}.</t>
  </si>
  <si>
    <t>The model name for the bean/action object {@link Bean}.</t>
  </si>
  <si>
    <t>rowEnd</t>
  </si>
  <si>
    <t>attributes</t>
  </si>
  <si>
    <t>Setting as String object. (new)</t>
  </si>
  <si>
    <t>mapPath</t>
  </si>
  <si>
    <t>A key for the super class of a class.</t>
  </si>
  <si>
    <t>auto</t>
  </si>
  <si>
    <t>A hibernate property which defines the creation type of the database, e.g. update or create.</t>
  </si>
  <si>
    <t>fieldHelperMap</t>
  </si>
  <si>
    <t>A map generated when {@link ModelHelperImpl} is generated. It describes the fields with some template helping stuff.</t>
  </si>
  <si>
    <t>useSecondLevelCache</t>
  </si>
  <si>
    <t>untypedMap</t>
  </si>
  <si>
    <t>xlsxKey</t>
  </si>
  <si>
    <t>A key for the sheet.</t>
  </si>
  <si>
    <t>testLong</t>
  </si>
  <si>
    <t>classUrl</t>
  </si>
  <si>
    <t>untypedList</t>
  </si>
  <si>
    <t>protocol</t>
  </si>
  <si>
    <t>actionMap</t>
  </si>
  <si>
    <t>An object map preparing value setting in the action implementation. (new)</t>
  </si>
  <si>
    <t>create</t>
  </si>
  <si>
    <t>String representation of RolePermission create permissions</t>
  </si>
  <si>
    <t>info</t>
  </si>
  <si>
    <t>rowDelimiter</t>
  </si>
  <si>
    <t>fieldChildModelKey</t>
  </si>
  <si>
    <t>The ModelCache key of the generic child field provided by {@link FieldHelper}.</t>
  </si>
  <si>
    <t>The cache embeded int {@link HibernateCache}.</t>
  </si>
  <si>
    <t>useQueryCache</t>
  </si>
  <si>
    <t>read</t>
  </si>
  <si>
    <t>String representation of RolePermission read permissions</t>
  </si>
  <si>
    <t>The autor of something e,g. a class.</t>
  </si>
  <si>
    <t>showSql</t>
  </si>
  <si>
    <t>Used to define the creation of an item.</t>
  </si>
  <si>
    <t>formatSql</t>
  </si>
  <si>
    <t>testFloat</t>
  </si>
  <si>
    <t>dbKey</t>
  </si>
  <si>
    <t>The id key defined in modelsList</t>
  </si>
  <si>
    <t>entries</t>
  </si>
  <si>
    <t>port</t>
  </si>
  <si>
    <t>paths</t>
  </si>
  <si>
    <t>testString</t>
  </si>
  <si>
    <t xml:space="preserve">Just a small test string used in test models. </t>
  </si>
  <si>
    <t>name</t>
  </si>
  <si>
    <t>joinInverse</t>
  </si>
  <si>
    <t>A self reference key to a id field on a glue n-m table.</t>
  </si>
  <si>
    <t>A name for different purposes depending on the model.</t>
  </si>
  <si>
    <t>import</t>
  </si>
  <si>
    <t>genericModel</t>
  </si>
  <si>
    <t xml:space="preserve">A description of the model used by every model extending BaseClassImpl. </t>
  </si>
  <si>
    <t>testInt</t>
  </si>
  <si>
    <t>fieldDelimiter</t>
  </si>
  <si>
    <t>hibernateKey</t>
  </si>
  <si>
    <t>delete</t>
  </si>
  <si>
    <t>String representation of RolePermission delete permissions</t>
  </si>
  <si>
    <t>registerAutoListener</t>
  </si>
  <si>
    <t>pathPattern</t>
  </si>
  <si>
    <t>useReflectionOptimizer</t>
  </si>
  <si>
    <t>dbType</t>
  </si>
  <si>
    <t>hostKey</t>
  </si>
  <si>
    <t>A key for host objects.</t>
  </si>
  <si>
    <t>subTestMap</t>
  </si>
  <si>
    <t>A generic parametrized example Map with {@link SubTest}</t>
  </si>
  <si>
    <t>jndi</t>
  </si>
  <si>
    <t>user</t>
  </si>
  <si>
    <t>properties</t>
  </si>
  <si>
    <t>Hibernate properties which are not specified by instance var.</t>
  </si>
  <si>
    <t>testDate</t>
  </si>
  <si>
    <t>origin</t>
  </si>
  <si>
    <t>ArrayList,SubTest</t>
  </si>
  <si>
    <t>ArrayList,String</t>
  </si>
  <si>
    <t>HashMap,SubTest</t>
  </si>
  <si>
    <t>["rolePermissions"]</t>
  </si>
  <si>
    <t>["hibernateXml"]</t>
  </si>
  <si>
    <t>["log"]</t>
  </si>
  <si>
    <t>["entries"]</t>
  </si>
  <si>
    <t>["useAdapterValues"]</t>
  </si>
  <si>
    <t>["name"]</t>
  </si>
  <si>
    <t>templateKey</t>
  </si>
  <si>
    <t>The key for the template</t>
  </si>
  <si>
    <t>["hostKey","port","protocol","hostName","user","password"]</t>
  </si>
  <si>
    <t>["name","countryCode"]</t>
  </si>
  <si>
    <t>["countryCode","localizedString"]</t>
  </si>
  <si>
    <t>["id","basicTest","subTest","subTestList","subTestMap","untypedList","untypedMap","testInt","testString","testLong","testDate","testBoolean","testFloat","testDouble","testObject"]</t>
  </si>
  <si>
    <t>["id","subTest","name","testString"]</t>
  </si>
  <si>
    <t>scope</t>
  </si>
  <si>
    <t>A scope for the cache value.</t>
  </si>
  <si>
    <t>Scope</t>
  </si>
  <si>
    <t>Enum with different Scopes to environment specific caches.</t>
  </si>
  <si>
    <t>expanded</t>
  </si>
  <si>
    <t>For creating a cache using only bean fields.</t>
  </si>
  <si>
    <t>ArrayList,Scope</t>
  </si>
  <si>
    <t>HashSet</t>
  </si>
  <si>
    <t>LinkedHashSet</t>
  </si>
  <si>
    <t>Set</t>
  </si>
  <si>
    <t>["import",
"hibernateAnnotation",
"classUrl"]</t>
  </si>
  <si>
    <t xml:space="preserve">Defines the target  sub module like 'main' or 'test'. </t>
  </si>
  <si>
    <t xml:space="preserve">Defines a target module where generating occurs. </t>
  </si>
  <si>
    <t>interfaces</t>
  </si>
  <si>
    <t xml:space="preserve">Basic bean as super interface for other cached items. </t>
  </si>
  <si>
    <t>A list of paths to filter object hierarchy.</t>
  </si>
  <si>
    <t>ModelsList</t>
  </si>
  <si>
    <t>A list of models to specify field types.</t>
  </si>
  <si>
    <t>modelsList</t>
  </si>
  <si>
    <t xml:space="preserve">A comma separeted list of interface keys. </t>
  </si>
  <si>
    <t>["id",
"description",
"naturalId",
"creationDate"]</t>
  </si>
  <si>
    <t>StringBuilder</t>
  </si>
  <si>
    <t>getterMethod</t>
  </si>
  <si>
    <t>The get method name get&lt;InstanceName&gt;.</t>
  </si>
  <si>
    <t>The set method name set&lt;InstanceName&gt;.</t>
  </si>
  <si>
    <t>setterMethod</t>
  </si>
  <si>
    <t xml:space="preserve">The type of an instance var including simple generic list types for map and list. </t>
  </si>
  <si>
    <t>["hibernateAnnotation"]</t>
  </si>
  <si>
    <t>testKey</t>
  </si>
  <si>
    <t>A key for the value in {@link TestAction}.</t>
  </si>
  <si>
    <t>testValue</t>
  </si>
  <si>
    <t>The value in {@link TestAction}.</t>
  </si>
  <si>
    <t>userKey</t>
  </si>
  <si>
    <t>userName</t>
  </si>
  <si>
    <t>roles</t>
  </si>
  <si>
    <t xml:space="preserve">A list of role keys. </t>
  </si>
  <si>
    <t xml:space="preserve">Defines a host action. Actually no action defined. </t>
  </si>
  <si>
    <t xml:space="preserve">Basic host definition for file or db cache. </t>
  </si>
  <si>
    <t>["userKey",
"userName",
"roles"]</t>
  </si>
  <si>
    <t xml:space="preserve">If true will cache the readed file within the cache object. </t>
  </si>
  <si>
    <t>cached</t>
  </si>
  <si>
    <t>csvKey</t>
  </si>
  <si>
    <t>The cache class for excel access. Contains the file cache.</t>
  </si>
  <si>
    <t>colKeysAsString</t>
  </si>
  <si>
    <t>pathPatternAsString</t>
  </si>
  <si>
    <t>Column keys with String interface</t>
  </si>
  <si>
    <t>whereAsString</t>
  </si>
  <si>
    <t>Where to be set as a String</t>
  </si>
  <si>
    <t>ignoreHeader</t>
  </si>
  <si>
    <t>Ignore the setting of a header.</t>
  </si>
  <si>
    <t>Enum with different shapetypes like ORACLE or H2</t>
  </si>
  <si>
    <t>The database schema used for persisting. {@link HostCache}</t>
  </si>
  <si>
    <t>DbTypes</t>
  </si>
  <si>
    <t>HashMap,String</t>
  </si>
  <si>
    <t>useCacheSecondLevel</t>
  </si>
  <si>
    <t>useCacheQuery</t>
  </si>
  <si>
    <t>or</t>
  </si>
  <si>
    <t>orAsString</t>
  </si>
  <si>
    <t>Or</t>
  </si>
  <si>
    <t>and</t>
  </si>
  <si>
    <t>A list of {@link Condition} conditions</t>
  </si>
  <si>
    <t>A list of {@link And} condition list</t>
  </si>
  <si>
    <t>And</t>
  </si>
  <si>
    <t>andAsString</t>
  </si>
  <si>
    <t>Stringified value of {@And}</t>
  </si>
  <si>
    <t xml:space="preserve">Stringified value of {@Or} </t>
  </si>
  <si>
    <t>condition</t>
  </si>
  <si>
    <t>A list of {@ And}.</t>
  </si>
  <si>
    <t>A list of {@ Condition}.</t>
  </si>
  <si>
    <t>Condition</t>
  </si>
  <si>
    <t xml:space="preserve">Interface for conditions, mainly a key value pair with some methods serving as filter expressions. </t>
  </si>
  <si>
    <t>Eq</t>
  </si>
  <si>
    <t>Equality check for objects.</t>
  </si>
  <si>
    <t>Like</t>
  </si>
  <si>
    <t>Like check for strings.</t>
  </si>
  <si>
    <t>Left</t>
  </si>
  <si>
    <t>A left demo bean for relation mapping tests.</t>
  </si>
  <si>
    <t>Right</t>
  </si>
  <si>
    <t>leftName</t>
  </si>
  <si>
    <t>The natural id for the beans in the db relation tests</t>
  </si>
  <si>
    <t>rightName</t>
  </si>
  <si>
    <t>leftMap</t>
  </si>
  <si>
    <t>rightMap</t>
  </si>
  <si>
    <t>The relation map within right bean.</t>
  </si>
  <si>
    <t>Map,Left</t>
  </si>
  <si>
    <t>Map,Right</t>
  </si>
  <si>
    <t>The relation map within left bean.</t>
  </si>
  <si>
    <t>leftList</t>
  </si>
  <si>
    <t>rightList</t>
  </si>
  <si>
    <t>List,Left</t>
  </si>
  <si>
    <t>List,Right</t>
  </si>
  <si>
    <t>The relation list within left bean.</t>
  </si>
  <si>
    <t>The relation list within right bean.</t>
  </si>
  <si>
    <t>["id",
   "leftName",
"rightList",
   "rightMap"]</t>
  </si>
  <si>
    <t>["id",
   "rightName",
"leftList",
   "leftMap"]</t>
  </si>
  <si>
    <t>mapKey</t>
  </si>
  <si>
    <t>An example country table.</t>
  </si>
  <si>
    <t xml:space="preserve">A simple language specific test. </t>
  </si>
  <si>
    <t>A combination of localized entries.</t>
  </si>
  <si>
    <t>ModelCreator</t>
  </si>
  <si>
    <t>ModelCreatorField</t>
  </si>
  <si>
    <t>ModelCreatorFieldImpl</t>
  </si>
  <si>
    <t>JavaClassCreator</t>
  </si>
  <si>
    <t>JavaClassField</t>
  </si>
  <si>
    <t>HbmClassCreator</t>
  </si>
  <si>
    <t>HbmClassField</t>
  </si>
  <si>
    <t>["fieldKey",
"description",
"setterMethod",
"getterMethod",
"genericModel",
"cacheKey",
"fieldModelKey",
"hibernateAnnotation"]</t>
  </si>
  <si>
    <t>useAdapterValues</t>
  </si>
  <si>
    <t xml:space="preserve">Use adapter values for creating filter conditions. </t>
  </si>
  <si>
    <t xml:space="preserve">The field used as a key for joined maps. </t>
  </si>
  <si>
    <t xml:space="preserve">The name field of a class. </t>
  </si>
  <si>
    <t xml:space="preserve">Execute sql statements via hibernate. </t>
  </si>
  <si>
    <t>["hibernateSqlKey",
   "hibernateKey",
"sqlList"
]</t>
  </si>
  <si>
    <t xml:space="preserve">Execute sql statements via jdbc connection. </t>
  </si>
  <si>
    <t>["dbSqlKey",
   "dbKey",
"sqlList"
]</t>
  </si>
  <si>
    <t>Length of a field.</t>
  </si>
  <si>
    <t>Log entray as String.</t>
  </si>
  <si>
    <t>Defines a cache with a value</t>
  </si>
  <si>
    <t>Sets a value to path and mapPath</t>
  </si>
  <si>
    <t>["value"]</t>
  </si>
  <si>
    <t>["calc"]</t>
  </si>
  <si>
    <t>["hibernateKey",
"dbKey",
"models",
"configFile",
"auto",
"properties",
"showSql",
"formatSql",
"useCacheSecondLevel",
"useCacheQuery",
"registerAutoListener",
"useReflectionOptimizer"]</t>
  </si>
  <si>
    <t>org.fluentcodes.projects.elasticobjects.assets</t>
  </si>
  <si>
    <t>Password</t>
  </si>
  <si>
    <t>A password will be escaped when serialized</t>
  </si>
  <si>
    <t>[password]</t>
  </si>
  <si>
    <t>The password instance var.</t>
  </si>
  <si>
    <t>calc</t>
  </si>
  <si>
    <t>Defines a simple calc action using jCalc. Uses the attribute calcString.</t>
  </si>
  <si>
    <t>Not shure now.</t>
  </si>
  <si>
    <t>valueAsString</t>
  </si>
  <si>
    <t>value</t>
  </si>
  <si>
    <t>valueKey</t>
  </si>
  <si>
    <t>dbSqlKey</t>
  </si>
  <si>
    <t>The key finding a cache {@Link DbCache} entry.</t>
  </si>
  <si>
    <t>The key finding a cache {@Link DbSqlCache} entry.</t>
  </si>
  <si>
    <t>The type of the db as Enumeration providing informations like the driver.</t>
  </si>
  <si>
    <t>The key finding a cache {@Link HibernateCache} entry.</t>
  </si>
  <si>
    <t>The key finding a cache {@Link HibernateModelCache} entry.</t>
  </si>
  <si>
    <t xml:space="preserve">The jndi lookup for a hibernate session factory. </t>
  </si>
  <si>
    <t>hibernateSqlKey</t>
  </si>
  <si>
    <t>The key finding a cache {@Link HibernateSqlCache} entry.</t>
  </si>
  <si>
    <t>sqlList</t>
  </si>
  <si>
    <t>A list of sql strings to be executed within {@Link HibernateSqlCache} or {@Link DbSqlCache}.</t>
  </si>
  <si>
    <t>LeftMap.rightMap</t>
  </si>
  <si>
    <t>LeftList.rightList</t>
  </si>
  <si>
    <t>RightList.leftList</t>
  </si>
  <si>
    <t>RightMap.leftMap</t>
  </si>
  <si>
    <t>List,LeftList</t>
  </si>
  <si>
    <t>Map,LeftMap</t>
  </si>
  <si>
    <t>List,RightList</t>
  </si>
  <si>
    <t>Map,RightMap</t>
  </si>
  <si>
    <t>["id",
   "rightName",
   "RightList.leftList"]</t>
  </si>
  <si>
    <t>["id",
   "rightName",
   "RightMap.leftMap"]</t>
  </si>
  <si>
    <t>RightMap</t>
  </si>
  <si>
    <t>RightList</t>
  </si>
  <si>
    <t>LeftMap</t>
  </si>
  <si>
    <t>LeftList</t>
  </si>
  <si>
    <t>["id",
   "leftName",
   "LeftList.rightList"]</t>
  </si>
  <si>
    <t>["id",
   "leftName",
   "LeftMap.rightMap"]</t>
  </si>
  <si>
    <t>builder</t>
  </si>
  <si>
    <t>JavaClassCreatorList</t>
  </si>
  <si>
    <t>Creates a list of {@link JavaClassCreator} and provide a execution of this list.</t>
  </si>
  <si>
    <t>["modelKey",
   "description",
   "author",
   "packagePath",
   "superKey",
   "hibernateAnnotations",
   "table",
   "fieldHelperMap",
   "interfaces"]</t>
  </si>
  <si>
    <t>["fieldKey",
   "description",
   "setterMethod",
   "getterMethod",
   "genericModel",
   "fieldModelKey",
   "cacheKey",
   "join",
   "joinInverse",
   "table"]</t>
  </si>
  <si>
    <t>["dbKey",
"schema",
"driver",
"jndi",
"dbType",
"hostKey",
"extension"]</t>
  </si>
  <si>
    <t>extension</t>
  </si>
  <si>
    <t xml:space="preserve">An extension for database initialization. </t>
  </si>
  <si>
    <t xml:space="preserve">Reads a  sheet (usually actions.xlsx/model.xlsx) and creates JSON files grouped by 'module'/'subModule' values. Depending on the type of the modelCache it will generate within the data folder or as cache. </t>
  </si>
  <si>
    <t>methods</t>
  </si>
  <si>
    <t xml:space="preserve">Methods accessible in actions. </t>
  </si>
  <si>
    <t>eoParams</t>
  </si>
  <si>
    <t>template</t>
  </si>
  <si>
    <t>A template key used to generate a model.</t>
  </si>
  <si>
    <t>dbParams</t>
  </si>
  <si>
    <t>viewParams</t>
  </si>
  <si>
    <t xml:space="preserve">Parameters used by elastic objects. </t>
  </si>
  <si>
    <t xml:space="preserve">Parameters for persisting perspective. </t>
  </si>
  <si>
    <t xml:space="preserve">Parameters used to define views. </t>
  </si>
  <si>
    <t>eoFieldParams</t>
  </si>
  <si>
    <t>dbFieldParams</t>
  </si>
  <si>
    <t>viewFieldParams</t>
  </si>
  <si>
    <t>A BasicTest field.</t>
  </si>
  <si>
    <t>{
  "fieldName":"action",
  "length":80
}</t>
  </si>
  <si>
    <t>{
  "fieldName":actionMap
}</t>
  </si>
  <si>
    <t>{
  "length":1024
}</t>
  </si>
  <si>
    <t>{
  "fieldName":attributes
}</t>
  </si>
  <si>
    <t>{
  "fieldName":"author",
  "length":256
}</t>
  </si>
  <si>
    <t>{
  "fieldName":basicTest
}</t>
  </si>
  <si>
    <t>{
  "length":80
}</t>
  </si>
  <si>
    <t>{
  "fieldName":"country",
  "length":2,
  "unique":false,
  "notNull":true
}</t>
  </si>
  <si>
    <t>{
  "fieldName":"countryCode",
  "length":2,
  "unique":false,
  "notNull":true
}</t>
  </si>
  <si>
    <t>{
  "length":256
}</t>
  </si>
  <si>
    <t>{
  "fieldName":creationDate
}</t>
  </si>
  <si>
    <t>{
  "length":4
}</t>
  </si>
  <si>
    <t>{
  "fieldName":"dbKey",
  "length":80,
  "unique":true,
  "notNull":true
}</t>
  </si>
  <si>
    <t>{
  "fieldName":"dbSqlKey",
  "length":80,
  "unique":true,
  "notNull":true
}</t>
  </si>
  <si>
    <t>{
  "fieldName":"description",
  "length":512
}</t>
  </si>
  <si>
    <t>{
  "fieldName":"driver",
  "length":80
}</t>
  </si>
  <si>
    <t>{
  "fieldName":entries
}</t>
  </si>
  <si>
    <t>{
  "fieldName":"fieldName",
  "length":80
}</t>
  </si>
  <si>
    <t>{
  "fieldName":"hibernate",
  "length":16
}</t>
  </si>
  <si>
    <t>{
  "fieldName":"hibernateKey",
  "length":80,
  "unique":true,
  "notNull":true
}</t>
  </si>
  <si>
    <t>{
  "fieldName":"hibernateModelKey",
  "length":80,
  "unique":true,
  "notNull":true
}</t>
  </si>
  <si>
    <t>{
  "fieldName":"hibernateSqlKey",
  "length":80,
  "unique":true,
  "notNull":true
}</t>
  </si>
  <si>
    <t>{
  "fieldName":"id",
  "unique":true,
  "notNull":true
}</t>
  </si>
  <si>
    <t>{
  "fieldName":"ID",
  "unique":true,
  "notNull":true
}</t>
  </si>
  <si>
    <t>{
  "length":2056
}</t>
  </si>
  <si>
    <t>{
  "fieldName":"info",
  "length":256
}</t>
  </si>
  <si>
    <t>{
  "fieldName":"leftList",
  "hibernate":"ManyToMany",
  "table":"LeftRight",
  "join":"right_id",
  "joinInverse":"left_id"
}</t>
  </si>
  <si>
    <t>{
  "fieldName":"rightList",
  "hibernate":"ManyToMany",
  "table":"LeftRight",
  "join":"left_id",
  "joinInverse":"right_id"
}</t>
  </si>
  <si>
    <t>{
  "fieldName":"leftMap",
  "hibernate":"ManyToMany",
  "table":"LeftRight",
  "join":"right_id",
  "joinInverse":"left_id",
  "mapKey":"leftName"
}</t>
  </si>
  <si>
    <t>{
  "fieldName":"rightMap",
  "hibernate":"ManyToMany",
  "table":"LeftRight",
  "join":"left_id",
  "joinInverse":"right_id",
  "mapKey":"rightName"
}</t>
  </si>
  <si>
    <t>{
  "fieldName":"leftName",
  "length":80
}</t>
  </si>
  <si>
    <t>{
  "fieldName":length
}</t>
  </si>
  <si>
    <t>{
  "fieldName":"localizedEntryMap",
  "hibernate":"OneToMany",
  "table":"LocalizedEntry"
}</t>
  </si>
  <si>
    <t>{
  "fieldName":"localizedString",
  "hibernate":"ManyToOne",
  "table":"LocalizedString"
}</t>
  </si>
  <si>
    <t>{
  "fieldName":"log",
  "length":80
}</t>
  </si>
  <si>
    <t>{
  "fieldName":"modelKeys",
  "length":256
}</t>
  </si>
  <si>
    <t>{
  "length":512
}</t>
  </si>
  <si>
    <t>{
  "fieldName":"name",
  "length":80
}</t>
  </si>
  <si>
    <t>{
  "fieldName":"naturalId",
  "length":80,
  "unique":true,
  "notNull":true
}</t>
  </si>
  <si>
    <t>{
  "fieldName":naturalKeys
}</t>
  </si>
  <si>
    <t>{
  "fieldName":notNull
}</t>
  </si>
  <si>
    <t>{
  "length":2048
}</t>
  </si>
  <si>
    <t>{
  "fieldName":"origin",
  "length":256
}</t>
  </si>
  <si>
    <t>{
  "fieldName":"packageGroup",
  "length":12
}</t>
  </si>
  <si>
    <t>{
  "length":124
}</t>
  </si>
  <si>
    <t>{
  "length":15
}</t>
  </si>
  <si>
    <t>{
  "fieldName":"path",
  "length":80
}</t>
  </si>
  <si>
    <t>{
  "fieldName":pathPattern
}</t>
  </si>
  <si>
    <t>{
  "fieldName":"pathPatternString",
  "length":256
}</t>
  </si>
  <si>
    <t>{
  "length":8
}</t>
  </si>
  <si>
    <t>{
  "fieldName":"rightName",
  "length":80
}</t>
  </si>
  <si>
    <t>{
  "fieldName":shapeType
}</t>
  </si>
  <si>
    <t>{
  "fieldName":"sheetName",
  "length":64
}</t>
  </si>
  <si>
    <t>{
  "length":64
}</t>
  </si>
  <si>
    <t>{
  "fieldName":subTest
}</t>
  </si>
  <si>
    <t>{
  "fieldName":"superKey",
  "length":256
}</t>
  </si>
  <si>
    <t>{
  "length":50
}</t>
  </si>
  <si>
    <t>{
  "fieldName":"templateKey",
  "length":64
}</t>
  </si>
  <si>
    <t>{
  "fieldName":testBoolean
}</t>
  </si>
  <si>
    <t>{
  "fieldName":testDate
}</t>
  </si>
  <si>
    <t>{
  "fieldName":testDouble
}</t>
  </si>
  <si>
    <t>{
  "fieldName":testFloat
}</t>
  </si>
  <si>
    <t>{
  "fieldName":testInt
}</t>
  </si>
  <si>
    <t>{
  "fieldName":testLong
}</t>
  </si>
  <si>
    <t>{
  "fieldName":testObject
}</t>
  </si>
  <si>
    <t>{
  "fieldName":"testString",
  "length":20
}</t>
  </si>
  <si>
    <t>{
  "fieldName":unique
}</t>
  </si>
  <si>
    <t>{
  "fieldName":"xlsxKey",
  "length":64
}</t>
  </si>
  <si>
    <t>customFieldParams</t>
  </si>
  <si>
    <t>DBFieldParams</t>
  </si>
  <si>
    <t>customParams</t>
  </si>
  <si>
    <t xml:space="preserve">Custom Parameters stored by models elastic objects. </t>
  </si>
  <si>
    <t xml:space="preserve">Custom Parameters stored by fields elastic objects. </t>
  </si>
  <si>
    <t>EOParams</t>
  </si>
  <si>
    <t>EOFieldParams</t>
  </si>
  <si>
    <t>DBParams</t>
  </si>
  <si>
    <t>ViewParams</t>
  </si>
  <si>
    <t>ViewFieldParams</t>
  </si>
  <si>
    <t>Params controlling the behavior the view of an elastic field including input.</t>
  </si>
  <si>
    <t>Params controlling the behavior of the view of an elastic object.</t>
  </si>
  <si>
    <t>[
"pathPatternAsString"
]</t>
  </si>
  <si>
    <t>[
"viewKey",
"inputKey"
]</t>
  </si>
  <si>
    <t>attributeList</t>
  </si>
  <si>
    <t>Definition of available attributes for an Action.</t>
  </si>
  <si>
    <t>viewKey</t>
  </si>
  <si>
    <t>{
  "length":80
}</t>
  </si>
  <si>
    <t>inputKey</t>
  </si>
  <si>
    <t>A key for a input view.</t>
  </si>
  <si>
    <t>A key for a view.</t>
  </si>
  <si>
    <t>{
   "table":"SubTest",
   "idKey":"id",
   "naturalKeys":["name"],
   "hibernateAnnotations":false
}</t>
  </si>
  <si>
    <t>{
   "table":"BasicTest",
   "idKey":"id",
   "naturalKeys":["testString"],
   "hibernateAnnotations":false
}</t>
  </si>
  <si>
    <t>[
"table",
"idKey",
"naturalKeys",
"hibernateAnnotations"
]</t>
  </si>
  <si>
    <t>["fieldName",
"hibernate",
"table",
"join",
"joinInverse",
"mapKey",
"unique",
"notNull",
"length"]</t>
  </si>
  <si>
    <t>{  "shapeType":"BEAN","create":true}</t>
  </si>
  <si>
    <t>{  "shapeType":"SCALAR_SERIALIZED"}</t>
  </si>
  <si>
    <t>{  "shapeType":"SCALAR"}</t>
  </si>
  <si>
    <t>{"shapeType":"INSTANCE"}</t>
  </si>
  <si>
    <t>{  "shapeType":"ADAPTER"}</t>
  </si>
  <si>
    <t>{
  "shapeType":"ADAPTER",
  "modelCacheKey":"FieldCache",
  "modelBeanKey":"FieldBean",
  "create":true
}</t>
  </si>
  <si>
    <t>{
  "shapeType":"ADAPTER",
  "modelCacheKey":"ModelCache",
  "modelBeanKey":"ModelBean",
  "create":true
}</t>
  </si>
  <si>
    <t>{  "shapeType":"ACTION"}</t>
  </si>
  <si>
    <t>If true will create a Java class.</t>
  </si>
  <si>
    <t>{"shapeType":"INTERFACE"}</t>
  </si>
  <si>
    <t>{"shapeType":"MAP"}</t>
  </si>
  <si>
    <t>{"shapeType":"SET"}</t>
  </si>
  <si>
    <t>{"shapeType":"MAP","defaultImplementation":"LinkedHashMap"}</t>
  </si>
  <si>
    <t>{
  "shapeType":"INTERFACE",  
  "defaultImplementation":"ModelImpl"
}</t>
  </si>
  <si>
    <t>{"shapeType":"NONE"}</t>
  </si>
  <si>
    <t>{"shapeType":"SET","defaultImplementation":"LinkedHashSet"}</t>
  </si>
  <si>
    <t>{"shapeType":"LIST"}</t>
  </si>
  <si>
    <t>{"shapeType":"LIST","defaultImplementation":"ArrayList"}</t>
  </si>
  <si>
    <t>["id",
"description",
"naturalId",
"creationDate",
"author"]</t>
  </si>
  <si>
    <t>{
"shapeType":"INTERFACE",
  "modelCacheKey":"FieldCache",
  "modelBeanKey":"FieldBean",
  "create":true
}</t>
  </si>
  <si>
    <t>{
"shapeType":"INTERFACE",
  "modelCacheKey":"ModelCache",
  "modelBeanKey":"ModelBean",
  "create":true
}</t>
  </si>
  <si>
    <t>["modelKey",
   "fieldHelperMap"]</t>
  </si>
  <si>
    <t>EOParams.create</t>
  </si>
  <si>
    <t>{
   "table":"Country",
   "idKey":"id",
   "naturalKeys":["naturalId"],
   "hibernateAnnotations":true
}</t>
  </si>
  <si>
    <t>{
   "table":"LocalizedEntry",
   "idKey":"id",
   "naturalKeys":["naturalId"],
   "hibernateAnnotations":true
}</t>
  </si>
  <si>
    <t>{
   "table":"LocalizedString",
   "idKey":"id",
   "naturalKeys":["naturalId"],
   "hibernateAnnotations":true
}</t>
  </si>
  <si>
    <t>{
   "table":"Right",
   "idKey":"id",
   "naturalKeys":["rightName"],
   "hibernateAnnotations":true
}</t>
  </si>
  <si>
    <t>{
   "table":"RightList",
   "idKey":"id",
   "naturalKeys":["rightName"],
   "hibernateAnnotations":true
}</t>
  </si>
  <si>
    <t>{
   "table":"RightMap",
   "idKey":"id",
   "naturalKeys":["rightName"],
   "hibernateAnnotations":true
}</t>
  </si>
  <si>
    <t>{
   "table":"Left",
   "idKey":"id",
   "naturalKeys":["leftName"],
   "hibernateAnnotations":true
}</t>
  </si>
  <si>
    <t>{
   "table":"LeftList",
   "idKey":"id",
   "naturalKeys":["leftName"],
   "hibernateAnnotations":true
}</t>
  </si>
  <si>
    <t>{
   "table":"LeftMap",
   "idKey":"id",
   "naturalKeys":["leftName"],
   "hibernateAnnotations":true
}</t>
  </si>
  <si>
    <t>fieldKeys</t>
  </si>
  <si>
    <t xml:space="preserve">A list of field keys for the model configuration. </t>
  </si>
  <si>
    <t>{
  "fieldName":fields
}</t>
  </si>
  <si>
    <t>{
  "fieldName":fieldKeys
}</t>
  </si>
  <si>
    <t>[
"packagePath",
"modelKey",
"superKey",
"interfaces",
"fieldKeys",
"eoParams",
"dbParams",
"viewParams",
"customParams",
"packageGroup",
]</t>
  </si>
  <si>
    <t>["fieldKey",
"modelKeys",
"dbFieldParams",
"eoFieldParams",
"viewFieldParams",
"customFieldParams",
]</t>
  </si>
  <si>
    <t>projects-misc</t>
  </si>
  <si>
    <t>actions-csv</t>
  </si>
  <si>
    <t>CsvConfig</t>
  </si>
  <si>
    <t>FileConfig</t>
  </si>
  <si>
    <t>HostConfig</t>
  </si>
  <si>
    <t>RoleConfig</t>
  </si>
  <si>
    <t>UserConfig</t>
  </si>
  <si>
    <t>ValueConfig</t>
  </si>
  <si>
    <t>DbConfig</t>
  </si>
  <si>
    <t>DbSqlConfig</t>
  </si>
  <si>
    <t>TemplateConfig</t>
  </si>
  <si>
    <t>XlsxConfig</t>
  </si>
  <si>
    <t>FieldConfig</t>
  </si>
  <si>
    <t>ModelConfig</t>
  </si>
  <si>
    <t>ModelInterface</t>
  </si>
  <si>
    <t>{
      "shapeType": "BEAN",
      "create": true
    }</t>
  </si>
  <si>
    <t>ExecutorImpl</t>
  </si>
  <si>
    <t>Executor</t>
  </si>
  <si>
    <t>org.fluentcodes.projects.elasticobjects.executor</t>
  </si>
  <si>
    <t>executor</t>
  </si>
  <si>
    <t>ExecutorList</t>
  </si>
  <si>
    <t>For a list of executors</t>
  </si>
  <si>
    <t>{
      "shapeType": "ACTION"
    }</t>
  </si>
  <si>
    <t>ExecutorListTemplate</t>
  </si>
  <si>
    <t>Creates a Executor List from a Templatefile.</t>
  </si>
  <si>
    <t>ExecutorValues</t>
  </si>
  <si>
    <t>Constructor with or. Provides the filter method for adapter and check the or conditions</t>
  </si>
  <si>
    <t>{
  "shapeType":"ADAPTER",
  "modelConfigKey":"ModelConfig",
  "create":true
}</t>
  </si>
  <si>
    <t>{
  "shapeType":"ADAPTER",
  "modelConfigKey":"XlsxConfig",
  "create":true
}</t>
  </si>
  <si>
    <t>ListConfig</t>
  </si>
  <si>
    <t>ConfigImpl</t>
  </si>
  <si>
    <t>Config</t>
  </si>
  <si>
    <t>{
  "shapeType":"INTERFACE",   "create":true
}</t>
  </si>
  <si>
    <t>{
  "shapeType":"ADAPTER",  "create":true
}</t>
  </si>
  <si>
    <t>config</t>
  </si>
  <si>
    <t>EOBuilder</t>
  </si>
  <si>
    <t>BuilderTest</t>
  </si>
  <si>
    <t>builder-eo</t>
  </si>
  <si>
    <t>For testing the bean creation</t>
  </si>
  <si>
    <t>["id","untypedList","untypedMap","testInt","testString","testLong","testDate","testBoolean","testFloat","testDouble","testObject"]</t>
  </si>
  <si>
    <t>Permissions.create</t>
  </si>
  <si>
    <t>{
  "shapeType":"ACTION",
  "modelConfigKey":"TemplateConfig",
  "create":true,
  "methods":["execute"]
}</t>
  </si>
  <si>
    <t>["path","mapPath"]</t>
  </si>
  <si>
    <t>ValueParamsHelper</t>
  </si>
  <si>
    <t>Some static helpers for value type static method classes.</t>
  </si>
  <si>
    <t>Executes a template configuration. Facade for the parsing method within the cache.</t>
  </si>
  <si>
    <t>["content", "indent", "serializationType"]</t>
  </si>
  <si>
    <t>{
  "shapeType":"ACTION",
  "modelConfigKey":"JsonConfig",
  "create":true,
  "methods":["read","write"]
}</t>
  </si>
  <si>
    <t>Parameters for modify EO adapter object.</t>
  </si>
  <si>
    <t>The embedded logging object for EO adapter.</t>
  </si>
  <si>
    <t>["modelKeys"]</t>
  </si>
  <si>
    <t>Params controlling the behaviour of persisting of an EO FieldConfig e.g. for a database.</t>
  </si>
  <si>
    <t>Params controlling the behavior of persisting an EO ModelConfig e.g. for a database.</t>
  </si>
  <si>
    <t>Params controlling the behavior of an EO FieldConfig like serialization/deserialization.</t>
  </si>
  <si>
    <t>Params controlling the behavior of an EO ModelConfig like serialization/deserialization.</t>
  </si>
  <si>
    <t>Immutabel EO file configuration will be initalized by internal builder using map values.</t>
  </si>
  <si>
    <t>Immutabel EO field configuration will be initalized by internal builder using map values.</t>
  </si>
  <si>
    <t>ValuesMath</t>
  </si>
  <si>
    <t>ValuesMisc</t>
  </si>
  <si>
    <t xml:space="preserve">Facade initializing an EO Action via reflection and execute a method with the current adapter. </t>
  </si>
  <si>
    <t xml:space="preserve">Facade execution a static method with an array of object as parameters and a String return type. Some example methods are implementd in ValuesMath and ValuesMisc. </t>
  </si>
  <si>
    <t xml:space="preserve">Static methods calling Math methods. </t>
  </si>
  <si>
    <t>Different String methods</t>
  </si>
  <si>
    <t>ValuesContent</t>
  </si>
  <si>
    <t>Offers a map for protocol types. Used in different ValuesContent sub classes.</t>
  </si>
  <si>
    <t>ValuesContentHtml</t>
  </si>
  <si>
    <t xml:space="preserve">Offers some static methods for creationg html parts like link. </t>
  </si>
  <si>
    <t>["fileName",
"fileKey",
"filePath",
"hostKey",
"cached"]</t>
  </si>
  <si>
    <t>filePath</t>
  </si>
  <si>
    <t>testField</t>
  </si>
  <si>
    <t>A test field for build-eo tests.</t>
  </si>
  <si>
    <t xml:space="preserve">A csv key for a csv configuration/action. </t>
  </si>
  <si>
    <t>loopPath</t>
  </si>
  <si>
    <t>The loop expression for the execution within @{link ExecutorAction}</t>
  </si>
  <si>
    <t>The name of the persistence entity in {@link ModelConfig} or the join table in {@link FieldConfig}.</t>
  </si>
  <si>
    <t>A path pattern for {@link FieldConfig}.</t>
  </si>
  <si>
    <t>The naturalKey for all caches {@link ConfigImpl} and {@link BeanImpl}</t>
  </si>
  <si>
    <t>A string representation for a list of modelsConfig.</t>
  </si>
  <si>
    <t>modelConfigKey</t>
  </si>
  <si>
    <t>Set a flag to create a class.</t>
  </si>
  <si>
    <t>jsonKey</t>
  </si>
  <si>
    <t>{
      "fieldName": "jsonKey",
      "length": 64
}</t>
  </si>
  <si>
    <t>The key for the json config/action.</t>
  </si>
  <si>
    <t>A generic key.</t>
  </si>
  <si>
    <t>serialized</t>
  </si>
  <si>
    <t>{
      "fieldName": "serialized",
      "length": 2056
    },</t>
  </si>
  <si>
    <t>The serialized field for @{link pathPattern}.</t>
  </si>
  <si>
    <t>filter</t>
  </si>
  <si>
    <t>listMapper</t>
  </si>
  <si>
    <t>Maps a list to the adapter for @{link ListAction}.</t>
  </si>
  <si>
    <t>ListMapper</t>
  </si>
  <si>
    <t>The model name for the cache object {@link Config}.</t>
  </si>
  <si>
    <t>Config definitions with final instance vars.</t>
  </si>
  <si>
    <t>The cache {@link TemplateConfig} contains a prepared TemplateParser.</t>
  </si>
  <si>
    <t>["listParams","listMapper"]</t>
  </si>
  <si>
    <t>Defines the parameter like listMapper.</t>
  </si>
  <si>
    <r>
      <t>["listParams"</t>
    </r>
    <r>
      <rPr>
        <sz val="10"/>
        <color rgb="FFCC7832"/>
        <rFont val="Menlo"/>
        <family val="2"/>
      </rPr>
      <t>,</t>
    </r>
    <r>
      <rPr>
        <sz val="10"/>
        <color rgb="FF6A8759"/>
        <rFont val="Menlo"/>
        <family val="2"/>
      </rPr>
      <t>"listMapper"]</t>
    </r>
  </si>
  <si>
    <t>["rowHead","rowStart","rowEnd","length","filter"]</t>
  </si>
  <si>
    <t>ModelConfigList</t>
  </si>
  <si>
    <t>ModelConfigMap</t>
  </si>
  <si>
    <t>ModelConfigNone</t>
  </si>
  <si>
    <t>ModelConfigObject</t>
  </si>
  <si>
    <t>ModelConfigScalar</t>
  </si>
  <si>
    <t>ModelConfigSet</t>
  </si>
  <si>
    <t>{
  "shapeType":"NONE"
}</t>
  </si>
  <si>
    <t>[
"scope",
"shapeType",
"EOParams.create",
"methods",
"attributeList",
"modelConfigKey",
"defaultImplementation",
"pathPatternAsString"
]</t>
  </si>
  <si>
    <t>{
  "shapeType":"ACTION",
  "modelConfigKey":"ListConfig",
  "create":true,
  "methods":["read","write","delete"]
}</t>
  </si>
  <si>
    <t>["modelKeys","colKeys"]</t>
  </si>
  <si>
    <t>[
      "templateKey"
]</t>
  </si>
  <si>
    <t>JsonConfig</t>
  </si>
  <si>
    <t xml:space="preserve">["jsonKey"]
    </t>
  </si>
  <si>
    <t>An interface for executor implementations.</t>
  </si>
  <si>
    <t>["templateKey"]</t>
  </si>
  <si>
    <t>The action with configuration {@link JsonConfig} will read a file to a adapter or write a file from the mapPath.</t>
  </si>
  <si>
    <t>Configuration for {@link JsonAction}.</t>
  </si>
  <si>
    <t>["serialized"]</t>
  </si>
  <si>
    <t>["action"]</t>
  </si>
  <si>
    <t>{  "shapeType":"INTERFACE","create":true}</t>
  </si>
  <si>
    <t>{
  "shapeType":"ACTION",
  "modelConfigKey":"ValueConfig",
  "methods":["execute"],
  "create":true
}</t>
  </si>
  <si>
    <t>{"length": 256}</t>
  </si>
  <si>
    <t>s</t>
  </si>
  <si>
    <t>i</t>
  </si>
  <si>
    <t>old</t>
  </si>
  <si>
    <t>A test Integer.</t>
  </si>
  <si>
    <t>A test String.</t>
  </si>
  <si>
    <t>["read","write","Permissions.create","delete","execute"]</t>
  </si>
  <si>
    <t>Simple</t>
  </si>
  <si>
    <t>[
"i",
"s"
]</t>
  </si>
  <si>
    <t>Simple Object for performance tests.</t>
  </si>
  <si>
    <t>admin</t>
  </si>
  <si>
    <t>["adminRole"]</t>
  </si>
  <si>
    <t>superadmin</t>
  </si>
  <si>
    <t>["superadminRole"]</t>
  </si>
  <si>
    <t>["guestRole"]</t>
  </si>
  <si>
    <t>guest</t>
  </si>
  <si>
    <t>["anonymRole"]</t>
  </si>
  <si>
    <t>anonym</t>
  </si>
  <si>
    <t>Admin</t>
  </si>
  <si>
    <t>Super Admin</t>
  </si>
  <si>
    <t>Guest</t>
  </si>
  <si>
    <t>Anonym</t>
  </si>
  <si>
    <t>roleKey</t>
  </si>
  <si>
    <t>adminRole</t>
  </si>
  <si>
    <t>Admin Role</t>
  </si>
  <si>
    <t>Super Admin Role</t>
  </si>
  <si>
    <t>Guest Role</t>
  </si>
  <si>
    <t>Anonym Role</t>
  </si>
  <si>
    <t>superadminRole</t>
  </si>
  <si>
    <t>guestRole</t>
  </si>
  <si>
    <t>anonymRole</t>
  </si>
  <si>
    <t>testUserRead</t>
  </si>
  <si>
    <t>Test User Read</t>
  </si>
  <si>
    <t>["testRoleRead"]</t>
  </si>
  <si>
    <t>["testRoleWrite"]</t>
  </si>
  <si>
    <t>testUserWrite</t>
  </si>
  <si>
    <t>Test User Write</t>
  </si>
  <si>
    <t>testUserDelete</t>
  </si>
  <si>
    <t>Test User Delete</t>
  </si>
  <si>
    <t>["testRoleDelete"]</t>
  </si>
  <si>
    <t>testUserCreate</t>
  </si>
  <si>
    <t>Test User Create</t>
  </si>
  <si>
    <t>["testRoleCreate"]</t>
  </si>
  <si>
    <t>testUserExecute</t>
  </si>
  <si>
    <t>Test User Execute</t>
  </si>
  <si>
    <t>["testRoleExecute"]</t>
  </si>
  <si>
    <t>testRoleRead</t>
  </si>
  <si>
    <t>Test Role Read</t>
  </si>
  <si>
    <t>testRoleWrite</t>
  </si>
  <si>
    <t>Test Role Write</t>
  </si>
  <si>
    <t>testRoleExecute</t>
  </si>
  <si>
    <t>Test Role Execute</t>
  </si>
  <si>
    <t>testRoleDelete</t>
  </si>
  <si>
    <t>Test Role Delete</t>
  </si>
  <si>
    <t>testRoleCreate</t>
  </si>
  <si>
    <t>Test Role Create</t>
  </si>
  <si>
    <t>{"shapeType":"ACTION",
"create":true,
"methods":["read","write","delete"],
"modelConfigKey":"XlsxConfig"}</t>
  </si>
  <si>
    <t>["xlsxKey",
"fileKey",
   "sheetName"]</t>
  </si>
  <si>
    <t>["csvKey",
"fileKey",
"fieldDelimiter",
"rowDelimiter"]</t>
  </si>
  <si>
    <t>{
  "shapeType":"ACTION",
  "modelConfigKey":"CsvConfig",      "create":true,
  "methods":["read","write"], "attributeList":["length","rowStart","rowEnd","ignoreHeader","colKeysAsString","pathPatternAsString"]
}</t>
  </si>
  <si>
    <t>Defines the configuration for a csv content stored in a final config object delivered by the config cache.</t>
  </si>
  <si>
    <t xml:space="preserve">Defines read and write call for a csv action depending on one {@link CsvConfig}. Offers several attributes to be set by external caller </t>
  </si>
  <si>
    <t xml:space="preserve">A delimiter for fields used for csv files. </t>
  </si>
  <si>
    <t>A delimiter for rows used for csv files.</t>
  </si>
  <si>
    <t>configKey</t>
  </si>
  <si>
    <t>filterModule</t>
  </si>
  <si>
    <t>filterSubModule</t>
  </si>
  <si>
    <t>filterConfigClass</t>
  </si>
  <si>
    <t>listParams</t>
  </si>
  <si>
    <t>Filter for configuration class in  {@link ConfigAction}</t>
  </si>
  <si>
    <t>Filter for subModules in  {@link ConfigAction}</t>
  </si>
  <si>
    <t>Filter for modules in  {@link ConfigAction}</t>
  </si>
  <si>
    <t>Key for configuration  {@link ConfigConfig}</t>
  </si>
  <si>
    <t>Filter for the readings within {@link ListAction}.</t>
  </si>
  <si>
    <t>upper.ID</t>
  </si>
  <si>
    <t>filterKey</t>
  </si>
  <si>
    <t>Filter for key in  {@link ConfigAction}</t>
  </si>
  <si>
    <t>ConfigConfig</t>
  </si>
  <si>
    <t>{
  "shapeType":"ACTION",
  "modelConfigKey":"FileConfig",
  "create":true,
  "methods":["read","write"]
}</t>
  </si>
  <si>
    <t>{
  "shapeType":"ACTION",
  "modelConfigKey":"HostConfig",
  "create":true
}</t>
  </si>
  <si>
    <t>Configuration for {@link ConfigAction}.</t>
  </si>
  <si>
    <t>The action with configuration {@link ConfigConfig} will set/map configurations loaded to cache to a adapter or write a file from the mapPath.</t>
  </si>
  <si>
    <t>["filterModule", "filterSubModule", "filterKey", "filterConfigClass"]</t>
  </si>
  <si>
    <t>{
  "shapeType":"ACTION",
  "modelConfigKey":"ConfigConfig",
  "create":true,
  "methods":["set","map"]
}</t>
  </si>
  <si>
    <t>{
  "shapeType":"ACTION",
  "modelConfigKey":"ValueConfig",
  "create":true,
  "methods":["execute"]
}</t>
  </si>
  <si>
    <t>["module",
"subModule",
"scope","key"]</t>
  </si>
  <si>
    <t>{
  "shapeType":"CONFIG",  "create":true
}</t>
  </si>
  <si>
    <t>{  "shapeType":"CONFIG"}</t>
  </si>
  <si>
    <t>{
  "shapeType":"CONFIG",
  "create":true
}</t>
  </si>
  <si>
    <t>CsvCall</t>
  </si>
  <si>
    <t>DbSqlCall</t>
  </si>
  <si>
    <t>Call</t>
  </si>
  <si>
    <t>XlsxCall</t>
  </si>
  <si>
    <t>ModelCreatorCall</t>
  </si>
  <si>
    <t>XlsxToJsonCall</t>
  </si>
  <si>
    <t>ExecutorCall</t>
  </si>
  <si>
    <t>ConfigCall</t>
  </si>
  <si>
    <t>FileCall</t>
  </si>
  <si>
    <t>HostCall</t>
  </si>
  <si>
    <t>JsonCall</t>
  </si>
  <si>
    <t>ListCall</t>
  </si>
  <si>
    <t>TemplateCall</t>
  </si>
  <si>
    <t>ValueCall</t>
  </si>
  <si>
    <t>CalcCall</t>
  </si>
  <si>
    <t>calls</t>
  </si>
  <si>
    <t>eo</t>
  </si>
  <si>
    <t>eo.performance</t>
  </si>
  <si>
    <t>notImplemented</t>
  </si>
  <si>
    <t>CallIO</t>
  </si>
  <si>
    <t>ScsCall</t>
  </si>
  <si>
    <t>ScsConfig</t>
  </si>
  <si>
    <t>{
  "shapeType":"ACTION",
  "modelConfigKey":"ScsConfig",
  "create":true,
  "methods":["read","write"]
}</t>
  </si>
  <si>
    <t>["scsKey",
"fileKey",
"fieldDelimiter",
"rowDelimiter"]</t>
  </si>
  <si>
    <t xml:space="preserve">Basic config interface as super interface for other cached items. </t>
  </si>
  <si>
    <t>ConfigIO</t>
  </si>
  <si>
    <t>["configKey", "filterModule", "filterSubModule", "filterKey", "filterConfigName"]</t>
  </si>
  <si>
    <t>[
"rolePermissions"
]</t>
  </si>
  <si>
    <t>JSONSerializationType</t>
  </si>
  <si>
    <t>{ "shapeType":"SCALAR"}</t>
  </si>
  <si>
    <t>content</t>
  </si>
  <si>
    <t>{
  "length":10000
}</t>
  </si>
  <si>
    <t>A content.</t>
  </si>
  <si>
    <t>filterConfigName</t>
  </si>
  <si>
    <t>Name for configuration class in  {@link ConfigAction}</t>
  </si>
  <si>
    <t>indent</t>
  </si>
  <si>
    <t>{
}</t>
  </si>
  <si>
    <t>The number of indent for serialization level.</t>
  </si>
  <si>
    <t>serializationType</t>
  </si>
  <si>
    <t xml:space="preserve">The types of Serialization. </t>
  </si>
  <si>
    <t>actions-db-hibernate</t>
  </si>
  <si>
    <t>{
  "length":12,"defaultValue":"update"
}</t>
  </si>
  <si>
    <t>hql</t>
  </si>
  <si>
    <t>{"length":2048}</t>
  </si>
  <si>
    <t>dbConfig</t>
  </si>
  <si>
    <t>sql</t>
  </si>
  <si>
    <t>{"length":2048;"fieldName":"sql"}</t>
  </si>
  <si>
    <t>HConfig</t>
  </si>
  <si>
    <t>HSqlCall</t>
  </si>
  <si>
    <t>HSqlConfig</t>
  </si>
  <si>
    <t>{
  "shapeType":"ADAPTER",
  "modelConfigKey":"HSqlConfig",
  "create":true,
  "methods":["execute"]
}</t>
  </si>
  <si>
    <t>HQueryCall</t>
  </si>
  <si>
    <t>HQueryConfig</t>
  </si>
  <si>
    <t>{
  "shapeType":"ADAPTER",
  "modelConfigKey":"HQueryConfig",
  "create":true,
  "methods":["read","write","delete"]
}</t>
  </si>
  <si>
    <t>EOExtension</t>
  </si>
  <si>
    <t>["hibernateModelKey",
"hibernateKey","hql","modelKey","pathPattern"]</t>
  </si>
  <si>
    <t>A execution method for  {@link HSqlConfig}</t>
  </si>
  <si>
    <t>{"shapeType":"CONFIG",
"create":true,
"attributeList":
[
"length","rowStart","rowEnd","pathPatternAsString"
]}</t>
  </si>
  <si>
    <t>DbQueryCall</t>
  </si>
  <si>
    <t>A execution method for  {@link DbSqlConfig}</t>
  </si>
  <si>
    <t>DbQueryConfig</t>
  </si>
  <si>
    <t>["dbQueryKey",
   "dbKey","modelKey",
"sql"
]</t>
  </si>
  <si>
    <t xml:space="preserve">Execute sql statement via jdbc connection. </t>
  </si>
  <si>
    <t>{
  "shapeType":"ACTION",
  "modelConfigKey":"DbSqlConfig",
  "create":true,
  "methods":["execute"]
}</t>
  </si>
  <si>
    <t xml:space="preserve">Mainly the schema information as base for  {@link DbQueryConfig} </t>
  </si>
  <si>
    <t>{
  "shapeType":"ACTION",
  "modelConfigKey":"DbQueryConfig",
  "create":true,
"methods":["read","write"]
}</t>
  </si>
  <si>
    <t>Executes a stored sql query.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</si>
</sst>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A9B7C6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5"/>
      <name val="Calibri"/>
      <family val="2"/>
      <scheme val="minor"/>
    </font>
    <font>
      <sz val="10"/>
      <color rgb="FF6A8759"/>
      <name val="Menlo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Menlo"/>
      <family val="2"/>
    </font>
    <font>
      <b/>
      <sz val="11"/>
      <color theme="1"/>
      <name val="Calibri"/>
      <family val="2"/>
      <scheme val="minor"/>
    </font>
    <font>
      <sz val="10"/>
      <color rgb="FFA9B7C6"/>
      <name val="Menlo"/>
      <family val="2"/>
    </font>
    <font>
      <sz val="10"/>
      <color rgb="FF6A8759"/>
      <name val="Menlo"/>
      <family val="2"/>
    </font>
    <font>
      <b/>
      <sz val="11"/>
      <color theme="1"/>
      <name val="Menlo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rgb="FFCC7832"/>
      <name val="Menlo"/>
      <family val="2"/>
    </font>
    <font>
      <sz val="10"/>
      <color rgb="FF9876AA"/>
      <name val="Menlo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6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16" fontId="0" fillId="0" borderId="0" xfId="0" applyNumberFormat="1"/>
    <xf numFmtId="0" fontId="2" fillId="0" borderId="0" xfId="0" applyFont="1"/>
    <xf numFmtId="0" fontId="1" fillId="4" borderId="0" xfId="0" applyFont="1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1" fillId="4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0" fillId="0" borderId="0" xfId="0" applyAlignment="1">
      <alignment vertical="top"/>
    </xf>
    <xf numFmtId="0" fontId="7" fillId="6" borderId="0" xfId="0" applyFont="1" applyFill="1"/>
    <xf numFmtId="0" fontId="1" fillId="6" borderId="0" xfId="0" applyFont="1" applyFill="1" applyAlignment="1">
      <alignment vertical="top" wrapText="1"/>
    </xf>
    <xf numFmtId="0" fontId="8" fillId="0" borderId="0" xfId="0" applyFont="1" applyAlignment="1">
      <alignment vertical="top"/>
    </xf>
    <xf numFmtId="0" fontId="10" fillId="0" borderId="0" xfId="0" applyFont="1"/>
    <xf numFmtId="0" fontId="10" fillId="0" borderId="0" xfId="0" applyFont="1" applyAlignment="1">
      <alignment vertical="top"/>
    </xf>
    <xf numFmtId="0" fontId="11" fillId="2" borderId="0" xfId="0" applyFont="1" applyFill="1" applyAlignment="1">
      <alignment vertical="top" wrapText="1"/>
    </xf>
    <xf numFmtId="0" fontId="9" fillId="0" borderId="0" xfId="0" applyFont="1"/>
    <xf numFmtId="0" fontId="10" fillId="0" borderId="0" xfId="0" applyFont="1" applyFill="1"/>
    <xf numFmtId="0" fontId="11" fillId="0" borderId="0" xfId="0" applyFont="1" applyFill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0" xfId="0" applyFont="1"/>
    <xf numFmtId="0" fontId="11" fillId="0" borderId="0" xfId="0" applyFont="1" applyFill="1"/>
    <xf numFmtId="0" fontId="0" fillId="0" borderId="0" xfId="0" applyAlignment="1">
      <alignment wrapText="1"/>
    </xf>
    <xf numFmtId="0" fontId="13" fillId="0" borderId="0" xfId="0" applyFont="1"/>
    <xf numFmtId="0" fontId="14" fillId="0" borderId="0" xfId="0" applyFont="1"/>
    <xf numFmtId="0" fontId="12" fillId="0" borderId="0" xfId="0" applyFont="1"/>
    <xf numFmtId="0" fontId="14" fillId="0" borderId="0" xfId="0" applyFont="1" applyFill="1"/>
    <xf numFmtId="0" fontId="14" fillId="0" borderId="0" xfId="0" applyFont="1" applyAlignment="1">
      <alignment vertical="top"/>
    </xf>
    <xf numFmtId="0" fontId="1" fillId="4" borderId="0" xfId="0" applyFont="1" applyFill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6" fillId="4" borderId="0" xfId="0" applyFont="1" applyFill="1" applyAlignment="1">
      <alignment vertical="top"/>
    </xf>
    <xf numFmtId="0" fontId="1" fillId="4" borderId="0" xfId="0" applyFont="1" applyFill="1"/>
    <xf numFmtId="0" fontId="1" fillId="3" borderId="0" xfId="0" applyFont="1" applyFill="1"/>
    <xf numFmtId="0" fontId="18" fillId="0" borderId="0" xfId="0" applyFont="1"/>
    <xf numFmtId="0" fontId="13" fillId="0" borderId="0" xfId="0" applyFont="1" applyAlignment="1">
      <alignment wrapText="1"/>
    </xf>
  </cellXfs>
  <cellStyles count="6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133"/>
  <sheetViews>
    <sheetView tabSelected="1" zoomScaleNormal="100" workbookViewId="0">
      <pane xSplit="3" ySplit="1" topLeftCell="E4" activePane="bottomRight" state="frozen"/>
      <selection pane="topRight" activeCell="D1" sqref="D1"/>
      <selection pane="bottomLeft" activeCell="A2" sqref="A2"/>
      <selection pane="bottomRight" activeCell="H4" sqref="H4"/>
    </sheetView>
  </sheetViews>
  <sheetFormatPr baseColWidth="10" defaultRowHeight="16" x14ac:dyDescent="0.2"/>
  <cols>
    <col min="1" max="1" width="15.33203125" customWidth="1"/>
    <col min="2" max="2" width="6.83203125" customWidth="1"/>
    <col min="3" max="3" width="33.83203125" style="23" customWidth="1"/>
    <col min="4" max="4" width="31.83203125" style="2" customWidth="1"/>
    <col min="5" max="7" width="23.1640625" style="2" customWidth="1"/>
    <col min="8" max="8" width="42.1640625" style="31" customWidth="1"/>
    <col min="9" max="9" width="10.83203125" style="2"/>
    <col min="11" max="11" width="27.33203125" style="2" customWidth="1"/>
    <col min="12" max="12" width="15.33203125" style="2" customWidth="1"/>
    <col min="13" max="13" width="41" customWidth="1"/>
  </cols>
  <sheetData>
    <row r="1" spans="1:16" ht="26" x14ac:dyDescent="0.2">
      <c r="A1" s="1" t="s">
        <v>7</v>
      </c>
      <c r="B1" s="1" t="s">
        <v>8</v>
      </c>
      <c r="C1" s="17" t="s">
        <v>0</v>
      </c>
      <c r="D1" s="13" t="s">
        <v>414</v>
      </c>
      <c r="E1" s="13" t="s">
        <v>417</v>
      </c>
      <c r="F1" s="13" t="s">
        <v>418</v>
      </c>
      <c r="G1" s="13" t="s">
        <v>496</v>
      </c>
      <c r="H1" s="30" t="s">
        <v>3</v>
      </c>
      <c r="I1" s="6" t="s">
        <v>11</v>
      </c>
      <c r="J1" s="6" t="s">
        <v>256</v>
      </c>
      <c r="K1" s="6" t="s">
        <v>551</v>
      </c>
      <c r="L1" s="5" t="s">
        <v>1</v>
      </c>
      <c r="M1" s="1" t="s">
        <v>6</v>
      </c>
      <c r="N1" s="1" t="s">
        <v>10</v>
      </c>
      <c r="O1" s="1" t="s">
        <v>12</v>
      </c>
      <c r="P1" s="1" t="s">
        <v>13</v>
      </c>
    </row>
    <row r="2" spans="1:16" ht="144" hidden="1" x14ac:dyDescent="0.2">
      <c r="A2" t="s">
        <v>558</v>
      </c>
      <c r="B2" t="s">
        <v>27</v>
      </c>
      <c r="C2" s="15" t="s">
        <v>765</v>
      </c>
      <c r="D2" s="2" t="s">
        <v>735</v>
      </c>
      <c r="H2" s="2" t="s">
        <v>737</v>
      </c>
      <c r="I2" t="s">
        <v>776</v>
      </c>
      <c r="L2" s="2" t="str">
        <f t="shared" ref="L2:L16" si="0">C2</f>
        <v>CsvCall</v>
      </c>
      <c r="M2" t="str">
        <f>CONCATENATE("org.fluentcodes.projects.elasticobjects.",N2)</f>
        <v>org.fluentcodes.projects.elasticobjects.calls</v>
      </c>
      <c r="N2" t="s">
        <v>780</v>
      </c>
      <c r="P2" t="s">
        <v>20</v>
      </c>
    </row>
    <row r="3" spans="1:16" ht="64" hidden="1" x14ac:dyDescent="0.2">
      <c r="A3" s="2" t="s">
        <v>558</v>
      </c>
      <c r="B3" s="2" t="s">
        <v>27</v>
      </c>
      <c r="C3" s="15" t="s">
        <v>559</v>
      </c>
      <c r="D3" s="2" t="s">
        <v>762</v>
      </c>
      <c r="H3" s="2" t="s">
        <v>736</v>
      </c>
      <c r="I3" t="s">
        <v>586</v>
      </c>
      <c r="K3" s="2" t="s">
        <v>734</v>
      </c>
      <c r="L3" s="2" t="str">
        <f t="shared" si="0"/>
        <v>CsvConfig</v>
      </c>
      <c r="M3" t="str">
        <f>CONCATENATE("org.fluentcodes.projects.elasticobjects.",N3)</f>
        <v>org.fluentcodes.projects.elasticobjects.config</v>
      </c>
      <c r="N3" t="s">
        <v>591</v>
      </c>
    </row>
    <row r="4" spans="1:16" ht="112" x14ac:dyDescent="0.2">
      <c r="A4" t="s">
        <v>66</v>
      </c>
      <c r="B4" s="2" t="s">
        <v>27</v>
      </c>
      <c r="C4" s="18" t="s">
        <v>823</v>
      </c>
      <c r="D4" s="2" t="s">
        <v>830</v>
      </c>
      <c r="H4" s="2" t="s">
        <v>831</v>
      </c>
      <c r="I4" s="8" t="s">
        <v>776</v>
      </c>
      <c r="L4" s="2" t="str">
        <f t="shared" si="0"/>
        <v>DbQueryCall</v>
      </c>
      <c r="M4" t="str">
        <f>CONCATENATE("org.fluentcodes.projects.elasticobjects.",N4)</f>
        <v>org.fluentcodes.projects.elasticobjects.calls</v>
      </c>
      <c r="N4" t="s">
        <v>780</v>
      </c>
      <c r="P4" t="s">
        <v>20</v>
      </c>
    </row>
    <row r="5" spans="1:16" ht="112" x14ac:dyDescent="0.2">
      <c r="A5" t="s">
        <v>66</v>
      </c>
      <c r="B5" s="2" t="s">
        <v>27</v>
      </c>
      <c r="C5" s="18" t="s">
        <v>565</v>
      </c>
      <c r="D5" s="2" t="s">
        <v>762</v>
      </c>
      <c r="H5" s="2" t="s">
        <v>829</v>
      </c>
      <c r="I5" s="4" t="s">
        <v>790</v>
      </c>
      <c r="K5" s="2" t="s">
        <v>408</v>
      </c>
      <c r="L5" s="2" t="str">
        <f t="shared" si="0"/>
        <v>DbConfig</v>
      </c>
      <c r="M5" t="str">
        <f>CONCATENATE("org.fluentcodes.projects.elasticobjects.",N5)</f>
        <v>org.fluentcodes.projects.elasticobjects.config</v>
      </c>
      <c r="N5" t="s">
        <v>591</v>
      </c>
      <c r="P5" t="s">
        <v>20</v>
      </c>
    </row>
    <row r="6" spans="1:16" ht="96" x14ac:dyDescent="0.2">
      <c r="A6" t="s">
        <v>66</v>
      </c>
      <c r="B6" s="2" t="s">
        <v>27</v>
      </c>
      <c r="C6" s="18" t="s">
        <v>766</v>
      </c>
      <c r="D6" s="2" t="s">
        <v>828</v>
      </c>
      <c r="H6" s="2" t="s">
        <v>824</v>
      </c>
      <c r="I6" t="s">
        <v>784</v>
      </c>
      <c r="K6" s="7"/>
      <c r="L6" s="2" t="str">
        <f t="shared" si="0"/>
        <v>DbSqlCall</v>
      </c>
      <c r="M6" t="str">
        <f>CONCATENATE("org.fluentcodes.projects.elasticobjects.",N6)</f>
        <v>org.fluentcodes.projects.elasticobjects.calls</v>
      </c>
      <c r="N6" t="s">
        <v>780</v>
      </c>
      <c r="P6" t="s">
        <v>20</v>
      </c>
    </row>
    <row r="7" spans="1:16" ht="64" x14ac:dyDescent="0.2">
      <c r="A7" t="s">
        <v>66</v>
      </c>
      <c r="B7" s="2" t="s">
        <v>27</v>
      </c>
      <c r="C7" s="18" t="s">
        <v>566</v>
      </c>
      <c r="D7" s="2" t="s">
        <v>762</v>
      </c>
      <c r="H7" s="2" t="s">
        <v>356</v>
      </c>
      <c r="I7" t="s">
        <v>586</v>
      </c>
      <c r="J7" s="2"/>
      <c r="K7" s="2" t="s">
        <v>357</v>
      </c>
      <c r="L7" s="2" t="str">
        <f t="shared" si="0"/>
        <v>DbSqlConfig</v>
      </c>
      <c r="M7" t="str">
        <f>CONCATENATE("org.fluentcodes.projects.elasticobjects.",N7)</f>
        <v>org.fluentcodes.projects.elasticobjects.config</v>
      </c>
      <c r="N7" t="s">
        <v>591</v>
      </c>
      <c r="P7" t="s">
        <v>20</v>
      </c>
    </row>
    <row r="8" spans="1:16" ht="32" x14ac:dyDescent="0.2">
      <c r="A8" s="2" t="s">
        <v>66</v>
      </c>
      <c r="B8" s="2" t="s">
        <v>27</v>
      </c>
      <c r="C8" s="18" t="s">
        <v>295</v>
      </c>
      <c r="D8" s="2" t="s">
        <v>521</v>
      </c>
      <c r="H8" s="2" t="s">
        <v>293</v>
      </c>
      <c r="K8" s="2" t="s">
        <v>25</v>
      </c>
      <c r="L8" s="2" t="str">
        <f t="shared" si="0"/>
        <v>DbTypes</v>
      </c>
      <c r="M8" t="str">
        <f>CONCATENATE("org.fluentcodes.projects.elasticobjects.",N8)</f>
        <v>org.fluentcodes.projects.elasticobjects.config</v>
      </c>
      <c r="N8" t="s">
        <v>591</v>
      </c>
      <c r="O8" s="3"/>
      <c r="P8" t="s">
        <v>20</v>
      </c>
    </row>
    <row r="9" spans="1:16" ht="192" hidden="1" x14ac:dyDescent="0.2">
      <c r="A9" s="2" t="s">
        <v>805</v>
      </c>
      <c r="B9" s="2" t="s">
        <v>27</v>
      </c>
      <c r="C9" s="18" t="s">
        <v>812</v>
      </c>
      <c r="D9" s="2" t="s">
        <v>762</v>
      </c>
      <c r="H9" s="2" t="s">
        <v>65</v>
      </c>
      <c r="I9" s="4" t="s">
        <v>790</v>
      </c>
      <c r="J9" s="4" t="s">
        <v>819</v>
      </c>
      <c r="K9" s="2" t="s">
        <v>364</v>
      </c>
      <c r="L9" s="2" t="str">
        <f t="shared" si="0"/>
        <v>HConfig</v>
      </c>
      <c r="M9" t="str">
        <f t="shared" ref="M9:M14" si="1">CONCATENATE("org.fluentcodes.projects.elasticobjects.",N9)</f>
        <v>org.fluentcodes.projects.elasticobjects.config</v>
      </c>
      <c r="N9" t="s">
        <v>591</v>
      </c>
      <c r="P9" t="s">
        <v>20</v>
      </c>
    </row>
    <row r="10" spans="1:16" ht="112" hidden="1" x14ac:dyDescent="0.2">
      <c r="A10" s="2" t="s">
        <v>805</v>
      </c>
      <c r="B10" s="2" t="s">
        <v>27</v>
      </c>
      <c r="C10" s="18" t="s">
        <v>816</v>
      </c>
      <c r="D10" s="2" t="s">
        <v>818</v>
      </c>
      <c r="H10" s="2" t="s">
        <v>72</v>
      </c>
      <c r="I10" t="s">
        <v>776</v>
      </c>
      <c r="K10" s="7" t="s">
        <v>234</v>
      </c>
      <c r="L10" s="2" t="str">
        <f t="shared" si="0"/>
        <v>HQueryCall</v>
      </c>
      <c r="M10" t="str">
        <f t="shared" si="1"/>
        <v>org.fluentcodes.projects.elasticobjects.calls</v>
      </c>
      <c r="N10" t="s">
        <v>780</v>
      </c>
      <c r="P10" t="s">
        <v>20</v>
      </c>
    </row>
    <row r="11" spans="1:16" ht="112" hidden="1" x14ac:dyDescent="0.2">
      <c r="A11" s="2" t="s">
        <v>805</v>
      </c>
      <c r="B11" s="2" t="s">
        <v>27</v>
      </c>
      <c r="C11" s="18" t="s">
        <v>817</v>
      </c>
      <c r="D11" s="2" t="s">
        <v>822</v>
      </c>
      <c r="H11" s="2" t="s">
        <v>72</v>
      </c>
      <c r="I11" t="s">
        <v>586</v>
      </c>
      <c r="J11" s="2"/>
      <c r="K11" s="2" t="s">
        <v>820</v>
      </c>
      <c r="L11" s="2" t="str">
        <f t="shared" si="0"/>
        <v>HQueryConfig</v>
      </c>
      <c r="M11" t="str">
        <f t="shared" si="1"/>
        <v>org.fluentcodes.projects.elasticobjects.config</v>
      </c>
      <c r="N11" t="s">
        <v>591</v>
      </c>
      <c r="P11" t="s">
        <v>20</v>
      </c>
    </row>
    <row r="12" spans="1:16" ht="96" hidden="1" x14ac:dyDescent="0.2">
      <c r="A12" s="2" t="s">
        <v>805</v>
      </c>
      <c r="B12" s="2" t="s">
        <v>27</v>
      </c>
      <c r="C12" s="18" t="s">
        <v>813</v>
      </c>
      <c r="D12" s="2" t="s">
        <v>815</v>
      </c>
      <c r="H12" s="2" t="s">
        <v>821</v>
      </c>
      <c r="I12" t="s">
        <v>784</v>
      </c>
      <c r="K12" s="7" t="s">
        <v>25</v>
      </c>
      <c r="L12" s="2" t="str">
        <f t="shared" si="0"/>
        <v>HSqlCall</v>
      </c>
      <c r="M12" t="str">
        <f t="shared" si="1"/>
        <v>org.fluentcodes.projects.elasticobjects.calls</v>
      </c>
      <c r="N12" t="s">
        <v>780</v>
      </c>
      <c r="P12" t="s">
        <v>20</v>
      </c>
    </row>
    <row r="13" spans="1:16" ht="64" hidden="1" x14ac:dyDescent="0.2">
      <c r="A13" s="2" t="s">
        <v>805</v>
      </c>
      <c r="B13" s="2" t="s">
        <v>27</v>
      </c>
      <c r="C13" s="18" t="s">
        <v>814</v>
      </c>
      <c r="D13" s="2" t="s">
        <v>762</v>
      </c>
      <c r="H13" s="2" t="s">
        <v>354</v>
      </c>
      <c r="I13" t="s">
        <v>790</v>
      </c>
      <c r="J13" s="2"/>
      <c r="K13" s="2" t="s">
        <v>355</v>
      </c>
      <c r="L13" s="2" t="str">
        <f t="shared" si="0"/>
        <v>HSqlConfig</v>
      </c>
      <c r="M13" t="str">
        <f t="shared" si="1"/>
        <v>org.fluentcodes.projects.elasticobjects.config</v>
      </c>
      <c r="N13" t="s">
        <v>591</v>
      </c>
      <c r="P13" t="s">
        <v>20</v>
      </c>
    </row>
    <row r="14" spans="1:16" ht="64" hidden="1" x14ac:dyDescent="0.2">
      <c r="A14" s="2" t="s">
        <v>805</v>
      </c>
      <c r="B14" s="2" t="s">
        <v>27</v>
      </c>
      <c r="C14" s="18" t="s">
        <v>19</v>
      </c>
      <c r="D14" s="2" t="s">
        <v>519</v>
      </c>
      <c r="H14" s="2" t="s">
        <v>74</v>
      </c>
      <c r="I14"/>
      <c r="K14" s="2" t="s">
        <v>263</v>
      </c>
      <c r="L14" s="2" t="str">
        <f t="shared" si="0"/>
        <v>ModelAnnotated</v>
      </c>
      <c r="M14" t="str">
        <f t="shared" si="1"/>
        <v>org.fluentcodes.projects.elasticobjects.models</v>
      </c>
      <c r="N14" t="s">
        <v>18</v>
      </c>
      <c r="P14" t="s">
        <v>20</v>
      </c>
    </row>
    <row r="15" spans="1:16" ht="32" hidden="1" x14ac:dyDescent="0.2">
      <c r="A15" s="2" t="s">
        <v>805</v>
      </c>
      <c r="B15" s="2" t="s">
        <v>27</v>
      </c>
      <c r="C15" s="15" t="s">
        <v>93</v>
      </c>
      <c r="D15" s="2" t="s">
        <v>535</v>
      </c>
      <c r="H15" s="2" t="s">
        <v>72</v>
      </c>
      <c r="I15"/>
      <c r="L15" s="2" t="str">
        <f t="shared" si="0"/>
        <v>PersistentBag</v>
      </c>
      <c r="M15" t="s">
        <v>73</v>
      </c>
      <c r="P15" t="s">
        <v>34</v>
      </c>
    </row>
    <row r="16" spans="1:16" ht="32" hidden="1" x14ac:dyDescent="0.2">
      <c r="A16" s="2" t="s">
        <v>805</v>
      </c>
      <c r="B16" s="2" t="s">
        <v>27</v>
      </c>
      <c r="C16" s="15" t="s">
        <v>71</v>
      </c>
      <c r="D16" s="2" t="s">
        <v>529</v>
      </c>
      <c r="H16" s="2" t="s">
        <v>72</v>
      </c>
      <c r="I16"/>
      <c r="L16" s="2" t="str">
        <f t="shared" si="0"/>
        <v>PersistentMap</v>
      </c>
      <c r="M16" t="s">
        <v>73</v>
      </c>
      <c r="P16" t="s">
        <v>34</v>
      </c>
    </row>
    <row r="17" spans="1:16" ht="160" hidden="1" x14ac:dyDescent="0.2">
      <c r="A17" s="2" t="s">
        <v>805</v>
      </c>
      <c r="B17" s="2" t="s">
        <v>17</v>
      </c>
      <c r="C17" s="19" t="s">
        <v>22</v>
      </c>
      <c r="D17" s="2" t="s">
        <v>519</v>
      </c>
      <c r="E17" s="2" t="s">
        <v>542</v>
      </c>
      <c r="H17" s="2" t="s">
        <v>339</v>
      </c>
      <c r="I17" t="s">
        <v>19</v>
      </c>
      <c r="K17" s="2" t="s">
        <v>239</v>
      </c>
      <c r="L17" s="2" t="s">
        <v>22</v>
      </c>
      <c r="M17" t="str">
        <f t="shared" ref="M17:M25" si="2">CONCATENATE("org.fluentcodes.projects.elasticobjects.",N17)</f>
        <v>org.fluentcodes.projects.elasticobjects.models</v>
      </c>
      <c r="N17" t="s">
        <v>18</v>
      </c>
      <c r="P17" t="s">
        <v>20</v>
      </c>
    </row>
    <row r="18" spans="1:16" ht="160" hidden="1" x14ac:dyDescent="0.2">
      <c r="A18" s="2" t="s">
        <v>805</v>
      </c>
      <c r="B18" s="2" t="s">
        <v>17</v>
      </c>
      <c r="C18" s="19" t="s">
        <v>318</v>
      </c>
      <c r="D18" s="2" t="s">
        <v>519</v>
      </c>
      <c r="E18" s="2" t="s">
        <v>548</v>
      </c>
      <c r="H18" s="2" t="s">
        <v>319</v>
      </c>
      <c r="I18"/>
      <c r="K18" s="2" t="s">
        <v>336</v>
      </c>
      <c r="L18" s="2" t="str">
        <f>C18</f>
        <v>Left</v>
      </c>
      <c r="M18" t="str">
        <f t="shared" si="2"/>
        <v>org.fluentcodes.projects.elasticobjects.models</v>
      </c>
      <c r="N18" t="s">
        <v>18</v>
      </c>
      <c r="P18" t="s">
        <v>20</v>
      </c>
    </row>
    <row r="19" spans="1:16" ht="160" hidden="1" x14ac:dyDescent="0.2">
      <c r="A19" s="2" t="s">
        <v>805</v>
      </c>
      <c r="B19" s="2" t="s">
        <v>17</v>
      </c>
      <c r="C19" s="20" t="s">
        <v>400</v>
      </c>
      <c r="D19" s="2" t="s">
        <v>519</v>
      </c>
      <c r="E19" s="2" t="s">
        <v>549</v>
      </c>
      <c r="H19" s="2" t="s">
        <v>319</v>
      </c>
      <c r="I19"/>
      <c r="K19" s="2" t="s">
        <v>401</v>
      </c>
      <c r="L19" s="2" t="str">
        <f>C19</f>
        <v>LeftList</v>
      </c>
      <c r="M19" t="str">
        <f t="shared" si="2"/>
        <v>org.fluentcodes.projects.elasticobjects.models</v>
      </c>
      <c r="N19" t="s">
        <v>18</v>
      </c>
      <c r="P19" t="s">
        <v>20</v>
      </c>
    </row>
    <row r="20" spans="1:16" ht="100" hidden="1" customHeight="1" x14ac:dyDescent="0.2">
      <c r="A20" s="2" t="s">
        <v>805</v>
      </c>
      <c r="B20" s="2" t="s">
        <v>17</v>
      </c>
      <c r="C20" s="20" t="s">
        <v>399</v>
      </c>
      <c r="D20" s="2" t="s">
        <v>519</v>
      </c>
      <c r="E20" s="2" t="s">
        <v>550</v>
      </c>
      <c r="H20" s="2" t="s">
        <v>319</v>
      </c>
      <c r="I20"/>
      <c r="K20" s="2" t="s">
        <v>402</v>
      </c>
      <c r="L20" s="2" t="str">
        <f>C20</f>
        <v>LeftMap</v>
      </c>
      <c r="M20" t="str">
        <f t="shared" si="2"/>
        <v>org.fluentcodes.projects.elasticobjects.models</v>
      </c>
      <c r="N20" t="s">
        <v>18</v>
      </c>
      <c r="P20" t="s">
        <v>20</v>
      </c>
    </row>
    <row r="21" spans="1:16" ht="208" hidden="1" customHeight="1" x14ac:dyDescent="0.2">
      <c r="A21" s="2" t="s">
        <v>805</v>
      </c>
      <c r="B21" s="2" t="s">
        <v>17</v>
      </c>
      <c r="C21" s="19" t="s">
        <v>16</v>
      </c>
      <c r="D21" s="2" t="s">
        <v>519</v>
      </c>
      <c r="E21" s="2" t="s">
        <v>543</v>
      </c>
      <c r="H21" s="2" t="s">
        <v>340</v>
      </c>
      <c r="I21" s="2" t="s">
        <v>19</v>
      </c>
      <c r="J21" s="2"/>
      <c r="K21" s="2" t="s">
        <v>240</v>
      </c>
      <c r="L21" s="2" t="s">
        <v>16</v>
      </c>
      <c r="M21" t="str">
        <f t="shared" si="2"/>
        <v>org.fluentcodes.projects.elasticobjects.models</v>
      </c>
      <c r="N21" s="2" t="s">
        <v>18</v>
      </c>
      <c r="O21" s="3"/>
      <c r="P21" t="s">
        <v>20</v>
      </c>
    </row>
    <row r="22" spans="1:16" ht="228" hidden="1" customHeight="1" x14ac:dyDescent="0.2">
      <c r="A22" s="2" t="s">
        <v>805</v>
      </c>
      <c r="B22" s="2" t="s">
        <v>17</v>
      </c>
      <c r="C22" s="19" t="s">
        <v>23</v>
      </c>
      <c r="D22" s="2" t="s">
        <v>519</v>
      </c>
      <c r="E22" s="2" t="s">
        <v>544</v>
      </c>
      <c r="H22" s="2" t="s">
        <v>341</v>
      </c>
      <c r="I22" t="s">
        <v>19</v>
      </c>
      <c r="K22" s="2" t="s">
        <v>24</v>
      </c>
      <c r="L22" s="2" t="s">
        <v>23</v>
      </c>
      <c r="M22" t="str">
        <f t="shared" si="2"/>
        <v>org.fluentcodes.projects.elasticobjects.models</v>
      </c>
      <c r="N22" t="s">
        <v>18</v>
      </c>
      <c r="P22" t="s">
        <v>20</v>
      </c>
    </row>
    <row r="23" spans="1:16" ht="160" hidden="1" x14ac:dyDescent="0.2">
      <c r="A23" s="2" t="s">
        <v>805</v>
      </c>
      <c r="B23" s="2" t="s">
        <v>17</v>
      </c>
      <c r="C23" s="19" t="s">
        <v>320</v>
      </c>
      <c r="D23" s="2" t="s">
        <v>519</v>
      </c>
      <c r="E23" s="2" t="s">
        <v>545</v>
      </c>
      <c r="H23" s="2" t="s">
        <v>319</v>
      </c>
      <c r="I23"/>
      <c r="K23" s="2" t="s">
        <v>337</v>
      </c>
      <c r="L23" s="2" t="str">
        <f t="shared" ref="L23:L25" si="3">C23</f>
        <v>Right</v>
      </c>
      <c r="M23" t="str">
        <f t="shared" si="2"/>
        <v>org.fluentcodes.projects.elasticobjects.models</v>
      </c>
      <c r="N23" t="s">
        <v>18</v>
      </c>
      <c r="P23" t="s">
        <v>20</v>
      </c>
    </row>
    <row r="24" spans="1:16" ht="160" hidden="1" x14ac:dyDescent="0.2">
      <c r="A24" s="2" t="s">
        <v>805</v>
      </c>
      <c r="B24" s="2" t="s">
        <v>17</v>
      </c>
      <c r="C24" s="20" t="s">
        <v>398</v>
      </c>
      <c r="D24" s="2" t="s">
        <v>519</v>
      </c>
      <c r="E24" s="2" t="s">
        <v>546</v>
      </c>
      <c r="H24" s="2" t="s">
        <v>319</v>
      </c>
      <c r="I24"/>
      <c r="K24" s="2" t="s">
        <v>395</v>
      </c>
      <c r="L24" s="2" t="str">
        <f t="shared" si="3"/>
        <v>RightList</v>
      </c>
      <c r="M24" t="str">
        <f t="shared" si="2"/>
        <v>org.fluentcodes.projects.elasticobjects.models</v>
      </c>
      <c r="N24" t="s">
        <v>18</v>
      </c>
      <c r="P24" t="s">
        <v>20</v>
      </c>
    </row>
    <row r="25" spans="1:16" ht="160" hidden="1" x14ac:dyDescent="0.2">
      <c r="A25" s="2" t="s">
        <v>805</v>
      </c>
      <c r="B25" s="2" t="s">
        <v>17</v>
      </c>
      <c r="C25" s="20" t="s">
        <v>397</v>
      </c>
      <c r="D25" s="2" t="s">
        <v>519</v>
      </c>
      <c r="E25" s="2" t="s">
        <v>547</v>
      </c>
      <c r="H25" s="2" t="s">
        <v>319</v>
      </c>
      <c r="I25"/>
      <c r="K25" s="2" t="s">
        <v>396</v>
      </c>
      <c r="L25" s="2" t="str">
        <f t="shared" si="3"/>
        <v>RightMap</v>
      </c>
      <c r="M25" t="str">
        <f t="shared" si="2"/>
        <v>org.fluentcodes.projects.elasticobjects.models</v>
      </c>
      <c r="N25" t="s">
        <v>18</v>
      </c>
      <c r="P25" t="s">
        <v>20</v>
      </c>
    </row>
    <row r="26" spans="1:16" hidden="1" x14ac:dyDescent="0.2">
      <c r="A26" t="s">
        <v>26</v>
      </c>
      <c r="B26" t="s">
        <v>27</v>
      </c>
      <c r="C26" s="22" t="s">
        <v>767</v>
      </c>
      <c r="D26" s="2" t="s">
        <v>526</v>
      </c>
      <c r="H26" s="31" t="s">
        <v>49</v>
      </c>
      <c r="K26" s="2" t="s">
        <v>599</v>
      </c>
      <c r="L26" s="2" t="str">
        <f t="shared" ref="L26:L59" si="4">C26</f>
        <v>Call</v>
      </c>
      <c r="M26" t="str">
        <f>CONCATENATE("org.fluentcodes.projects.elasticobjects.",N26)</f>
        <v>org.fluentcodes.projects.elasticobjects.calls</v>
      </c>
      <c r="N26" t="s">
        <v>780</v>
      </c>
      <c r="P26" t="s">
        <v>20</v>
      </c>
    </row>
    <row r="27" spans="1:16" ht="32" hidden="1" x14ac:dyDescent="0.2">
      <c r="A27" t="s">
        <v>26</v>
      </c>
      <c r="B27" s="2" t="s">
        <v>27</v>
      </c>
      <c r="C27" s="15" t="s">
        <v>305</v>
      </c>
      <c r="D27" s="2" t="s">
        <v>520</v>
      </c>
      <c r="H27" s="31" t="s">
        <v>311</v>
      </c>
      <c r="L27" s="2" t="str">
        <f t="shared" si="4"/>
        <v>And</v>
      </c>
      <c r="M27" t="str">
        <f>CONCATENATE("org.fluentcodes.projects.elasticobjects.",N27)</f>
        <v>org.fluentcodes.projects.elasticobjects.condition</v>
      </c>
      <c r="N27" t="s">
        <v>309</v>
      </c>
      <c r="P27" t="s">
        <v>20</v>
      </c>
    </row>
    <row r="28" spans="1:16" hidden="1" x14ac:dyDescent="0.2">
      <c r="A28" s="2" t="s">
        <v>26</v>
      </c>
      <c r="B28" s="2" t="s">
        <v>27</v>
      </c>
      <c r="C28" s="22" t="s">
        <v>48</v>
      </c>
      <c r="D28" s="2" t="s">
        <v>535</v>
      </c>
      <c r="L28" s="2" t="str">
        <f t="shared" si="4"/>
        <v>ArrayList</v>
      </c>
      <c r="M28" t="s">
        <v>46</v>
      </c>
      <c r="P28" t="s">
        <v>47</v>
      </c>
    </row>
    <row r="29" spans="1:16" hidden="1" x14ac:dyDescent="0.2">
      <c r="A29" s="2" t="s">
        <v>26</v>
      </c>
      <c r="B29" s="2" t="s">
        <v>27</v>
      </c>
      <c r="C29" s="22" t="s">
        <v>82</v>
      </c>
      <c r="D29" s="2" t="s">
        <v>535</v>
      </c>
      <c r="J29" s="2"/>
      <c r="L29" s="2" t="str">
        <f t="shared" si="4"/>
        <v>Arrays</v>
      </c>
      <c r="M29" t="s">
        <v>46</v>
      </c>
      <c r="N29" s="2"/>
      <c r="P29" t="s">
        <v>47</v>
      </c>
    </row>
    <row r="30" spans="1:16" ht="80" hidden="1" x14ac:dyDescent="0.2">
      <c r="A30" t="s">
        <v>63</v>
      </c>
      <c r="B30" t="s">
        <v>27</v>
      </c>
      <c r="C30" s="15" t="s">
        <v>768</v>
      </c>
      <c r="D30" s="2" t="s">
        <v>732</v>
      </c>
      <c r="H30" s="2" t="s">
        <v>88</v>
      </c>
      <c r="I30" t="s">
        <v>776</v>
      </c>
      <c r="L30" s="2" t="str">
        <f t="shared" si="4"/>
        <v>XlsxCall</v>
      </c>
      <c r="M30" t="str">
        <f t="shared" ref="M30:M42" si="5">CONCATENATE("org.fluentcodes.projects.elasticobjects.",N30)</f>
        <v>org.fluentcodes.projects.elasticobjects.calls</v>
      </c>
      <c r="N30" t="s">
        <v>780</v>
      </c>
      <c r="P30" t="s">
        <v>20</v>
      </c>
    </row>
    <row r="31" spans="1:16" ht="64" hidden="1" x14ac:dyDescent="0.2">
      <c r="A31" s="2" t="s">
        <v>63</v>
      </c>
      <c r="B31" s="2" t="s">
        <v>27</v>
      </c>
      <c r="C31" s="15" t="s">
        <v>568</v>
      </c>
      <c r="D31" s="2" t="s">
        <v>762</v>
      </c>
      <c r="H31" s="2" t="s">
        <v>285</v>
      </c>
      <c r="I31" s="2" t="s">
        <v>586</v>
      </c>
      <c r="J31" s="2"/>
      <c r="K31" s="2" t="s">
        <v>733</v>
      </c>
      <c r="L31" s="2" t="str">
        <f t="shared" si="4"/>
        <v>XlsxConfig</v>
      </c>
      <c r="M31" t="str">
        <f t="shared" si="5"/>
        <v>org.fluentcodes.projects.elasticobjects.config</v>
      </c>
      <c r="N31" s="2" t="s">
        <v>591</v>
      </c>
      <c r="O31" s="3"/>
      <c r="P31" t="s">
        <v>20</v>
      </c>
    </row>
    <row r="32" spans="1:16" ht="180" hidden="1" customHeight="1" x14ac:dyDescent="0.2">
      <c r="A32" t="s">
        <v>403</v>
      </c>
      <c r="B32" s="2" t="s">
        <v>27</v>
      </c>
      <c r="C32" s="21" t="s">
        <v>347</v>
      </c>
      <c r="D32" s="2" t="s">
        <v>590</v>
      </c>
      <c r="H32" s="2" t="s">
        <v>61</v>
      </c>
      <c r="I32" s="2" t="s">
        <v>769</v>
      </c>
      <c r="K32" s="2" t="s">
        <v>25</v>
      </c>
      <c r="L32" s="2" t="str">
        <f t="shared" si="4"/>
        <v>HbmClassCreator</v>
      </c>
      <c r="M32" t="str">
        <f t="shared" si="5"/>
        <v>org.fluentcodes.projects.elasticobjects.calls</v>
      </c>
      <c r="N32" t="s">
        <v>780</v>
      </c>
      <c r="P32" t="s">
        <v>20</v>
      </c>
    </row>
    <row r="33" spans="1:16" ht="96" hidden="1" x14ac:dyDescent="0.2">
      <c r="A33" t="s">
        <v>403</v>
      </c>
      <c r="B33" s="2" t="s">
        <v>27</v>
      </c>
      <c r="C33" s="21" t="s">
        <v>348</v>
      </c>
      <c r="D33" s="2" t="s">
        <v>524</v>
      </c>
      <c r="H33" s="2" t="s">
        <v>61</v>
      </c>
      <c r="I33" s="2" t="s">
        <v>344</v>
      </c>
      <c r="K33" s="2" t="s">
        <v>231</v>
      </c>
      <c r="L33" s="2" t="str">
        <f t="shared" si="4"/>
        <v>HbmClassField</v>
      </c>
      <c r="M33" t="str">
        <f t="shared" si="5"/>
        <v>org.fluentcodes.projects.elasticobjects.calls</v>
      </c>
      <c r="N33" t="s">
        <v>780</v>
      </c>
      <c r="O33" t="s">
        <v>62</v>
      </c>
      <c r="P33" t="s">
        <v>20</v>
      </c>
    </row>
    <row r="34" spans="1:16" ht="96" hidden="1" x14ac:dyDescent="0.2">
      <c r="A34" t="s">
        <v>403</v>
      </c>
      <c r="B34" s="2" t="s">
        <v>27</v>
      </c>
      <c r="C34" s="21" t="s">
        <v>345</v>
      </c>
      <c r="D34" s="2" t="s">
        <v>525</v>
      </c>
      <c r="H34" s="2" t="s">
        <v>61</v>
      </c>
      <c r="I34" s="2" t="s">
        <v>769</v>
      </c>
      <c r="K34" s="2" t="s">
        <v>253</v>
      </c>
      <c r="L34" s="2" t="str">
        <f t="shared" si="4"/>
        <v>JavaClassCreator</v>
      </c>
      <c r="M34" t="str">
        <f t="shared" si="5"/>
        <v>org.fluentcodes.projects.elasticobjects.calls</v>
      </c>
      <c r="N34" t="s">
        <v>780</v>
      </c>
      <c r="P34" t="s">
        <v>20</v>
      </c>
    </row>
    <row r="35" spans="1:16" ht="96" hidden="1" x14ac:dyDescent="0.2">
      <c r="A35" t="s">
        <v>403</v>
      </c>
      <c r="B35" s="2" t="s">
        <v>27</v>
      </c>
      <c r="C35" s="22" t="s">
        <v>404</v>
      </c>
      <c r="D35" s="2" t="s">
        <v>525</v>
      </c>
      <c r="H35" s="2" t="s">
        <v>405</v>
      </c>
      <c r="I35" s="2" t="s">
        <v>344</v>
      </c>
      <c r="K35" s="2" t="s">
        <v>25</v>
      </c>
      <c r="L35" s="2" t="str">
        <f t="shared" si="4"/>
        <v>JavaClassCreatorList</v>
      </c>
      <c r="M35" t="str">
        <f t="shared" si="5"/>
        <v>org.fluentcodes.projects.elasticobjects.calls</v>
      </c>
      <c r="N35" t="s">
        <v>780</v>
      </c>
      <c r="O35" t="s">
        <v>62</v>
      </c>
      <c r="P35" t="s">
        <v>20</v>
      </c>
    </row>
    <row r="36" spans="1:16" ht="96" hidden="1" x14ac:dyDescent="0.2">
      <c r="A36" t="s">
        <v>403</v>
      </c>
      <c r="B36" s="2" t="s">
        <v>27</v>
      </c>
      <c r="C36" s="21" t="s">
        <v>346</v>
      </c>
      <c r="D36" s="2" t="s">
        <v>524</v>
      </c>
      <c r="H36" s="2" t="s">
        <v>61</v>
      </c>
      <c r="I36" s="2" t="s">
        <v>344</v>
      </c>
      <c r="K36" s="2" t="s">
        <v>270</v>
      </c>
      <c r="L36" s="2" t="str">
        <f t="shared" si="4"/>
        <v>JavaClassField</v>
      </c>
      <c r="M36" t="str">
        <f t="shared" si="5"/>
        <v>org.fluentcodes.projects.elasticobjects.calls</v>
      </c>
      <c r="N36" t="s">
        <v>780</v>
      </c>
      <c r="O36" t="s">
        <v>62</v>
      </c>
      <c r="P36" t="s">
        <v>20</v>
      </c>
    </row>
    <row r="37" spans="1:16" ht="96" hidden="1" x14ac:dyDescent="0.2">
      <c r="A37" t="s">
        <v>403</v>
      </c>
      <c r="B37" t="s">
        <v>27</v>
      </c>
      <c r="C37" s="21" t="s">
        <v>342</v>
      </c>
      <c r="D37" s="2" t="s">
        <v>539</v>
      </c>
      <c r="H37" s="2" t="s">
        <v>61</v>
      </c>
      <c r="I37"/>
      <c r="K37" s="2" t="s">
        <v>540</v>
      </c>
      <c r="L37" s="2" t="str">
        <f t="shared" si="4"/>
        <v>ModelCreator</v>
      </c>
      <c r="M37" t="str">
        <f t="shared" si="5"/>
        <v>org.fluentcodes.projects.elasticobjects.calls</v>
      </c>
      <c r="N37" t="s">
        <v>780</v>
      </c>
      <c r="P37" t="s">
        <v>20</v>
      </c>
    </row>
    <row r="38" spans="1:16" ht="108" hidden="1" customHeight="1" x14ac:dyDescent="0.2">
      <c r="A38" t="s">
        <v>403</v>
      </c>
      <c r="B38" t="s">
        <v>27</v>
      </c>
      <c r="C38" s="22" t="s">
        <v>769</v>
      </c>
      <c r="D38" s="2" t="s">
        <v>584</v>
      </c>
      <c r="H38" s="2" t="s">
        <v>61</v>
      </c>
      <c r="I38" t="s">
        <v>767</v>
      </c>
      <c r="J38" s="2" t="s">
        <v>342</v>
      </c>
      <c r="K38" s="2" t="s">
        <v>406</v>
      </c>
      <c r="L38" s="2" t="str">
        <f t="shared" si="4"/>
        <v>ModelCreatorCall</v>
      </c>
      <c r="M38" t="str">
        <f t="shared" si="5"/>
        <v>org.fluentcodes.projects.elasticobjects.calls</v>
      </c>
      <c r="N38" t="s">
        <v>780</v>
      </c>
      <c r="P38" t="s">
        <v>20</v>
      </c>
    </row>
    <row r="39" spans="1:16" ht="128" hidden="1" x14ac:dyDescent="0.2">
      <c r="A39" t="s">
        <v>403</v>
      </c>
      <c r="B39" s="2" t="s">
        <v>27</v>
      </c>
      <c r="C39" s="21" t="s">
        <v>343</v>
      </c>
      <c r="D39" s="2" t="s">
        <v>538</v>
      </c>
      <c r="H39" s="2" t="s">
        <v>61</v>
      </c>
      <c r="J39" s="2"/>
      <c r="K39" s="2" t="s">
        <v>349</v>
      </c>
      <c r="L39" s="2" t="str">
        <f t="shared" si="4"/>
        <v>ModelCreatorField</v>
      </c>
      <c r="M39" t="str">
        <f t="shared" si="5"/>
        <v>org.fluentcodes.projects.elasticobjects.calls</v>
      </c>
      <c r="N39" t="s">
        <v>780</v>
      </c>
      <c r="O39" s="3" t="s">
        <v>62</v>
      </c>
      <c r="P39" t="s">
        <v>20</v>
      </c>
    </row>
    <row r="40" spans="1:16" ht="160" hidden="1" x14ac:dyDescent="0.2">
      <c r="A40" t="s">
        <v>403</v>
      </c>
      <c r="B40" t="s">
        <v>27</v>
      </c>
      <c r="C40" s="21" t="s">
        <v>344</v>
      </c>
      <c r="D40" s="2" t="s">
        <v>524</v>
      </c>
      <c r="H40" s="2" t="s">
        <v>61</v>
      </c>
      <c r="I40"/>
      <c r="J40" s="2" t="s">
        <v>343</v>
      </c>
      <c r="K40" s="2" t="s">
        <v>407</v>
      </c>
      <c r="L40" s="2" t="str">
        <f t="shared" si="4"/>
        <v>ModelCreatorFieldImpl</v>
      </c>
      <c r="M40" t="str">
        <f t="shared" si="5"/>
        <v>org.fluentcodes.projects.elasticobjects.calls</v>
      </c>
      <c r="N40" t="s">
        <v>780</v>
      </c>
      <c r="O40" t="s">
        <v>62</v>
      </c>
      <c r="P40" t="s">
        <v>20</v>
      </c>
    </row>
    <row r="41" spans="1:16" ht="80" hidden="1" x14ac:dyDescent="0.2">
      <c r="A41" t="s">
        <v>403</v>
      </c>
      <c r="B41" s="2" t="s">
        <v>27</v>
      </c>
      <c r="C41" s="22" t="s">
        <v>770</v>
      </c>
      <c r="D41" s="2" t="s">
        <v>585</v>
      </c>
      <c r="H41" s="2" t="s">
        <v>411</v>
      </c>
      <c r="I41" t="s">
        <v>768</v>
      </c>
      <c r="K41" s="2" t="s">
        <v>25</v>
      </c>
      <c r="L41" s="2" t="str">
        <f t="shared" si="4"/>
        <v>XlsxToJsonCall</v>
      </c>
      <c r="M41" t="str">
        <f t="shared" si="5"/>
        <v>org.fluentcodes.projects.elasticobjects.calls</v>
      </c>
      <c r="N41" t="s">
        <v>780</v>
      </c>
      <c r="P41" t="s">
        <v>20</v>
      </c>
    </row>
    <row r="42" spans="1:16" hidden="1" x14ac:dyDescent="0.2">
      <c r="A42" t="s">
        <v>26</v>
      </c>
      <c r="B42" t="s">
        <v>27</v>
      </c>
      <c r="C42" s="15" t="s">
        <v>767</v>
      </c>
      <c r="D42" s="2" t="s">
        <v>526</v>
      </c>
      <c r="H42" s="31" t="s">
        <v>49</v>
      </c>
      <c r="I42"/>
      <c r="K42" s="2" t="s">
        <v>599</v>
      </c>
      <c r="L42" s="2" t="str">
        <f t="shared" si="4"/>
        <v>Call</v>
      </c>
      <c r="M42" t="str">
        <f t="shared" si="5"/>
        <v>org.fluentcodes.projects.elasticobjects.calls</v>
      </c>
      <c r="N42" t="s">
        <v>780</v>
      </c>
      <c r="P42" t="s">
        <v>20</v>
      </c>
    </row>
    <row r="43" spans="1:16" hidden="1" x14ac:dyDescent="0.2">
      <c r="A43" t="s">
        <v>26</v>
      </c>
      <c r="B43" t="s">
        <v>27</v>
      </c>
      <c r="C43" s="15" t="s">
        <v>784</v>
      </c>
      <c r="D43" s="2" t="s">
        <v>526</v>
      </c>
      <c r="H43" s="25" t="s">
        <v>372</v>
      </c>
      <c r="I43" t="s">
        <v>767</v>
      </c>
      <c r="K43" s="2" t="s">
        <v>230</v>
      </c>
      <c r="L43" s="2" t="str">
        <f t="shared" ref="L43" si="6">C43</f>
        <v>CallIO</v>
      </c>
      <c r="M43" t="str">
        <f t="shared" ref="M43" si="7">CONCATENATE("org.fluentcodes.projects.elasticobjects.",N43)</f>
        <v>org.fluentcodes.projects.elasticobjects.calls</v>
      </c>
      <c r="N43" t="s">
        <v>780</v>
      </c>
      <c r="P43" t="s">
        <v>20</v>
      </c>
    </row>
    <row r="44" spans="1:16" hidden="1" x14ac:dyDescent="0.2">
      <c r="A44" s="2" t="s">
        <v>26</v>
      </c>
      <c r="B44" s="2" t="s">
        <v>27</v>
      </c>
      <c r="C44" s="22" t="s">
        <v>60</v>
      </c>
      <c r="D44" s="2" t="s">
        <v>521</v>
      </c>
      <c r="L44" s="2" t="str">
        <f t="shared" si="4"/>
        <v>Boolean</v>
      </c>
      <c r="M44" t="s">
        <v>54</v>
      </c>
      <c r="P44" t="s">
        <v>47</v>
      </c>
    </row>
    <row r="45" spans="1:16" hidden="1" x14ac:dyDescent="0.2">
      <c r="A45" s="2" t="s">
        <v>26</v>
      </c>
      <c r="B45" s="2" t="s">
        <v>27</v>
      </c>
      <c r="C45" s="22" t="s">
        <v>79</v>
      </c>
      <c r="D45" s="2" t="s">
        <v>521</v>
      </c>
      <c r="L45" s="2" t="str">
        <f t="shared" si="4"/>
        <v>Class</v>
      </c>
      <c r="M45" t="s">
        <v>54</v>
      </c>
      <c r="N45" s="2"/>
      <c r="P45" t="s">
        <v>47</v>
      </c>
    </row>
    <row r="46" spans="1:16" ht="26" hidden="1" x14ac:dyDescent="0.2">
      <c r="A46" t="s">
        <v>26</v>
      </c>
      <c r="B46" s="2" t="s">
        <v>27</v>
      </c>
      <c r="C46" s="15" t="s">
        <v>312</v>
      </c>
      <c r="D46" s="2" t="s">
        <v>528</v>
      </c>
      <c r="H46" s="31" t="s">
        <v>313</v>
      </c>
      <c r="L46" s="2" t="str">
        <f t="shared" si="4"/>
        <v>Condition</v>
      </c>
      <c r="M46" t="str">
        <f>CONCATENATE("org.fluentcodes.projects.elasticobjects.",N46)</f>
        <v>org.fluentcodes.projects.elasticobjects.condition</v>
      </c>
      <c r="N46" t="s">
        <v>309</v>
      </c>
      <c r="P46" t="s">
        <v>20</v>
      </c>
    </row>
    <row r="47" spans="1:16" ht="48" hidden="1" x14ac:dyDescent="0.2">
      <c r="A47" t="s">
        <v>26</v>
      </c>
      <c r="B47" s="2" t="s">
        <v>27</v>
      </c>
      <c r="C47" s="22" t="s">
        <v>588</v>
      </c>
      <c r="D47" s="2" t="s">
        <v>528</v>
      </c>
      <c r="H47" s="31" t="s">
        <v>789</v>
      </c>
      <c r="I47" s="2" t="s">
        <v>91</v>
      </c>
      <c r="K47" s="2" t="s">
        <v>761</v>
      </c>
      <c r="L47" s="2" t="str">
        <f t="shared" si="4"/>
        <v>Config</v>
      </c>
      <c r="M47" t="str">
        <f>CONCATENATE("org.fluentcodes.projects.elasticobjects.",N47)</f>
        <v>org.fluentcodes.projects.elasticobjects.config</v>
      </c>
      <c r="N47" t="s">
        <v>591</v>
      </c>
      <c r="P47" t="s">
        <v>20</v>
      </c>
    </row>
    <row r="48" spans="1:16" hidden="1" x14ac:dyDescent="0.2">
      <c r="A48" t="s">
        <v>26</v>
      </c>
      <c r="B48" s="2" t="s">
        <v>27</v>
      </c>
      <c r="C48" s="22" t="s">
        <v>587</v>
      </c>
      <c r="D48" s="2" t="s">
        <v>763</v>
      </c>
      <c r="H48" s="31" t="s">
        <v>89</v>
      </c>
      <c r="I48" s="2" t="s">
        <v>50</v>
      </c>
      <c r="J48" s="2" t="s">
        <v>588</v>
      </c>
      <c r="L48" s="2" t="str">
        <f t="shared" si="4"/>
        <v>ConfigImpl</v>
      </c>
      <c r="M48" t="str">
        <f>CONCATENATE("org.fluentcodes.projects.elasticobjects.",N48)</f>
        <v>org.fluentcodes.projects.elasticobjects.config</v>
      </c>
      <c r="N48" t="s">
        <v>591</v>
      </c>
      <c r="P48" t="s">
        <v>20</v>
      </c>
    </row>
    <row r="49" spans="1:16" ht="48" hidden="1" x14ac:dyDescent="0.2">
      <c r="A49" t="s">
        <v>26</v>
      </c>
      <c r="B49" s="2" t="s">
        <v>27</v>
      </c>
      <c r="C49" s="22" t="s">
        <v>790</v>
      </c>
      <c r="D49" s="2" t="s">
        <v>763</v>
      </c>
      <c r="H49" s="25" t="s">
        <v>67</v>
      </c>
      <c r="I49" s="2" t="s">
        <v>587</v>
      </c>
      <c r="J49" s="2"/>
      <c r="K49" s="2" t="s">
        <v>792</v>
      </c>
      <c r="L49" s="2" t="str">
        <f t="shared" ref="L49" si="8">C49</f>
        <v>ConfigIO</v>
      </c>
      <c r="M49" t="str">
        <f>CONCATENATE("org.fluentcodes.projects.elasticobjects.",N49)</f>
        <v>org.fluentcodes.projects.elasticobjects.config</v>
      </c>
      <c r="N49" t="s">
        <v>591</v>
      </c>
      <c r="P49" t="s">
        <v>20</v>
      </c>
    </row>
    <row r="50" spans="1:16" ht="32" hidden="1" x14ac:dyDescent="0.2">
      <c r="A50" t="s">
        <v>26</v>
      </c>
      <c r="B50" s="2" t="s">
        <v>27</v>
      </c>
      <c r="C50" s="22" t="s">
        <v>793</v>
      </c>
      <c r="D50" s="2" t="s">
        <v>794</v>
      </c>
      <c r="H50" s="25"/>
      <c r="J50" s="2"/>
      <c r="L50" s="2" t="str">
        <f t="shared" ref="L50" si="9">C50</f>
        <v>JSONSerializationType</v>
      </c>
      <c r="M50" t="str">
        <f>CONCATENATE("org.fluentcodes.projects.elasticobjects.",N50)</f>
        <v>org.fluentcodes.projects.elasticobjects.eo</v>
      </c>
      <c r="N50" t="s">
        <v>781</v>
      </c>
      <c r="P50" t="s">
        <v>20</v>
      </c>
    </row>
    <row r="51" spans="1:16" hidden="1" x14ac:dyDescent="0.2">
      <c r="A51" t="s">
        <v>26</v>
      </c>
      <c r="B51" t="s">
        <v>27</v>
      </c>
      <c r="C51" s="22" t="s">
        <v>102</v>
      </c>
      <c r="D51" s="2" t="s">
        <v>521</v>
      </c>
      <c r="L51" s="2" t="str">
        <f t="shared" si="4"/>
        <v>Date</v>
      </c>
      <c r="M51" t="s">
        <v>46</v>
      </c>
      <c r="P51" t="s">
        <v>47</v>
      </c>
    </row>
    <row r="52" spans="1:16" ht="144" hidden="1" x14ac:dyDescent="0.2">
      <c r="A52" t="s">
        <v>26</v>
      </c>
      <c r="B52" s="2" t="s">
        <v>27</v>
      </c>
      <c r="C52" s="22" t="s">
        <v>495</v>
      </c>
      <c r="D52" s="2" t="s">
        <v>519</v>
      </c>
      <c r="H52" s="31" t="s">
        <v>608</v>
      </c>
      <c r="K52" s="2" t="s">
        <v>518</v>
      </c>
      <c r="L52" s="2" t="str">
        <f t="shared" si="4"/>
        <v>DBFieldParams</v>
      </c>
      <c r="M52" t="str">
        <f>CONCATENATE("org.fluentcodes.projects.elasticobjects.",N52)</f>
        <v>org.fluentcodes.projects.elasticobjects.config</v>
      </c>
      <c r="N52" t="s">
        <v>591</v>
      </c>
      <c r="P52" t="s">
        <v>20</v>
      </c>
    </row>
    <row r="53" spans="1:16" ht="96" hidden="1" x14ac:dyDescent="0.2">
      <c r="A53" t="s">
        <v>26</v>
      </c>
      <c r="B53" s="2" t="s">
        <v>27</v>
      </c>
      <c r="C53" s="22" t="s">
        <v>501</v>
      </c>
      <c r="D53" s="2" t="s">
        <v>519</v>
      </c>
      <c r="H53" s="31" t="s">
        <v>609</v>
      </c>
      <c r="K53" s="2" t="s">
        <v>517</v>
      </c>
      <c r="L53" s="2" t="str">
        <f t="shared" si="4"/>
        <v>DBParams</v>
      </c>
      <c r="M53" t="str">
        <f>CONCATENATE("org.fluentcodes.projects.elasticobjects.",N53)</f>
        <v>org.fluentcodes.projects.elasticobjects.config</v>
      </c>
      <c r="N53" t="s">
        <v>591</v>
      </c>
      <c r="P53" t="s">
        <v>20</v>
      </c>
    </row>
    <row r="54" spans="1:16" hidden="1" x14ac:dyDescent="0.2">
      <c r="A54" s="2" t="s">
        <v>26</v>
      </c>
      <c r="B54" t="s">
        <v>27</v>
      </c>
      <c r="C54" s="22" t="s">
        <v>75</v>
      </c>
      <c r="D54" s="2" t="s">
        <v>521</v>
      </c>
      <c r="L54" s="2" t="str">
        <f t="shared" si="4"/>
        <v>Double</v>
      </c>
      <c r="M54" t="s">
        <v>54</v>
      </c>
      <c r="P54" t="s">
        <v>47</v>
      </c>
    </row>
    <row r="55" spans="1:16" hidden="1" x14ac:dyDescent="0.2">
      <c r="A55" s="2" t="s">
        <v>26</v>
      </c>
      <c r="B55" s="2" t="s">
        <v>27</v>
      </c>
      <c r="C55" s="22" t="s">
        <v>592</v>
      </c>
      <c r="D55" s="2" t="s">
        <v>523</v>
      </c>
      <c r="H55" s="31" t="s">
        <v>605</v>
      </c>
      <c r="L55" s="2" t="str">
        <f t="shared" si="4"/>
        <v>EOBuilder</v>
      </c>
      <c r="M55" t="str">
        <f>CONCATENATE("org.fluentcodes.projects.elasticobjects.",N55)</f>
        <v>org.fluentcodes.projects.elasticobjects.eo</v>
      </c>
      <c r="N55" t="s">
        <v>781</v>
      </c>
      <c r="O55" s="3"/>
      <c r="P55" t="s">
        <v>20</v>
      </c>
    </row>
    <row r="56" spans="1:16" ht="48" hidden="1" x14ac:dyDescent="0.2">
      <c r="A56" t="s">
        <v>26</v>
      </c>
      <c r="B56" s="2" t="s">
        <v>27</v>
      </c>
      <c r="C56" s="22" t="s">
        <v>500</v>
      </c>
      <c r="D56" s="2" t="s">
        <v>519</v>
      </c>
      <c r="H56" s="31" t="s">
        <v>610</v>
      </c>
      <c r="K56" s="2" t="s">
        <v>506</v>
      </c>
      <c r="L56" s="2" t="str">
        <f t="shared" si="4"/>
        <v>EOFieldParams</v>
      </c>
      <c r="M56" t="str">
        <f>CONCATENATE("org.fluentcodes.projects.elasticobjects.",N56)</f>
        <v>org.fluentcodes.projects.elasticobjects.config</v>
      </c>
      <c r="N56" t="s">
        <v>591</v>
      </c>
      <c r="P56" t="s">
        <v>20</v>
      </c>
    </row>
    <row r="57" spans="1:16" ht="160" hidden="1" x14ac:dyDescent="0.2">
      <c r="A57" t="s">
        <v>26</v>
      </c>
      <c r="B57" s="2" t="s">
        <v>27</v>
      </c>
      <c r="C57" s="22" t="s">
        <v>499</v>
      </c>
      <c r="D57" s="2" t="s">
        <v>519</v>
      </c>
      <c r="H57" s="31" t="s">
        <v>611</v>
      </c>
      <c r="K57" s="2" t="s">
        <v>662</v>
      </c>
      <c r="L57" s="2" t="str">
        <f t="shared" si="4"/>
        <v>EOParams</v>
      </c>
      <c r="M57" t="str">
        <f>CONCATENATE("org.fluentcodes.projects.elasticobjects.",N57)</f>
        <v>org.fluentcodes.projects.elasticobjects.config</v>
      </c>
      <c r="N57" t="s">
        <v>591</v>
      </c>
      <c r="P57" t="s">
        <v>20</v>
      </c>
    </row>
    <row r="58" spans="1:16" ht="32" hidden="1" x14ac:dyDescent="0.2">
      <c r="A58" t="s">
        <v>26</v>
      </c>
      <c r="B58" s="2" t="s">
        <v>27</v>
      </c>
      <c r="C58" s="15" t="s">
        <v>314</v>
      </c>
      <c r="D58" s="2" t="s">
        <v>520</v>
      </c>
      <c r="H58" s="31" t="s">
        <v>315</v>
      </c>
      <c r="J58" t="s">
        <v>312</v>
      </c>
      <c r="L58" s="2" t="str">
        <f t="shared" si="4"/>
        <v>Eq</v>
      </c>
      <c r="M58" t="str">
        <f>CONCATENATE("org.fluentcodes.projects.elasticobjects.",N58)</f>
        <v>org.fluentcodes.projects.elasticobjects.condition</v>
      </c>
      <c r="N58" t="s">
        <v>309</v>
      </c>
      <c r="P58" t="s">
        <v>20</v>
      </c>
    </row>
    <row r="59" spans="1:16" ht="48" hidden="1" x14ac:dyDescent="0.2">
      <c r="A59" t="s">
        <v>26</v>
      </c>
      <c r="B59" t="s">
        <v>27</v>
      </c>
      <c r="C59" s="22" t="s">
        <v>574</v>
      </c>
      <c r="D59" s="2" t="s">
        <v>674</v>
      </c>
      <c r="H59" s="31" t="s">
        <v>668</v>
      </c>
      <c r="L59" s="2" t="str">
        <f t="shared" si="4"/>
        <v>Executor</v>
      </c>
      <c r="M59" t="str">
        <f>CONCATENATE("org.fluentcodes.projects.elasticobjects.",N59)</f>
        <v>org.fluentcodes.projects.elasticobjects.executor</v>
      </c>
      <c r="N59" t="s">
        <v>576</v>
      </c>
      <c r="P59" t="s">
        <v>20</v>
      </c>
    </row>
    <row r="60" spans="1:16" ht="64" hidden="1" x14ac:dyDescent="0.2">
      <c r="A60" t="s">
        <v>26</v>
      </c>
      <c r="B60" t="s">
        <v>27</v>
      </c>
      <c r="C60" s="15" t="s">
        <v>771</v>
      </c>
      <c r="D60" s="2" t="s">
        <v>572</v>
      </c>
      <c r="H60" s="31" t="s">
        <v>616</v>
      </c>
      <c r="I60" t="s">
        <v>573</v>
      </c>
      <c r="J60" t="s">
        <v>574</v>
      </c>
      <c r="K60" s="2" t="s">
        <v>673</v>
      </c>
      <c r="L60" s="2" t="str">
        <f t="shared" ref="L60:L93" si="10">C60</f>
        <v>ExecutorCall</v>
      </c>
      <c r="M60" s="25" t="s">
        <v>575</v>
      </c>
      <c r="N60" t="s">
        <v>576</v>
      </c>
      <c r="P60" t="s">
        <v>20</v>
      </c>
    </row>
    <row r="61" spans="1:16" ht="48" hidden="1" x14ac:dyDescent="0.2">
      <c r="A61" t="s">
        <v>26</v>
      </c>
      <c r="B61" t="s">
        <v>27</v>
      </c>
      <c r="C61" s="26" t="s">
        <v>573</v>
      </c>
      <c r="D61" s="2" t="s">
        <v>579</v>
      </c>
      <c r="H61" s="31" t="s">
        <v>583</v>
      </c>
      <c r="I61" s="27"/>
      <c r="J61" t="s">
        <v>574</v>
      </c>
      <c r="L61" s="2" t="str">
        <f t="shared" si="10"/>
        <v>ExecutorImpl</v>
      </c>
      <c r="M61" s="25" t="s">
        <v>575</v>
      </c>
      <c r="N61" t="s">
        <v>576</v>
      </c>
      <c r="P61" t="s">
        <v>20</v>
      </c>
    </row>
    <row r="62" spans="1:16" ht="48" hidden="1" x14ac:dyDescent="0.2">
      <c r="A62" t="s">
        <v>26</v>
      </c>
      <c r="B62" t="s">
        <v>27</v>
      </c>
      <c r="C62" s="26" t="s">
        <v>577</v>
      </c>
      <c r="D62" s="2" t="s">
        <v>579</v>
      </c>
      <c r="H62" s="31" t="s">
        <v>578</v>
      </c>
      <c r="I62"/>
      <c r="L62" s="2" t="str">
        <f t="shared" si="10"/>
        <v>ExecutorList</v>
      </c>
      <c r="M62" s="25" t="s">
        <v>575</v>
      </c>
      <c r="N62" t="s">
        <v>576</v>
      </c>
      <c r="P62" t="s">
        <v>20</v>
      </c>
    </row>
    <row r="63" spans="1:16" ht="48" hidden="1" x14ac:dyDescent="0.2">
      <c r="A63" t="s">
        <v>26</v>
      </c>
      <c r="B63" t="s">
        <v>27</v>
      </c>
      <c r="C63" s="26" t="s">
        <v>580</v>
      </c>
      <c r="D63" s="2" t="s">
        <v>579</v>
      </c>
      <c r="H63" s="31" t="s">
        <v>581</v>
      </c>
      <c r="I63" t="s">
        <v>577</v>
      </c>
      <c r="L63" s="2" t="str">
        <f t="shared" si="10"/>
        <v>ExecutorListTemplate</v>
      </c>
      <c r="M63" s="25" t="s">
        <v>575</v>
      </c>
      <c r="N63" t="s">
        <v>576</v>
      </c>
      <c r="P63" t="s">
        <v>20</v>
      </c>
    </row>
    <row r="64" spans="1:16" ht="52" hidden="1" x14ac:dyDescent="0.2">
      <c r="A64" t="s">
        <v>26</v>
      </c>
      <c r="B64" t="s">
        <v>27</v>
      </c>
      <c r="C64" s="26" t="s">
        <v>582</v>
      </c>
      <c r="D64" s="2" t="s">
        <v>579</v>
      </c>
      <c r="H64" s="31" t="s">
        <v>617</v>
      </c>
      <c r="I64" s="27" t="s">
        <v>573</v>
      </c>
      <c r="J64" t="s">
        <v>574</v>
      </c>
      <c r="L64" s="2" t="str">
        <f t="shared" si="10"/>
        <v>ExecutorValues</v>
      </c>
      <c r="M64" s="25" t="s">
        <v>575</v>
      </c>
      <c r="N64" t="s">
        <v>576</v>
      </c>
      <c r="P64" t="s">
        <v>20</v>
      </c>
    </row>
    <row r="65" spans="1:16" ht="112" hidden="1" x14ac:dyDescent="0.2">
      <c r="A65" t="s">
        <v>26</v>
      </c>
      <c r="B65" s="2" t="s">
        <v>27</v>
      </c>
      <c r="C65" s="22" t="s">
        <v>569</v>
      </c>
      <c r="D65" s="2" t="s">
        <v>764</v>
      </c>
      <c r="H65" s="31" t="s">
        <v>613</v>
      </c>
      <c r="I65" t="s">
        <v>587</v>
      </c>
      <c r="K65" s="2" t="s">
        <v>556</v>
      </c>
      <c r="L65" s="2" t="str">
        <f t="shared" si="10"/>
        <v>FieldConfig</v>
      </c>
      <c r="M65" t="str">
        <f>CONCATENATE("org.fluentcodes.projects.elasticobjects.",N65)</f>
        <v>org.fluentcodes.projects.elasticobjects.config</v>
      </c>
      <c r="N65" t="s">
        <v>591</v>
      </c>
      <c r="P65" t="s">
        <v>20</v>
      </c>
    </row>
    <row r="66" spans="1:16" ht="96" hidden="1" x14ac:dyDescent="0.2">
      <c r="A66" t="s">
        <v>26</v>
      </c>
      <c r="B66" t="s">
        <v>27</v>
      </c>
      <c r="C66" s="26" t="s">
        <v>772</v>
      </c>
      <c r="D66" s="2" t="s">
        <v>759</v>
      </c>
      <c r="H66" s="31" t="s">
        <v>757</v>
      </c>
      <c r="I66" t="s">
        <v>767</v>
      </c>
      <c r="K66" s="2" t="s">
        <v>758</v>
      </c>
      <c r="L66" s="2" t="str">
        <f t="shared" ref="L66:L68" si="11">C66</f>
        <v>ConfigCall</v>
      </c>
      <c r="M66" t="str">
        <f>CONCATENATE("org.fluentcodes.projects.elasticobjects.",N66)</f>
        <v>org.fluentcodes.projects.elasticobjects.calls</v>
      </c>
      <c r="N66" t="s">
        <v>780</v>
      </c>
      <c r="P66" t="s">
        <v>20</v>
      </c>
    </row>
    <row r="67" spans="1:16" ht="64" hidden="1" x14ac:dyDescent="0.2">
      <c r="A67" s="2" t="s">
        <v>26</v>
      </c>
      <c r="B67" s="2" t="s">
        <v>27</v>
      </c>
      <c r="C67" s="26" t="s">
        <v>753</v>
      </c>
      <c r="D67" s="2" t="s">
        <v>764</v>
      </c>
      <c r="H67" s="31" t="s">
        <v>756</v>
      </c>
      <c r="I67" s="2" t="s">
        <v>587</v>
      </c>
      <c r="J67" s="2"/>
      <c r="K67" s="2" t="s">
        <v>791</v>
      </c>
      <c r="L67" s="2" t="str">
        <f t="shared" si="11"/>
        <v>ConfigConfig</v>
      </c>
      <c r="M67" t="str">
        <f>CONCATENATE("org.fluentcodes.projects.elasticobjects.",N67)</f>
        <v>org.fluentcodes.projects.elasticobjects.config</v>
      </c>
      <c r="N67" t="s">
        <v>591</v>
      </c>
      <c r="P67" t="s">
        <v>20</v>
      </c>
    </row>
    <row r="68" spans="1:16" ht="96" hidden="1" x14ac:dyDescent="0.2">
      <c r="A68" t="s">
        <v>26</v>
      </c>
      <c r="B68" t="s">
        <v>27</v>
      </c>
      <c r="C68" s="15" t="s">
        <v>773</v>
      </c>
      <c r="D68" s="2" t="s">
        <v>754</v>
      </c>
      <c r="H68" s="31" t="s">
        <v>58</v>
      </c>
      <c r="I68" t="s">
        <v>774</v>
      </c>
      <c r="L68" s="2" t="str">
        <f t="shared" si="11"/>
        <v>FileCall</v>
      </c>
      <c r="M68" t="str">
        <f>CONCATENATE("org.fluentcodes.projects.elasticobjects.",N68)</f>
        <v>org.fluentcodes.projects.elasticobjects.calls</v>
      </c>
      <c r="N68" t="s">
        <v>780</v>
      </c>
      <c r="P68" t="s">
        <v>20</v>
      </c>
    </row>
    <row r="69" spans="1:16" ht="80" hidden="1" x14ac:dyDescent="0.2">
      <c r="A69" s="2" t="s">
        <v>26</v>
      </c>
      <c r="B69" s="2" t="s">
        <v>27</v>
      </c>
      <c r="C69" s="15" t="s">
        <v>560</v>
      </c>
      <c r="D69" s="2" t="s">
        <v>764</v>
      </c>
      <c r="H69" s="31" t="s">
        <v>612</v>
      </c>
      <c r="I69" s="2" t="s">
        <v>790</v>
      </c>
      <c r="J69" s="2"/>
      <c r="K69" s="2" t="s">
        <v>624</v>
      </c>
      <c r="L69" s="2" t="str">
        <f t="shared" si="10"/>
        <v>FileConfig</v>
      </c>
      <c r="M69" t="str">
        <f>CONCATENATE("org.fluentcodes.projects.elasticobjects.",N69)</f>
        <v>org.fluentcodes.projects.elasticobjects.config</v>
      </c>
      <c r="N69" t="s">
        <v>591</v>
      </c>
      <c r="P69" t="s">
        <v>20</v>
      </c>
    </row>
    <row r="70" spans="1:16" hidden="1" x14ac:dyDescent="0.2">
      <c r="A70" s="2" t="s">
        <v>26</v>
      </c>
      <c r="B70" s="2" t="s">
        <v>27</v>
      </c>
      <c r="C70" s="22" t="s">
        <v>76</v>
      </c>
      <c r="D70" s="2" t="s">
        <v>521</v>
      </c>
      <c r="L70" s="2" t="str">
        <f t="shared" si="10"/>
        <v>Float</v>
      </c>
      <c r="M70" t="s">
        <v>54</v>
      </c>
      <c r="N70" s="2"/>
      <c r="P70" t="s">
        <v>47</v>
      </c>
    </row>
    <row r="71" spans="1:16" hidden="1" x14ac:dyDescent="0.2">
      <c r="A71" s="2" t="s">
        <v>26</v>
      </c>
      <c r="B71" s="2" t="s">
        <v>27</v>
      </c>
      <c r="C71" s="22" t="s">
        <v>45</v>
      </c>
      <c r="D71" s="2" t="s">
        <v>529</v>
      </c>
      <c r="L71" s="2" t="str">
        <f t="shared" si="10"/>
        <v>HashMap</v>
      </c>
      <c r="M71" t="s">
        <v>46</v>
      </c>
      <c r="P71" t="s">
        <v>47</v>
      </c>
    </row>
    <row r="72" spans="1:16" ht="48" hidden="1" x14ac:dyDescent="0.2">
      <c r="A72" s="2" t="s">
        <v>26</v>
      </c>
      <c r="B72" s="2" t="s">
        <v>783</v>
      </c>
      <c r="C72" s="22" t="s">
        <v>250</v>
      </c>
      <c r="D72" s="2" t="s">
        <v>530</v>
      </c>
      <c r="L72" s="2" t="str">
        <f t="shared" si="10"/>
        <v>HashSet</v>
      </c>
      <c r="M72" t="s">
        <v>46</v>
      </c>
      <c r="P72" t="s">
        <v>47</v>
      </c>
    </row>
    <row r="73" spans="1:16" ht="80" hidden="1" x14ac:dyDescent="0.2">
      <c r="A73" t="s">
        <v>26</v>
      </c>
      <c r="B73" s="2" t="s">
        <v>27</v>
      </c>
      <c r="C73" s="15" t="s">
        <v>774</v>
      </c>
      <c r="D73" s="2" t="s">
        <v>755</v>
      </c>
      <c r="H73" s="31" t="s">
        <v>279</v>
      </c>
      <c r="I73" t="s">
        <v>784</v>
      </c>
      <c r="L73" s="2" t="str">
        <f t="shared" si="10"/>
        <v>HostCall</v>
      </c>
      <c r="M73" t="str">
        <f>CONCATENATE("org.fluentcodes.projects.elasticobjects.",N73)</f>
        <v>org.fluentcodes.projects.elasticobjects.calls</v>
      </c>
      <c r="N73" t="s">
        <v>780</v>
      </c>
      <c r="P73" t="s">
        <v>20</v>
      </c>
    </row>
    <row r="74" spans="1:16" ht="64" hidden="1" x14ac:dyDescent="0.2">
      <c r="A74" s="2" t="s">
        <v>26</v>
      </c>
      <c r="B74" s="2" t="s">
        <v>27</v>
      </c>
      <c r="C74" s="15" t="s">
        <v>561</v>
      </c>
      <c r="D74" s="2" t="s">
        <v>764</v>
      </c>
      <c r="H74" s="31" t="s">
        <v>280</v>
      </c>
      <c r="I74" s="2" t="s">
        <v>790</v>
      </c>
      <c r="J74" s="2"/>
      <c r="K74" s="2" t="s">
        <v>238</v>
      </c>
      <c r="L74" s="2" t="str">
        <f t="shared" si="10"/>
        <v>HostConfig</v>
      </c>
      <c r="M74" t="str">
        <f>CONCATENATE("org.fluentcodes.projects.elasticobjects.",N74)</f>
        <v>org.fluentcodes.projects.elasticobjects.config</v>
      </c>
      <c r="N74" s="2" t="s">
        <v>591</v>
      </c>
      <c r="O74" s="3"/>
    </row>
    <row r="75" spans="1:16" hidden="1" x14ac:dyDescent="0.2">
      <c r="A75" t="s">
        <v>26</v>
      </c>
      <c r="B75" s="2" t="s">
        <v>27</v>
      </c>
      <c r="C75" s="22" t="s">
        <v>103</v>
      </c>
      <c r="D75" s="2" t="s">
        <v>521</v>
      </c>
      <c r="L75" s="2" t="str">
        <f t="shared" si="10"/>
        <v>Integer</v>
      </c>
      <c r="M75" t="s">
        <v>54</v>
      </c>
      <c r="P75" t="s">
        <v>47</v>
      </c>
    </row>
    <row r="76" spans="1:16" ht="96" hidden="1" x14ac:dyDescent="0.2">
      <c r="A76" t="s">
        <v>26</v>
      </c>
      <c r="B76" t="s">
        <v>27</v>
      </c>
      <c r="C76" s="15" t="s">
        <v>775</v>
      </c>
      <c r="D76" s="2" t="s">
        <v>604</v>
      </c>
      <c r="H76" s="31" t="s">
        <v>670</v>
      </c>
      <c r="I76" t="s">
        <v>773</v>
      </c>
      <c r="K76" s="2" t="s">
        <v>603</v>
      </c>
      <c r="L76" s="2" t="str">
        <f t="shared" si="10"/>
        <v>JsonCall</v>
      </c>
      <c r="M76" t="str">
        <f>CONCATENATE("org.fluentcodes.projects.elasticobjects.",N76)</f>
        <v>org.fluentcodes.projects.elasticobjects.calls</v>
      </c>
      <c r="N76" t="s">
        <v>780</v>
      </c>
      <c r="P76" t="s">
        <v>20</v>
      </c>
    </row>
    <row r="77" spans="1:16" ht="64" hidden="1" x14ac:dyDescent="0.2">
      <c r="A77" s="2" t="s">
        <v>26</v>
      </c>
      <c r="B77" s="2" t="s">
        <v>27</v>
      </c>
      <c r="C77" s="26" t="s">
        <v>666</v>
      </c>
      <c r="D77" s="2" t="s">
        <v>764</v>
      </c>
      <c r="H77" s="31" t="s">
        <v>671</v>
      </c>
      <c r="I77" s="2" t="s">
        <v>560</v>
      </c>
      <c r="J77" s="2"/>
      <c r="K77" s="2" t="s">
        <v>667</v>
      </c>
      <c r="L77" s="2" t="str">
        <f t="shared" si="10"/>
        <v>JsonConfig</v>
      </c>
      <c r="M77" t="str">
        <f>CONCATENATE("org.fluentcodes.projects.elasticobjects.",N77)</f>
        <v>org.fluentcodes.projects.elasticobjects.config</v>
      </c>
      <c r="N77" s="2" t="s">
        <v>591</v>
      </c>
      <c r="O77" s="3"/>
      <c r="P77" t="s">
        <v>20</v>
      </c>
    </row>
    <row r="78" spans="1:16" ht="32" hidden="1" x14ac:dyDescent="0.2">
      <c r="A78" t="s">
        <v>26</v>
      </c>
      <c r="B78" s="2" t="s">
        <v>27</v>
      </c>
      <c r="C78" s="15" t="s">
        <v>316</v>
      </c>
      <c r="D78" s="2" t="s">
        <v>520</v>
      </c>
      <c r="H78" s="31" t="s">
        <v>317</v>
      </c>
      <c r="J78" t="s">
        <v>312</v>
      </c>
      <c r="L78" s="2" t="str">
        <f t="shared" si="10"/>
        <v>Like</v>
      </c>
      <c r="M78" t="str">
        <f>CONCATENATE("org.fluentcodes.projects.elasticobjects.",N78)</f>
        <v>org.fluentcodes.projects.elasticobjects.condition</v>
      </c>
      <c r="N78" t="s">
        <v>309</v>
      </c>
      <c r="P78" t="s">
        <v>20</v>
      </c>
    </row>
    <row r="79" spans="1:16" hidden="1" x14ac:dyDescent="0.2">
      <c r="A79" s="2" t="s">
        <v>26</v>
      </c>
      <c r="B79" s="2" t="s">
        <v>27</v>
      </c>
      <c r="C79" s="22" t="s">
        <v>57</v>
      </c>
      <c r="D79" s="2" t="s">
        <v>529</v>
      </c>
      <c r="J79" s="2"/>
      <c r="L79" s="2" t="str">
        <f t="shared" si="10"/>
        <v>LinkedHashMap</v>
      </c>
      <c r="M79" t="s">
        <v>46</v>
      </c>
      <c r="N79" s="2"/>
      <c r="O79" s="3"/>
      <c r="P79" t="s">
        <v>47</v>
      </c>
    </row>
    <row r="80" spans="1:16" hidden="1" x14ac:dyDescent="0.2">
      <c r="A80" s="2" t="s">
        <v>26</v>
      </c>
      <c r="B80" s="2" t="s">
        <v>27</v>
      </c>
      <c r="C80" s="22" t="s">
        <v>251</v>
      </c>
      <c r="D80" s="2" t="s">
        <v>530</v>
      </c>
      <c r="L80" s="2" t="str">
        <f t="shared" si="10"/>
        <v>LinkedHashSet</v>
      </c>
      <c r="M80" t="s">
        <v>46</v>
      </c>
      <c r="P80" t="s">
        <v>47</v>
      </c>
    </row>
    <row r="81" spans="1:16" ht="32" hidden="1" x14ac:dyDescent="0.2">
      <c r="A81" s="2" t="s">
        <v>26</v>
      </c>
      <c r="B81" s="2" t="s">
        <v>27</v>
      </c>
      <c r="C81" s="22" t="s">
        <v>59</v>
      </c>
      <c r="D81" s="2" t="s">
        <v>536</v>
      </c>
      <c r="L81" s="2" t="str">
        <f t="shared" si="10"/>
        <v>List</v>
      </c>
      <c r="M81" t="s">
        <v>46</v>
      </c>
      <c r="P81" t="s">
        <v>47</v>
      </c>
    </row>
    <row r="82" spans="1:16" ht="112" hidden="1" x14ac:dyDescent="0.2">
      <c r="A82" t="s">
        <v>26</v>
      </c>
      <c r="B82" t="s">
        <v>27</v>
      </c>
      <c r="C82" s="26" t="s">
        <v>776</v>
      </c>
      <c r="D82" s="2" t="s">
        <v>663</v>
      </c>
      <c r="H82" s="2" t="s">
        <v>652</v>
      </c>
      <c r="I82" t="s">
        <v>784</v>
      </c>
      <c r="K82" s="25" t="s">
        <v>653</v>
      </c>
      <c r="L82" s="2" t="str">
        <f t="shared" si="10"/>
        <v>ListCall</v>
      </c>
      <c r="M82" t="str">
        <f>CONCATENATE("org.fluentcodes.projects.elasticobjects.",N82)</f>
        <v>org.fluentcodes.projects.elasticobjects.calls</v>
      </c>
      <c r="N82" t="s">
        <v>780</v>
      </c>
      <c r="P82" t="s">
        <v>20</v>
      </c>
    </row>
    <row r="83" spans="1:16" ht="64" hidden="1" x14ac:dyDescent="0.2">
      <c r="A83" t="s">
        <v>26</v>
      </c>
      <c r="B83" s="2" t="s">
        <v>27</v>
      </c>
      <c r="C83" s="26" t="s">
        <v>586</v>
      </c>
      <c r="D83" s="2" t="s">
        <v>762</v>
      </c>
      <c r="H83" s="2" t="s">
        <v>652</v>
      </c>
      <c r="I83" s="2" t="s">
        <v>790</v>
      </c>
      <c r="J83" s="2"/>
      <c r="K83" s="2" t="s">
        <v>651</v>
      </c>
      <c r="L83" s="2" t="str">
        <f t="shared" si="10"/>
        <v>ListConfig</v>
      </c>
      <c r="M83" t="str">
        <f>CONCATENATE("org.fluentcodes.projects.elasticobjects.",N83)</f>
        <v>org.fluentcodes.projects.elasticobjects.config</v>
      </c>
      <c r="N83" s="2" t="s">
        <v>591</v>
      </c>
      <c r="O83" s="3"/>
      <c r="P83" t="s">
        <v>20</v>
      </c>
    </row>
    <row r="84" spans="1:16" ht="32" hidden="1" x14ac:dyDescent="0.2">
      <c r="A84" s="2" t="s">
        <v>26</v>
      </c>
      <c r="B84" s="2" t="s">
        <v>27</v>
      </c>
      <c r="C84" s="15" t="s">
        <v>55</v>
      </c>
      <c r="D84" s="2" t="s">
        <v>522</v>
      </c>
      <c r="H84" s="2" t="s">
        <v>56</v>
      </c>
      <c r="J84" s="2"/>
      <c r="K84" s="2" t="s">
        <v>654</v>
      </c>
      <c r="L84" s="2" t="str">
        <f t="shared" si="10"/>
        <v>ListParams</v>
      </c>
      <c r="M84" t="str">
        <f>CONCATENATE("org.fluentcodes.projects.elasticobjects.",N84)</f>
        <v>org.fluentcodes.projects.elasticobjects.calls</v>
      </c>
      <c r="N84" s="2" t="s">
        <v>780</v>
      </c>
      <c r="O84" s="3"/>
      <c r="P84" t="s">
        <v>20</v>
      </c>
    </row>
    <row r="85" spans="1:16" hidden="1" x14ac:dyDescent="0.2">
      <c r="A85" t="s">
        <v>26</v>
      </c>
      <c r="B85" s="2" t="s">
        <v>27</v>
      </c>
      <c r="C85" s="26" t="s">
        <v>647</v>
      </c>
      <c r="D85" s="2" t="s">
        <v>522</v>
      </c>
      <c r="H85" s="2" t="s">
        <v>94</v>
      </c>
      <c r="I85"/>
      <c r="K85" s="2" t="s">
        <v>664</v>
      </c>
      <c r="L85" s="2" t="str">
        <f t="shared" si="10"/>
        <v>ListMapper</v>
      </c>
      <c r="M85" t="str">
        <f>CONCATENATE("org.fluentcodes.projects.elasticobjects.",N85)</f>
        <v>org.fluentcodes.projects.elasticobjects.calls</v>
      </c>
      <c r="N85" t="s">
        <v>780</v>
      </c>
      <c r="P85" t="s">
        <v>20</v>
      </c>
    </row>
    <row r="86" spans="1:16" ht="32" hidden="1" x14ac:dyDescent="0.2">
      <c r="A86" t="s">
        <v>26</v>
      </c>
      <c r="B86" t="s">
        <v>27</v>
      </c>
      <c r="C86" s="22" t="s">
        <v>98</v>
      </c>
      <c r="D86" s="2" t="s">
        <v>522</v>
      </c>
      <c r="H86" s="31" t="s">
        <v>606</v>
      </c>
      <c r="K86" s="2" t="s">
        <v>232</v>
      </c>
      <c r="L86" s="2" t="str">
        <f t="shared" si="10"/>
        <v>LoggingObjectsImpl</v>
      </c>
      <c r="M86" t="str">
        <f>CONCATENATE("org.fluentcodes.projects.elasticobjects.",N86)</f>
        <v>org.fluentcodes.projects.elasticobjects.eo</v>
      </c>
      <c r="N86" t="s">
        <v>781</v>
      </c>
      <c r="P86" t="s">
        <v>20</v>
      </c>
    </row>
    <row r="87" spans="1:16" hidden="1" x14ac:dyDescent="0.2">
      <c r="A87" s="2" t="s">
        <v>26</v>
      </c>
      <c r="B87" s="2" t="s">
        <v>27</v>
      </c>
      <c r="C87" s="22" t="s">
        <v>77</v>
      </c>
      <c r="D87" s="2" t="s">
        <v>521</v>
      </c>
      <c r="L87" s="2" t="str">
        <f t="shared" si="10"/>
        <v>Long</v>
      </c>
      <c r="M87" t="s">
        <v>54</v>
      </c>
      <c r="P87" t="s">
        <v>47</v>
      </c>
    </row>
    <row r="88" spans="1:16" ht="32" hidden="1" x14ac:dyDescent="0.2">
      <c r="A88" s="2" t="s">
        <v>26</v>
      </c>
      <c r="B88" t="s">
        <v>27</v>
      </c>
      <c r="C88" s="22" t="s">
        <v>83</v>
      </c>
      <c r="D88" s="2" t="s">
        <v>531</v>
      </c>
      <c r="L88" s="2" t="str">
        <f t="shared" si="10"/>
        <v>Map</v>
      </c>
      <c r="M88" t="s">
        <v>46</v>
      </c>
      <c r="P88" t="s">
        <v>47</v>
      </c>
    </row>
    <row r="89" spans="1:16" ht="96" hidden="1" x14ac:dyDescent="0.2">
      <c r="A89" t="s">
        <v>26</v>
      </c>
      <c r="B89" s="2" t="s">
        <v>27</v>
      </c>
      <c r="C89" s="22" t="s">
        <v>91</v>
      </c>
      <c r="D89" s="2" t="s">
        <v>532</v>
      </c>
      <c r="H89" s="31" t="s">
        <v>257</v>
      </c>
      <c r="K89" s="2" t="s">
        <v>537</v>
      </c>
      <c r="L89" s="2" t="str">
        <f t="shared" si="10"/>
        <v>Model</v>
      </c>
      <c r="M89" t="str">
        <f t="shared" ref="M89:M99" si="12">CONCATENATE("org.fluentcodes.projects.elasticobjects.",N89)</f>
        <v>org.fluentcodes.projects.elasticobjects.models</v>
      </c>
      <c r="N89" t="s">
        <v>18</v>
      </c>
      <c r="P89" t="s">
        <v>20</v>
      </c>
    </row>
    <row r="90" spans="1:16" ht="32" hidden="1" x14ac:dyDescent="0.2">
      <c r="A90" s="2" t="s">
        <v>26</v>
      </c>
      <c r="B90" s="2" t="s">
        <v>27</v>
      </c>
      <c r="C90" s="22" t="s">
        <v>655</v>
      </c>
      <c r="D90" s="2" t="s">
        <v>763</v>
      </c>
      <c r="H90" s="31" t="s">
        <v>78</v>
      </c>
      <c r="I90" s="2" t="s">
        <v>570</v>
      </c>
      <c r="L90" s="2" t="str">
        <f t="shared" si="10"/>
        <v>ModelConfigList</v>
      </c>
      <c r="M90" t="str">
        <f t="shared" si="12"/>
        <v>org.fluentcodes.projects.elasticobjects.config</v>
      </c>
      <c r="N90" t="s">
        <v>591</v>
      </c>
      <c r="P90" t="s">
        <v>20</v>
      </c>
    </row>
    <row r="91" spans="1:16" ht="32" hidden="1" x14ac:dyDescent="0.2">
      <c r="A91" s="2" t="s">
        <v>26</v>
      </c>
      <c r="B91" s="2" t="s">
        <v>27</v>
      </c>
      <c r="C91" s="22" t="s">
        <v>656</v>
      </c>
      <c r="D91" s="2" t="s">
        <v>763</v>
      </c>
      <c r="H91" s="31" t="s">
        <v>44</v>
      </c>
      <c r="I91" s="2" t="s">
        <v>570</v>
      </c>
      <c r="L91" s="2" t="str">
        <f t="shared" si="10"/>
        <v>ModelConfigMap</v>
      </c>
      <c r="M91" t="str">
        <f t="shared" si="12"/>
        <v>org.fluentcodes.projects.elasticobjects.config</v>
      </c>
      <c r="N91" s="2" t="s">
        <v>591</v>
      </c>
      <c r="O91" s="3"/>
      <c r="P91" t="s">
        <v>20</v>
      </c>
    </row>
    <row r="92" spans="1:16" ht="32" hidden="1" x14ac:dyDescent="0.2">
      <c r="A92" s="2" t="s">
        <v>26</v>
      </c>
      <c r="B92" s="2" t="s">
        <v>27</v>
      </c>
      <c r="C92" s="22" t="s">
        <v>657</v>
      </c>
      <c r="D92" s="2" t="s">
        <v>763</v>
      </c>
      <c r="H92" s="31" t="s">
        <v>84</v>
      </c>
      <c r="I92" s="2" t="s">
        <v>570</v>
      </c>
      <c r="L92" s="2" t="str">
        <f t="shared" si="10"/>
        <v>ModelConfigNone</v>
      </c>
      <c r="M92" t="str">
        <f t="shared" si="12"/>
        <v>org.fluentcodes.projects.elasticobjects.config</v>
      </c>
      <c r="N92" t="s">
        <v>591</v>
      </c>
      <c r="O92" s="3"/>
      <c r="P92" t="s">
        <v>20</v>
      </c>
    </row>
    <row r="93" spans="1:16" ht="32" hidden="1" x14ac:dyDescent="0.2">
      <c r="A93" s="2" t="s">
        <v>26</v>
      </c>
      <c r="B93" s="2" t="s">
        <v>27</v>
      </c>
      <c r="C93" s="22" t="s">
        <v>658</v>
      </c>
      <c r="D93" s="2" t="s">
        <v>763</v>
      </c>
      <c r="H93" s="31" t="s">
        <v>81</v>
      </c>
      <c r="I93" s="2" t="s">
        <v>570</v>
      </c>
      <c r="L93" s="2" t="str">
        <f t="shared" si="10"/>
        <v>ModelConfigObject</v>
      </c>
      <c r="M93" t="str">
        <f t="shared" si="12"/>
        <v>org.fluentcodes.projects.elasticobjects.config</v>
      </c>
      <c r="N93" t="s">
        <v>591</v>
      </c>
      <c r="P93" t="s">
        <v>20</v>
      </c>
    </row>
    <row r="94" spans="1:16" ht="32" hidden="1" x14ac:dyDescent="0.2">
      <c r="A94" t="s">
        <v>26</v>
      </c>
      <c r="B94" s="2" t="s">
        <v>27</v>
      </c>
      <c r="C94" s="22" t="s">
        <v>659</v>
      </c>
      <c r="D94" s="2" t="s">
        <v>763</v>
      </c>
      <c r="H94" s="31" t="s">
        <v>87</v>
      </c>
      <c r="I94" s="2" t="s">
        <v>570</v>
      </c>
      <c r="L94" s="2" t="str">
        <f t="shared" ref="L94:L127" si="13">C94</f>
        <v>ModelConfigScalar</v>
      </c>
      <c r="M94" t="str">
        <f t="shared" si="12"/>
        <v>org.fluentcodes.projects.elasticobjects.config</v>
      </c>
      <c r="N94" t="s">
        <v>591</v>
      </c>
      <c r="P94" t="s">
        <v>20</v>
      </c>
    </row>
    <row r="95" spans="1:16" ht="32" hidden="1" x14ac:dyDescent="0.2">
      <c r="A95" t="s">
        <v>26</v>
      </c>
      <c r="B95" s="2" t="s">
        <v>27</v>
      </c>
      <c r="C95" s="22" t="s">
        <v>660</v>
      </c>
      <c r="D95" s="2" t="s">
        <v>763</v>
      </c>
      <c r="H95" s="31" t="s">
        <v>87</v>
      </c>
      <c r="I95" s="2" t="s">
        <v>570</v>
      </c>
      <c r="L95" s="2" t="str">
        <f t="shared" si="13"/>
        <v>ModelConfigSet</v>
      </c>
      <c r="M95" t="str">
        <f t="shared" si="12"/>
        <v>org.fluentcodes.projects.elasticobjects.config</v>
      </c>
      <c r="N95" t="s">
        <v>591</v>
      </c>
      <c r="P95" t="s">
        <v>20</v>
      </c>
    </row>
    <row r="96" spans="1:16" ht="64" hidden="1" x14ac:dyDescent="0.2">
      <c r="A96" t="s">
        <v>26</v>
      </c>
      <c r="B96" s="2" t="s">
        <v>27</v>
      </c>
      <c r="C96" s="22" t="s">
        <v>570</v>
      </c>
      <c r="D96" s="2" t="s">
        <v>764</v>
      </c>
      <c r="H96" s="31" t="s">
        <v>90</v>
      </c>
      <c r="I96" t="s">
        <v>587</v>
      </c>
      <c r="J96" s="2" t="s">
        <v>571</v>
      </c>
      <c r="L96" s="2" t="str">
        <f t="shared" si="13"/>
        <v>ModelConfig</v>
      </c>
      <c r="M96" t="str">
        <f t="shared" si="12"/>
        <v>org.fluentcodes.projects.elasticobjects.config</v>
      </c>
      <c r="N96" t="s">
        <v>591</v>
      </c>
      <c r="P96" t="s">
        <v>20</v>
      </c>
    </row>
    <row r="97" spans="1:16" ht="32" hidden="1" x14ac:dyDescent="0.2">
      <c r="A97" t="s">
        <v>26</v>
      </c>
      <c r="B97" s="2" t="s">
        <v>27</v>
      </c>
      <c r="C97" s="22" t="s">
        <v>50</v>
      </c>
      <c r="D97" s="2" t="s">
        <v>519</v>
      </c>
      <c r="H97" s="31" t="s">
        <v>95</v>
      </c>
      <c r="J97" s="2" t="s">
        <v>91</v>
      </c>
      <c r="L97" s="2" t="str">
        <f t="shared" si="13"/>
        <v>ModelImpl</v>
      </c>
      <c r="M97" t="str">
        <f t="shared" si="12"/>
        <v>org.fluentcodes.projects.elasticobjects.models</v>
      </c>
      <c r="N97" t="s">
        <v>18</v>
      </c>
      <c r="P97" t="s">
        <v>20</v>
      </c>
    </row>
    <row r="98" spans="1:16" ht="192" hidden="1" x14ac:dyDescent="0.2">
      <c r="A98" t="s">
        <v>26</v>
      </c>
      <c r="B98" s="2" t="s">
        <v>27</v>
      </c>
      <c r="C98" s="22" t="s">
        <v>571</v>
      </c>
      <c r="D98" s="2" t="s">
        <v>589</v>
      </c>
      <c r="H98" s="31" t="s">
        <v>90</v>
      </c>
      <c r="I98" t="s">
        <v>588</v>
      </c>
      <c r="K98" s="2" t="s">
        <v>555</v>
      </c>
      <c r="L98" s="2" t="str">
        <f t="shared" si="13"/>
        <v>ModelInterface</v>
      </c>
      <c r="M98" t="str">
        <f t="shared" si="12"/>
        <v>org.fluentcodes.projects.elasticobjects.config</v>
      </c>
      <c r="N98" t="s">
        <v>591</v>
      </c>
      <c r="P98" t="s">
        <v>20</v>
      </c>
    </row>
    <row r="99" spans="1:16" ht="32" hidden="1" x14ac:dyDescent="0.2">
      <c r="A99" t="s">
        <v>26</v>
      </c>
      <c r="B99" s="2" t="s">
        <v>27</v>
      </c>
      <c r="C99" s="22" t="s">
        <v>259</v>
      </c>
      <c r="D99" s="2" t="s">
        <v>520</v>
      </c>
      <c r="H99" s="31" t="s">
        <v>260</v>
      </c>
      <c r="K99" s="2" t="s">
        <v>607</v>
      </c>
      <c r="L99" s="2" t="str">
        <f t="shared" si="13"/>
        <v>ModelsList</v>
      </c>
      <c r="M99" t="str">
        <f t="shared" si="12"/>
        <v>org.fluentcodes.projects.elasticobjects.eo</v>
      </c>
      <c r="N99" t="s">
        <v>781</v>
      </c>
      <c r="P99" t="s">
        <v>20</v>
      </c>
    </row>
    <row r="100" spans="1:16" hidden="1" x14ac:dyDescent="0.2">
      <c r="A100" s="2" t="s">
        <v>26</v>
      </c>
      <c r="B100" s="2" t="s">
        <v>27</v>
      </c>
      <c r="C100" s="22" t="s">
        <v>80</v>
      </c>
      <c r="D100" s="2" t="s">
        <v>533</v>
      </c>
      <c r="L100" s="2" t="str">
        <f t="shared" si="13"/>
        <v>Object</v>
      </c>
      <c r="M100" t="s">
        <v>54</v>
      </c>
      <c r="O100" s="3"/>
      <c r="P100" t="s">
        <v>47</v>
      </c>
    </row>
    <row r="101" spans="1:16" ht="89" hidden="1" customHeight="1" x14ac:dyDescent="0.2">
      <c r="A101" t="s">
        <v>26</v>
      </c>
      <c r="B101" s="2" t="s">
        <v>27</v>
      </c>
      <c r="C101" s="15" t="s">
        <v>301</v>
      </c>
      <c r="D101" s="2" t="s">
        <v>520</v>
      </c>
      <c r="H101" s="31" t="s">
        <v>310</v>
      </c>
      <c r="L101" s="2" t="str">
        <f t="shared" si="13"/>
        <v>Or</v>
      </c>
      <c r="M101" t="str">
        <f t="shared" ref="M101:M107" si="14">CONCATENATE("org.fluentcodes.projects.elasticobjects.",N101)</f>
        <v>org.fluentcodes.projects.elasticobjects.condition</v>
      </c>
      <c r="N101" t="s">
        <v>309</v>
      </c>
      <c r="P101" t="s">
        <v>20</v>
      </c>
    </row>
    <row r="102" spans="1:16" ht="92" hidden="1" customHeight="1" x14ac:dyDescent="0.2">
      <c r="A102" t="s">
        <v>26</v>
      </c>
      <c r="B102" s="2" t="s">
        <v>27</v>
      </c>
      <c r="C102" s="22" t="s">
        <v>366</v>
      </c>
      <c r="D102" s="2" t="s">
        <v>520</v>
      </c>
      <c r="H102" s="31" t="s">
        <v>367</v>
      </c>
      <c r="K102" s="2" t="s">
        <v>368</v>
      </c>
      <c r="L102" s="2" t="str">
        <f t="shared" si="13"/>
        <v>Password</v>
      </c>
      <c r="M102" t="str">
        <f t="shared" si="14"/>
        <v>org.fluentcodes.projects.elasticobjects.models</v>
      </c>
      <c r="N102" t="s">
        <v>18</v>
      </c>
      <c r="P102" t="s">
        <v>20</v>
      </c>
    </row>
    <row r="103" spans="1:16" ht="92" hidden="1" customHeight="1" x14ac:dyDescent="0.2">
      <c r="A103" t="s">
        <v>26</v>
      </c>
      <c r="B103" s="2" t="s">
        <v>27</v>
      </c>
      <c r="C103" s="22" t="s">
        <v>96</v>
      </c>
      <c r="D103" s="2" t="s">
        <v>520</v>
      </c>
      <c r="H103" s="31" t="s">
        <v>97</v>
      </c>
      <c r="K103" s="2" t="s">
        <v>233</v>
      </c>
      <c r="L103" s="2" t="str">
        <f t="shared" si="13"/>
        <v>Path</v>
      </c>
      <c r="M103" t="str">
        <f t="shared" si="14"/>
        <v>org.fluentcodes.projects.elasticobjects.paths</v>
      </c>
      <c r="N103" t="s">
        <v>198</v>
      </c>
      <c r="P103" t="s">
        <v>20</v>
      </c>
    </row>
    <row r="104" spans="1:16" ht="92" hidden="1" customHeight="1" x14ac:dyDescent="0.2">
      <c r="A104" t="s">
        <v>26</v>
      </c>
      <c r="B104" s="2" t="s">
        <v>27</v>
      </c>
      <c r="C104" s="22" t="s">
        <v>92</v>
      </c>
      <c r="D104" s="2" t="s">
        <v>520</v>
      </c>
      <c r="H104" s="31" t="s">
        <v>258</v>
      </c>
      <c r="K104" s="2" t="s">
        <v>672</v>
      </c>
      <c r="L104" s="2" t="str">
        <f t="shared" si="13"/>
        <v>PathPattern</v>
      </c>
      <c r="M104" t="str">
        <f t="shared" si="14"/>
        <v>org.fluentcodes.projects.elasticobjects.paths</v>
      </c>
      <c r="N104" t="s">
        <v>198</v>
      </c>
      <c r="P104" t="s">
        <v>20</v>
      </c>
    </row>
    <row r="105" spans="1:16" ht="92" hidden="1" customHeight="1" x14ac:dyDescent="0.2">
      <c r="A105" t="s">
        <v>26</v>
      </c>
      <c r="B105" s="2" t="s">
        <v>27</v>
      </c>
      <c r="C105" s="15" t="s">
        <v>562</v>
      </c>
      <c r="D105" s="2" t="s">
        <v>763</v>
      </c>
      <c r="H105" s="31" t="s">
        <v>101</v>
      </c>
      <c r="I105" t="s">
        <v>587</v>
      </c>
      <c r="J105" s="2"/>
      <c r="K105" s="7" t="s">
        <v>235</v>
      </c>
      <c r="L105" s="2" t="str">
        <f t="shared" si="13"/>
        <v>RoleConfig</v>
      </c>
      <c r="M105" t="str">
        <f t="shared" si="14"/>
        <v>org.fluentcodes.projects.elasticobjects.config</v>
      </c>
      <c r="N105" t="s">
        <v>591</v>
      </c>
    </row>
    <row r="106" spans="1:16" ht="168" hidden="1" customHeight="1" x14ac:dyDescent="0.2">
      <c r="A106" t="s">
        <v>26</v>
      </c>
      <c r="B106" s="2" t="s">
        <v>27</v>
      </c>
      <c r="C106" s="15" t="s">
        <v>85</v>
      </c>
      <c r="D106" s="2" t="s">
        <v>522</v>
      </c>
      <c r="H106" s="31" t="s">
        <v>86</v>
      </c>
      <c r="I106"/>
      <c r="K106" s="2" t="s">
        <v>682</v>
      </c>
      <c r="L106" s="2" t="str">
        <f t="shared" si="13"/>
        <v>RolePermissions</v>
      </c>
      <c r="M106" t="str">
        <f t="shared" si="14"/>
        <v>org.fluentcodes.projects.elasticobjects.config</v>
      </c>
      <c r="N106" t="s">
        <v>591</v>
      </c>
      <c r="P106" t="s">
        <v>20</v>
      </c>
    </row>
    <row r="107" spans="1:16" ht="92" hidden="1" customHeight="1" x14ac:dyDescent="0.2">
      <c r="A107" s="2" t="s">
        <v>26</v>
      </c>
      <c r="B107" s="2" t="s">
        <v>27</v>
      </c>
      <c r="C107" s="22" t="s">
        <v>245</v>
      </c>
      <c r="D107" s="2" t="s">
        <v>521</v>
      </c>
      <c r="H107" s="31" t="s">
        <v>246</v>
      </c>
      <c r="L107" s="2" t="str">
        <f t="shared" si="13"/>
        <v>Scope</v>
      </c>
      <c r="M107" t="str">
        <f t="shared" si="14"/>
        <v>org.fluentcodes.projects.elasticobjects.config</v>
      </c>
      <c r="N107" t="s">
        <v>591</v>
      </c>
      <c r="O107" s="3"/>
      <c r="P107" t="s">
        <v>20</v>
      </c>
    </row>
    <row r="108" spans="1:16" ht="92" hidden="1" customHeight="1" x14ac:dyDescent="0.2">
      <c r="A108" s="2" t="s">
        <v>26</v>
      </c>
      <c r="B108" s="2" t="s">
        <v>27</v>
      </c>
      <c r="C108" s="22" t="s">
        <v>252</v>
      </c>
      <c r="D108" s="2" t="s">
        <v>534</v>
      </c>
      <c r="L108" s="2" t="str">
        <f t="shared" si="13"/>
        <v>Set</v>
      </c>
      <c r="M108" t="s">
        <v>46</v>
      </c>
      <c r="P108" t="s">
        <v>47</v>
      </c>
    </row>
    <row r="109" spans="1:16" ht="50" hidden="1" customHeight="1" x14ac:dyDescent="0.2">
      <c r="A109" s="2" t="s">
        <v>26</v>
      </c>
      <c r="B109" s="2" t="s">
        <v>27</v>
      </c>
      <c r="C109" s="22" t="s">
        <v>68</v>
      </c>
      <c r="D109" s="2" t="s">
        <v>521</v>
      </c>
      <c r="H109" s="31" t="s">
        <v>69</v>
      </c>
      <c r="L109" s="2" t="str">
        <f t="shared" si="13"/>
        <v>ShapeTypes</v>
      </c>
      <c r="M109" t="str">
        <f>CONCATENATE("org.fluentcodes.projects.elasticobjects.",N109)</f>
        <v>org.fluentcodes.projects.elasticobjects.config</v>
      </c>
      <c r="N109" t="s">
        <v>591</v>
      </c>
      <c r="O109" s="3"/>
      <c r="P109" t="s">
        <v>20</v>
      </c>
    </row>
    <row r="110" spans="1:16" ht="53" hidden="1" customHeight="1" x14ac:dyDescent="0.2">
      <c r="A110" s="2" t="s">
        <v>26</v>
      </c>
      <c r="B110" s="2" t="s">
        <v>27</v>
      </c>
      <c r="C110" s="22" t="s">
        <v>64</v>
      </c>
      <c r="D110" s="2" t="s">
        <v>521</v>
      </c>
      <c r="J110" s="2"/>
      <c r="L110" s="2" t="str">
        <f t="shared" si="13"/>
        <v>Short</v>
      </c>
      <c r="M110" t="s">
        <v>54</v>
      </c>
      <c r="N110" s="2"/>
      <c r="O110" s="3"/>
      <c r="P110" t="s">
        <v>47</v>
      </c>
    </row>
    <row r="111" spans="1:16" ht="49" hidden="1" customHeight="1" x14ac:dyDescent="0.2">
      <c r="A111" s="2" t="s">
        <v>26</v>
      </c>
      <c r="B111" s="2" t="s">
        <v>27</v>
      </c>
      <c r="C111" s="22" t="s">
        <v>37</v>
      </c>
      <c r="D111" s="2" t="s">
        <v>521</v>
      </c>
      <c r="L111" s="2" t="str">
        <f t="shared" si="13"/>
        <v>String</v>
      </c>
      <c r="M111" t="s">
        <v>54</v>
      </c>
      <c r="N111" s="2"/>
      <c r="O111" s="3"/>
      <c r="P111" t="s">
        <v>47</v>
      </c>
    </row>
    <row r="112" spans="1:16" ht="53" hidden="1" customHeight="1" x14ac:dyDescent="0.2">
      <c r="A112" t="s">
        <v>26</v>
      </c>
      <c r="B112" s="2" t="s">
        <v>27</v>
      </c>
      <c r="C112" s="22" t="s">
        <v>104</v>
      </c>
      <c r="D112" s="2" t="s">
        <v>521</v>
      </c>
      <c r="L112" s="2" t="str">
        <f t="shared" si="13"/>
        <v>StringBuffer</v>
      </c>
      <c r="M112" t="s">
        <v>54</v>
      </c>
      <c r="P112" t="s">
        <v>47</v>
      </c>
    </row>
    <row r="113" spans="1:16" hidden="1" x14ac:dyDescent="0.2">
      <c r="A113" t="s">
        <v>26</v>
      </c>
      <c r="B113" s="2" t="s">
        <v>27</v>
      </c>
      <c r="C113" s="22" t="s">
        <v>264</v>
      </c>
      <c r="D113" s="2" t="s">
        <v>521</v>
      </c>
      <c r="L113" s="2" t="str">
        <f t="shared" si="13"/>
        <v>StringBuilder</v>
      </c>
      <c r="M113" t="s">
        <v>54</v>
      </c>
      <c r="P113" t="s">
        <v>47</v>
      </c>
    </row>
    <row r="114" spans="1:16" ht="96" hidden="1" x14ac:dyDescent="0.2">
      <c r="A114" t="s">
        <v>26</v>
      </c>
      <c r="B114" t="s">
        <v>27</v>
      </c>
      <c r="C114" s="26" t="s">
        <v>785</v>
      </c>
      <c r="D114" s="2" t="s">
        <v>787</v>
      </c>
      <c r="H114" s="25" t="s">
        <v>58</v>
      </c>
      <c r="I114" t="s">
        <v>776</v>
      </c>
      <c r="L114" s="2" t="str">
        <f t="shared" ref="L114:L115" si="15">C114</f>
        <v>ScsCall</v>
      </c>
      <c r="M114" t="str">
        <f t="shared" ref="M114:M115" si="16">CONCATENATE("org.fluentcodes.projects.elasticobjects.",N114)</f>
        <v>org.fluentcodes.projects.elasticobjects.calls</v>
      </c>
      <c r="N114" t="s">
        <v>780</v>
      </c>
      <c r="P114" t="s">
        <v>20</v>
      </c>
    </row>
    <row r="115" spans="1:16" ht="64" hidden="1" x14ac:dyDescent="0.2">
      <c r="A115" t="s">
        <v>26</v>
      </c>
      <c r="B115" s="2" t="s">
        <v>27</v>
      </c>
      <c r="C115" s="26" t="s">
        <v>786</v>
      </c>
      <c r="D115" s="2" t="s">
        <v>762</v>
      </c>
      <c r="H115" s="31" t="s">
        <v>612</v>
      </c>
      <c r="I115" s="2" t="s">
        <v>586</v>
      </c>
      <c r="J115" s="2"/>
      <c r="K115" s="2" t="s">
        <v>788</v>
      </c>
      <c r="L115" s="2" t="str">
        <f t="shared" si="15"/>
        <v>ScsConfig</v>
      </c>
      <c r="M115" t="str">
        <f t="shared" si="16"/>
        <v>org.fluentcodes.projects.elasticobjects.config</v>
      </c>
      <c r="N115" t="s">
        <v>591</v>
      </c>
      <c r="P115" t="s">
        <v>20</v>
      </c>
    </row>
    <row r="116" spans="1:16" ht="128" hidden="1" x14ac:dyDescent="0.2">
      <c r="A116" t="s">
        <v>26</v>
      </c>
      <c r="B116" t="s">
        <v>27</v>
      </c>
      <c r="C116" s="15" t="s">
        <v>777</v>
      </c>
      <c r="D116" s="2" t="s">
        <v>598</v>
      </c>
      <c r="H116" s="31" t="s">
        <v>602</v>
      </c>
      <c r="I116" t="s">
        <v>773</v>
      </c>
      <c r="K116" s="2" t="s">
        <v>665</v>
      </c>
      <c r="L116" s="2" t="str">
        <f t="shared" si="13"/>
        <v>TemplateCall</v>
      </c>
      <c r="M116" t="str">
        <f t="shared" ref="M116:M121" si="17">CONCATENATE("org.fluentcodes.projects.elasticobjects.",N116)</f>
        <v>org.fluentcodes.projects.elasticobjects.calls</v>
      </c>
      <c r="N116" t="s">
        <v>780</v>
      </c>
      <c r="P116" t="s">
        <v>20</v>
      </c>
    </row>
    <row r="117" spans="1:16" ht="64" hidden="1" x14ac:dyDescent="0.2">
      <c r="A117" t="s">
        <v>26</v>
      </c>
      <c r="B117" s="2" t="s">
        <v>27</v>
      </c>
      <c r="C117" s="15" t="s">
        <v>567</v>
      </c>
      <c r="D117" s="2" t="s">
        <v>762</v>
      </c>
      <c r="H117" s="31" t="s">
        <v>650</v>
      </c>
      <c r="I117" s="2" t="s">
        <v>790</v>
      </c>
      <c r="J117" s="2"/>
      <c r="K117" s="2" t="s">
        <v>669</v>
      </c>
      <c r="L117" s="2" t="str">
        <f t="shared" si="13"/>
        <v>TemplateConfig</v>
      </c>
      <c r="M117" t="str">
        <f t="shared" si="17"/>
        <v>org.fluentcodes.projects.elasticobjects.config</v>
      </c>
      <c r="N117" t="s">
        <v>591</v>
      </c>
      <c r="P117" t="s">
        <v>20</v>
      </c>
    </row>
    <row r="118" spans="1:16" ht="64" hidden="1" x14ac:dyDescent="0.2">
      <c r="A118" t="s">
        <v>26</v>
      </c>
      <c r="B118" s="2" t="s">
        <v>27</v>
      </c>
      <c r="C118" s="15" t="s">
        <v>563</v>
      </c>
      <c r="D118" s="2" t="s">
        <v>762</v>
      </c>
      <c r="H118" s="31" t="s">
        <v>649</v>
      </c>
      <c r="I118" t="s">
        <v>587</v>
      </c>
      <c r="K118" s="7" t="s">
        <v>281</v>
      </c>
      <c r="L118" s="2" t="str">
        <f t="shared" si="13"/>
        <v>UserConfig</v>
      </c>
      <c r="M118" t="str">
        <f t="shared" si="17"/>
        <v>org.fluentcodes.projects.elasticobjects.config</v>
      </c>
      <c r="N118" t="s">
        <v>591</v>
      </c>
      <c r="P118" t="s">
        <v>20</v>
      </c>
    </row>
    <row r="119" spans="1:16" ht="96" hidden="1" x14ac:dyDescent="0.2">
      <c r="A119" t="s">
        <v>26</v>
      </c>
      <c r="B119" t="s">
        <v>27</v>
      </c>
      <c r="C119" s="15" t="s">
        <v>778</v>
      </c>
      <c r="D119" s="2" t="s">
        <v>675</v>
      </c>
      <c r="H119" s="31" t="s">
        <v>361</v>
      </c>
      <c r="I119" t="s">
        <v>767</v>
      </c>
      <c r="K119" s="2" t="s">
        <v>362</v>
      </c>
      <c r="L119" s="2" t="str">
        <f t="shared" si="13"/>
        <v>ValueCall</v>
      </c>
      <c r="M119" t="str">
        <f t="shared" si="17"/>
        <v>org.fluentcodes.projects.elasticobjects.calls</v>
      </c>
      <c r="N119" t="s">
        <v>780</v>
      </c>
      <c r="P119" t="s">
        <v>20</v>
      </c>
    </row>
    <row r="120" spans="1:16" ht="64" hidden="1" x14ac:dyDescent="0.2">
      <c r="A120" s="2" t="s">
        <v>26</v>
      </c>
      <c r="B120" s="2" t="s">
        <v>27</v>
      </c>
      <c r="C120" s="15" t="s">
        <v>564</v>
      </c>
      <c r="D120" s="2" t="s">
        <v>762</v>
      </c>
      <c r="H120" s="31" t="s">
        <v>360</v>
      </c>
      <c r="I120" s="2" t="s">
        <v>790</v>
      </c>
      <c r="K120" s="2" t="s">
        <v>362</v>
      </c>
      <c r="L120" s="2" t="str">
        <f t="shared" si="13"/>
        <v>ValueConfig</v>
      </c>
      <c r="M120" t="str">
        <f t="shared" si="17"/>
        <v>org.fluentcodes.projects.elasticobjects.config</v>
      </c>
      <c r="N120" t="s">
        <v>591</v>
      </c>
    </row>
    <row r="121" spans="1:16" ht="48" hidden="1" x14ac:dyDescent="0.2">
      <c r="A121" t="s">
        <v>26</v>
      </c>
      <c r="B121" t="s">
        <v>27</v>
      </c>
      <c r="C121" s="22" t="s">
        <v>600</v>
      </c>
      <c r="D121" s="2" t="s">
        <v>661</v>
      </c>
      <c r="H121" s="31" t="s">
        <v>601</v>
      </c>
      <c r="L121" s="2" t="str">
        <f t="shared" si="13"/>
        <v>ValueParamsHelper</v>
      </c>
      <c r="M121" t="str">
        <f t="shared" si="17"/>
        <v>org.fluentcodes.projects.elasticobjects.executor</v>
      </c>
      <c r="N121" t="s">
        <v>576</v>
      </c>
      <c r="P121" t="s">
        <v>20</v>
      </c>
    </row>
    <row r="122" spans="1:16" ht="48" hidden="1" x14ac:dyDescent="0.2">
      <c r="A122" t="s">
        <v>26</v>
      </c>
      <c r="B122" t="s">
        <v>27</v>
      </c>
      <c r="C122" s="26" t="s">
        <v>620</v>
      </c>
      <c r="D122" s="2" t="s">
        <v>661</v>
      </c>
      <c r="H122" s="31" t="s">
        <v>621</v>
      </c>
      <c r="I122" s="27" t="s">
        <v>600</v>
      </c>
      <c r="L122" s="2" t="str">
        <f t="shared" si="13"/>
        <v>ValuesContent</v>
      </c>
      <c r="M122" s="25" t="s">
        <v>575</v>
      </c>
      <c r="N122" t="s">
        <v>576</v>
      </c>
      <c r="P122" t="s">
        <v>20</v>
      </c>
    </row>
    <row r="123" spans="1:16" ht="48" hidden="1" x14ac:dyDescent="0.2">
      <c r="A123" t="s">
        <v>26</v>
      </c>
      <c r="B123" t="s">
        <v>27</v>
      </c>
      <c r="C123" s="26" t="s">
        <v>622</v>
      </c>
      <c r="D123" s="2" t="s">
        <v>661</v>
      </c>
      <c r="H123" s="31" t="s">
        <v>623</v>
      </c>
      <c r="I123" s="27" t="s">
        <v>620</v>
      </c>
      <c r="L123" s="2" t="str">
        <f t="shared" si="13"/>
        <v>ValuesContentHtml</v>
      </c>
      <c r="M123" s="25" t="s">
        <v>575</v>
      </c>
      <c r="N123" t="s">
        <v>576</v>
      </c>
      <c r="P123" t="s">
        <v>20</v>
      </c>
    </row>
    <row r="124" spans="1:16" ht="48" hidden="1" x14ac:dyDescent="0.2">
      <c r="A124" t="s">
        <v>26</v>
      </c>
      <c r="B124" t="s">
        <v>27</v>
      </c>
      <c r="C124" s="26" t="s">
        <v>614</v>
      </c>
      <c r="D124" s="2" t="s">
        <v>661</v>
      </c>
      <c r="H124" s="31" t="s">
        <v>618</v>
      </c>
      <c r="I124" s="27" t="s">
        <v>600</v>
      </c>
      <c r="L124" s="2" t="str">
        <f t="shared" si="13"/>
        <v>ValuesMath</v>
      </c>
      <c r="M124" s="25" t="s">
        <v>575</v>
      </c>
      <c r="N124" t="s">
        <v>576</v>
      </c>
      <c r="P124" t="s">
        <v>20</v>
      </c>
    </row>
    <row r="125" spans="1:16" ht="48" hidden="1" x14ac:dyDescent="0.2">
      <c r="A125" t="s">
        <v>26</v>
      </c>
      <c r="B125" t="s">
        <v>27</v>
      </c>
      <c r="C125" s="26" t="s">
        <v>615</v>
      </c>
      <c r="D125" s="2" t="s">
        <v>661</v>
      </c>
      <c r="H125" s="31" t="s">
        <v>619</v>
      </c>
      <c r="I125" s="27" t="s">
        <v>600</v>
      </c>
      <c r="L125" s="2" t="str">
        <f t="shared" si="13"/>
        <v>ValuesMisc</v>
      </c>
      <c r="M125" s="25" t="s">
        <v>575</v>
      </c>
      <c r="N125" t="s">
        <v>576</v>
      </c>
      <c r="P125" t="s">
        <v>20</v>
      </c>
    </row>
    <row r="126" spans="1:16" ht="64" hidden="1" x14ac:dyDescent="0.2">
      <c r="A126" t="s">
        <v>26</v>
      </c>
      <c r="B126" s="2" t="s">
        <v>27</v>
      </c>
      <c r="C126" s="22" t="s">
        <v>503</v>
      </c>
      <c r="D126" s="2" t="s">
        <v>519</v>
      </c>
      <c r="H126" s="31" t="s">
        <v>504</v>
      </c>
      <c r="K126" s="2" t="s">
        <v>507</v>
      </c>
      <c r="L126" s="2" t="str">
        <f t="shared" si="13"/>
        <v>ViewFieldParams</v>
      </c>
      <c r="M126" t="str">
        <f>CONCATENATE("org.fluentcodes.projects.elasticobjects.",N126)</f>
        <v>org.fluentcodes.projects.elasticobjects.config</v>
      </c>
      <c r="N126" t="s">
        <v>591</v>
      </c>
      <c r="P126" t="s">
        <v>20</v>
      </c>
    </row>
    <row r="127" spans="1:16" ht="64" hidden="1" x14ac:dyDescent="0.2">
      <c r="A127" t="s">
        <v>26</v>
      </c>
      <c r="B127" s="2" t="s">
        <v>27</v>
      </c>
      <c r="C127" s="22" t="s">
        <v>502</v>
      </c>
      <c r="D127" s="2" t="s">
        <v>519</v>
      </c>
      <c r="H127" s="31" t="s">
        <v>505</v>
      </c>
      <c r="K127" s="2" t="s">
        <v>507</v>
      </c>
      <c r="L127" s="2" t="str">
        <f t="shared" si="13"/>
        <v>ViewParams</v>
      </c>
      <c r="M127" t="str">
        <f>CONCATENATE("org.fluentcodes.projects.elasticobjects.",N127)</f>
        <v>org.fluentcodes.projects.elasticobjects.config</v>
      </c>
      <c r="N127" t="s">
        <v>591</v>
      </c>
      <c r="P127" t="s">
        <v>20</v>
      </c>
    </row>
    <row r="128" spans="1:16" ht="96" hidden="1" x14ac:dyDescent="0.2">
      <c r="A128" t="s">
        <v>557</v>
      </c>
      <c r="B128" t="s">
        <v>27</v>
      </c>
      <c r="C128" s="15" t="s">
        <v>779</v>
      </c>
      <c r="D128" s="2" t="s">
        <v>760</v>
      </c>
      <c r="H128" s="2" t="s">
        <v>371</v>
      </c>
      <c r="I128" t="s">
        <v>784</v>
      </c>
      <c r="K128" s="2" t="s">
        <v>363</v>
      </c>
      <c r="L128" s="2" t="str">
        <f t="shared" ref="L128:L129" si="18">C128</f>
        <v>CalcCall</v>
      </c>
      <c r="M128" t="str">
        <f t="shared" ref="M128:M129" si="19">CONCATENATE("org.fluentcodes.projects.elasticobjects.",N128)</f>
        <v>org.fluentcodes.projects.elasticobjects.calls</v>
      </c>
      <c r="N128" t="s">
        <v>780</v>
      </c>
      <c r="P128" t="s">
        <v>20</v>
      </c>
    </row>
    <row r="129" spans="1:16" ht="160" hidden="1" x14ac:dyDescent="0.2">
      <c r="A129" t="s">
        <v>53</v>
      </c>
      <c r="B129" s="2" t="s">
        <v>27</v>
      </c>
      <c r="C129" s="19" t="s">
        <v>99</v>
      </c>
      <c r="D129" s="2" t="s">
        <v>519</v>
      </c>
      <c r="E129" s="2" t="s">
        <v>516</v>
      </c>
      <c r="H129" s="2" t="s">
        <v>100</v>
      </c>
      <c r="I129"/>
      <c r="K129" s="2" t="s">
        <v>241</v>
      </c>
      <c r="L129" s="2" t="str">
        <f t="shared" si="18"/>
        <v>BasicTest</v>
      </c>
      <c r="M129" t="str">
        <f t="shared" si="19"/>
        <v>org.fluentcodes.projects.elasticobjects.assets</v>
      </c>
      <c r="N129" t="s">
        <v>51</v>
      </c>
      <c r="P129" t="s">
        <v>20</v>
      </c>
    </row>
    <row r="130" spans="1:16" ht="128" hidden="1" x14ac:dyDescent="0.2">
      <c r="A130" s="2" t="s">
        <v>53</v>
      </c>
      <c r="B130" s="2" t="s">
        <v>27</v>
      </c>
      <c r="C130" s="19" t="s">
        <v>52</v>
      </c>
      <c r="D130" s="2" t="s">
        <v>519</v>
      </c>
      <c r="E130" s="2" t="s">
        <v>515</v>
      </c>
      <c r="H130" s="2"/>
      <c r="I130"/>
      <c r="K130" s="2" t="s">
        <v>242</v>
      </c>
      <c r="L130" s="2" t="s">
        <v>52</v>
      </c>
      <c r="M130" t="s">
        <v>365</v>
      </c>
      <c r="N130" t="s">
        <v>51</v>
      </c>
      <c r="P130" t="s">
        <v>20</v>
      </c>
    </row>
    <row r="131" spans="1:16" ht="160" hidden="1" x14ac:dyDescent="0.2">
      <c r="A131" t="s">
        <v>594</v>
      </c>
      <c r="B131" s="2" t="s">
        <v>17</v>
      </c>
      <c r="C131" s="28" t="s">
        <v>593</v>
      </c>
      <c r="D131" s="2" t="s">
        <v>519</v>
      </c>
      <c r="E131" s="2" t="s">
        <v>516</v>
      </c>
      <c r="H131" s="2" t="s">
        <v>595</v>
      </c>
      <c r="I131"/>
      <c r="K131" s="2" t="s">
        <v>596</v>
      </c>
      <c r="L131" s="2" t="str">
        <f>C131</f>
        <v>BuilderTest</v>
      </c>
      <c r="M131" t="str">
        <f>CONCATENATE("org.fluentcodes.projects.elasticobjects.",N131)</f>
        <v>org.fluentcodes.projects.elasticobjects.models</v>
      </c>
      <c r="N131" t="s">
        <v>18</v>
      </c>
      <c r="P131" t="s">
        <v>20</v>
      </c>
    </row>
    <row r="132" spans="1:16" ht="64" hidden="1" x14ac:dyDescent="0.2">
      <c r="A132" t="s">
        <v>26</v>
      </c>
      <c r="B132" s="2" t="s">
        <v>17</v>
      </c>
      <c r="C132" s="22" t="s">
        <v>683</v>
      </c>
      <c r="D132" s="2" t="s">
        <v>519</v>
      </c>
      <c r="H132" s="31" t="s">
        <v>685</v>
      </c>
      <c r="K132" s="2" t="s">
        <v>684</v>
      </c>
      <c r="L132" s="2" t="str">
        <f>C132</f>
        <v>Simple</v>
      </c>
      <c r="M132" t="str">
        <f>CONCATENATE("org.fluentcodes.projects.elasticobjects.",N132)</f>
        <v>org.fluentcodes.projects.elasticobjects.eo.performance</v>
      </c>
      <c r="N132" t="s">
        <v>782</v>
      </c>
      <c r="P132" t="s">
        <v>20</v>
      </c>
    </row>
    <row r="133" spans="1:16" ht="64" x14ac:dyDescent="0.2">
      <c r="A133" t="s">
        <v>66</v>
      </c>
      <c r="B133" s="2" t="s">
        <v>27</v>
      </c>
      <c r="C133" s="18" t="s">
        <v>825</v>
      </c>
      <c r="D133" s="2" t="s">
        <v>762</v>
      </c>
      <c r="H133" s="8" t="s">
        <v>827</v>
      </c>
      <c r="I133" t="s">
        <v>586</v>
      </c>
      <c r="J133" s="2"/>
      <c r="K133" s="2" t="s">
        <v>826</v>
      </c>
      <c r="L133" s="2" t="str">
        <f>C133</f>
        <v>DbQueryConfig</v>
      </c>
      <c r="M133" t="str">
        <f>CONCATENATE("org.fluentcodes.projects.elasticobjects.",N133)</f>
        <v>org.fluentcodes.projects.elasticobjects.config</v>
      </c>
      <c r="N133" t="s">
        <v>591</v>
      </c>
      <c r="P133" t="s">
        <v>20</v>
      </c>
    </row>
  </sheetData>
  <autoFilter ref="A1:P132" xr:uid="{00000000-0009-0000-0000-000000000000}">
    <filterColumn colId="0">
      <filters>
        <filter val="actions-db"/>
      </filters>
    </filterColumn>
    <filterColumn colId="1">
      <filters>
        <filter val="main"/>
      </filters>
    </filterColumn>
    <sortState ref="A26:P127">
      <sortCondition ref="A2:A131"/>
      <sortCondition ref="B2:B131"/>
      <sortCondition ref="C2:C131"/>
    </sortState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J190"/>
  <sheetViews>
    <sheetView workbookViewId="0">
      <pane xSplit="3" ySplit="1" topLeftCell="D20" activePane="bottomRight" state="frozen"/>
      <selection pane="topRight" activeCell="D1" sqref="D1"/>
      <selection pane="bottomLeft" activeCell="A2" sqref="A2"/>
      <selection pane="bottomRight" activeCell="A39" sqref="A39"/>
    </sheetView>
  </sheetViews>
  <sheetFormatPr baseColWidth="10" defaultRowHeight="16" x14ac:dyDescent="0.2"/>
  <cols>
    <col min="1" max="1" width="15.6640625" style="11" customWidth="1"/>
    <col min="2" max="2" width="7.1640625" style="11" customWidth="1"/>
    <col min="3" max="3" width="32" style="14" customWidth="1"/>
    <col min="4" max="4" width="28.5" style="11" customWidth="1"/>
    <col min="5" max="5" width="23.5" style="11" customWidth="1"/>
    <col min="6" max="7" width="23.33203125" style="11" customWidth="1"/>
    <col min="8" max="8" width="11.83203125" style="11" customWidth="1"/>
    <col min="9" max="9" width="17.6640625" style="11" customWidth="1"/>
    <col min="10" max="10" width="34.5" style="2" customWidth="1"/>
  </cols>
  <sheetData>
    <row r="1" spans="1:10" ht="26" x14ac:dyDescent="0.2">
      <c r="A1" s="1" t="s">
        <v>7</v>
      </c>
      <c r="B1" s="1" t="s">
        <v>8</v>
      </c>
      <c r="C1" s="32" t="s">
        <v>0</v>
      </c>
      <c r="D1" s="12" t="s">
        <v>423</v>
      </c>
      <c r="E1" s="12" t="s">
        <v>422</v>
      </c>
      <c r="F1" s="12" t="s">
        <v>424</v>
      </c>
      <c r="G1" s="12" t="s">
        <v>494</v>
      </c>
      <c r="H1" s="10" t="s">
        <v>33</v>
      </c>
      <c r="I1" s="9" t="s">
        <v>28</v>
      </c>
      <c r="J1" s="5" t="s">
        <v>3</v>
      </c>
    </row>
    <row r="2" spans="1:10" ht="80" x14ac:dyDescent="0.2">
      <c r="A2" t="s">
        <v>805</v>
      </c>
      <c r="B2" t="s">
        <v>27</v>
      </c>
      <c r="C2" s="15" t="s">
        <v>165</v>
      </c>
      <c r="D2" s="24" t="s">
        <v>806</v>
      </c>
      <c r="E2"/>
      <c r="F2"/>
      <c r="G2"/>
      <c r="H2" t="s">
        <v>37</v>
      </c>
      <c r="I2" t="str">
        <f t="shared" ref="I2:I25" si="0">C2</f>
        <v>auto</v>
      </c>
      <c r="J2" s="2" t="s">
        <v>166</v>
      </c>
    </row>
    <row r="3" spans="1:10" ht="48" x14ac:dyDescent="0.2">
      <c r="A3" t="s">
        <v>805</v>
      </c>
      <c r="B3" t="s">
        <v>27</v>
      </c>
      <c r="C3" s="15" t="s">
        <v>148</v>
      </c>
      <c r="D3" t="s">
        <v>432</v>
      </c>
      <c r="E3"/>
      <c r="F3"/>
      <c r="G3"/>
      <c r="H3" t="s">
        <v>37</v>
      </c>
      <c r="I3" t="str">
        <f t="shared" si="0"/>
        <v>configFile</v>
      </c>
      <c r="J3" s="2" t="s">
        <v>149</v>
      </c>
    </row>
    <row r="4" spans="1:10" ht="32" x14ac:dyDescent="0.2">
      <c r="A4" t="s">
        <v>66</v>
      </c>
      <c r="B4" t="s">
        <v>27</v>
      </c>
      <c r="C4" s="15" t="s">
        <v>809</v>
      </c>
      <c r="D4"/>
      <c r="E4"/>
      <c r="F4"/>
      <c r="G4"/>
      <c r="H4" t="s">
        <v>565</v>
      </c>
      <c r="I4" t="str">
        <f t="shared" si="0"/>
        <v>dbConfig</v>
      </c>
      <c r="J4" s="2" t="s">
        <v>185</v>
      </c>
    </row>
    <row r="5" spans="1:10" ht="32" x14ac:dyDescent="0.2">
      <c r="A5" t="s">
        <v>66</v>
      </c>
      <c r="B5" t="s">
        <v>27</v>
      </c>
      <c r="C5" s="15" t="s">
        <v>194</v>
      </c>
      <c r="D5" t="s">
        <v>438</v>
      </c>
      <c r="E5"/>
      <c r="F5"/>
      <c r="G5"/>
      <c r="H5" t="s">
        <v>37</v>
      </c>
      <c r="I5" t="str">
        <f t="shared" si="0"/>
        <v>dbKey</v>
      </c>
      <c r="J5" s="2" t="s">
        <v>377</v>
      </c>
    </row>
    <row r="6" spans="1:10" ht="32" x14ac:dyDescent="0.2">
      <c r="A6" t="s">
        <v>66</v>
      </c>
      <c r="B6" t="s">
        <v>27</v>
      </c>
      <c r="C6" s="15" t="s">
        <v>376</v>
      </c>
      <c r="D6" t="s">
        <v>439</v>
      </c>
      <c r="E6"/>
      <c r="F6"/>
      <c r="G6"/>
      <c r="H6" t="s">
        <v>37</v>
      </c>
      <c r="I6" t="str">
        <f t="shared" si="0"/>
        <v>dbSqlKey</v>
      </c>
      <c r="J6" s="2" t="s">
        <v>378</v>
      </c>
    </row>
    <row r="7" spans="1:10" ht="32" x14ac:dyDescent="0.2">
      <c r="A7" t="s">
        <v>66</v>
      </c>
      <c r="B7" t="s">
        <v>27</v>
      </c>
      <c r="C7" s="15" t="s">
        <v>216</v>
      </c>
      <c r="D7"/>
      <c r="E7"/>
      <c r="F7"/>
      <c r="G7"/>
      <c r="H7" t="s">
        <v>295</v>
      </c>
      <c r="I7" t="str">
        <f t="shared" si="0"/>
        <v>dbType</v>
      </c>
      <c r="J7" s="2" t="s">
        <v>379</v>
      </c>
    </row>
    <row r="8" spans="1:10" x14ac:dyDescent="0.2">
      <c r="A8" t="s">
        <v>66</v>
      </c>
      <c r="B8" t="s">
        <v>27</v>
      </c>
      <c r="C8" s="15" t="s">
        <v>134</v>
      </c>
      <c r="D8" t="s">
        <v>441</v>
      </c>
      <c r="E8"/>
      <c r="F8"/>
      <c r="G8"/>
      <c r="H8" t="s">
        <v>37</v>
      </c>
      <c r="I8" t="str">
        <f t="shared" si="0"/>
        <v>driver</v>
      </c>
    </row>
    <row r="9" spans="1:10" x14ac:dyDescent="0.2">
      <c r="A9" t="s">
        <v>805</v>
      </c>
      <c r="B9" t="s">
        <v>27</v>
      </c>
      <c r="C9" s="15" t="s">
        <v>807</v>
      </c>
      <c r="D9" s="24" t="s">
        <v>808</v>
      </c>
      <c r="E9"/>
      <c r="F9"/>
      <c r="G9"/>
      <c r="H9" t="s">
        <v>37</v>
      </c>
      <c r="I9" t="str">
        <f t="shared" ref="I9" si="1">C9</f>
        <v>hql</v>
      </c>
      <c r="J9" s="2" t="s">
        <v>807</v>
      </c>
    </row>
    <row r="10" spans="1:10" ht="32" x14ac:dyDescent="0.2">
      <c r="A10" t="s">
        <v>66</v>
      </c>
      <c r="B10" t="s">
        <v>27</v>
      </c>
      <c r="C10" s="15" t="s">
        <v>810</v>
      </c>
      <c r="D10" s="24" t="s">
        <v>811</v>
      </c>
      <c r="E10"/>
      <c r="F10"/>
      <c r="G10"/>
      <c r="H10" t="s">
        <v>37</v>
      </c>
      <c r="I10" t="str">
        <f t="shared" ref="I10" si="2">C10</f>
        <v>sql</v>
      </c>
    </row>
    <row r="11" spans="1:10" x14ac:dyDescent="0.2">
      <c r="A11" t="s">
        <v>66</v>
      </c>
      <c r="B11" t="s">
        <v>27</v>
      </c>
      <c r="C11" s="15" t="s">
        <v>409</v>
      </c>
      <c r="D11" t="s">
        <v>428</v>
      </c>
      <c r="E11"/>
      <c r="F11"/>
      <c r="G11"/>
      <c r="H11" t="s">
        <v>37</v>
      </c>
      <c r="I11" t="str">
        <f t="shared" si="0"/>
        <v>extension</v>
      </c>
      <c r="J11" s="2" t="s">
        <v>410</v>
      </c>
    </row>
    <row r="12" spans="1:10" x14ac:dyDescent="0.2">
      <c r="A12" t="s">
        <v>805</v>
      </c>
      <c r="B12" t="s">
        <v>27</v>
      </c>
      <c r="C12" s="15" t="s">
        <v>192</v>
      </c>
      <c r="D12" t="str">
        <f>CONCATENATE("{""defaultValue"":true}")</f>
        <v>{"defaultValue":true}</v>
      </c>
      <c r="E12"/>
      <c r="F12"/>
      <c r="G12"/>
      <c r="H12" t="s">
        <v>60</v>
      </c>
      <c r="I12" t="str">
        <f t="shared" si="0"/>
        <v>formatSql</v>
      </c>
      <c r="J12" s="2" t="s">
        <v>192</v>
      </c>
    </row>
    <row r="13" spans="1:10" ht="32" x14ac:dyDescent="0.2">
      <c r="A13" t="s">
        <v>805</v>
      </c>
      <c r="B13" t="s">
        <v>27</v>
      </c>
      <c r="C13" s="15" t="s">
        <v>210</v>
      </c>
      <c r="D13" t="s">
        <v>445</v>
      </c>
      <c r="E13"/>
      <c r="F13"/>
      <c r="G13"/>
      <c r="H13" t="s">
        <v>37</v>
      </c>
      <c r="I13" t="str">
        <f t="shared" si="0"/>
        <v>hibernateKey</v>
      </c>
      <c r="J13" s="2" t="s">
        <v>380</v>
      </c>
    </row>
    <row r="14" spans="1:10" ht="32" x14ac:dyDescent="0.2">
      <c r="A14" t="s">
        <v>805</v>
      </c>
      <c r="B14" t="s">
        <v>27</v>
      </c>
      <c r="C14" s="15" t="s">
        <v>109</v>
      </c>
      <c r="D14" t="s">
        <v>446</v>
      </c>
      <c r="E14"/>
      <c r="F14"/>
      <c r="G14"/>
      <c r="H14" t="s">
        <v>37</v>
      </c>
      <c r="I14" t="str">
        <f t="shared" si="0"/>
        <v>hibernateModelKey</v>
      </c>
      <c r="J14" s="2" t="s">
        <v>381</v>
      </c>
    </row>
    <row r="15" spans="1:10" ht="32" x14ac:dyDescent="0.2">
      <c r="A15" t="s">
        <v>805</v>
      </c>
      <c r="B15" t="s">
        <v>27</v>
      </c>
      <c r="C15" s="15" t="s">
        <v>383</v>
      </c>
      <c r="D15" t="s">
        <v>447</v>
      </c>
      <c r="E15"/>
      <c r="F15"/>
      <c r="G15"/>
      <c r="H15" t="s">
        <v>37</v>
      </c>
      <c r="I15" t="str">
        <f t="shared" si="0"/>
        <v>hibernateSqlKey</v>
      </c>
      <c r="J15" s="2" t="s">
        <v>384</v>
      </c>
    </row>
    <row r="16" spans="1:10" ht="32" x14ac:dyDescent="0.2">
      <c r="A16" t="s">
        <v>66</v>
      </c>
      <c r="B16" t="s">
        <v>27</v>
      </c>
      <c r="C16" s="15" t="s">
        <v>221</v>
      </c>
      <c r="D16" t="s">
        <v>432</v>
      </c>
      <c r="E16"/>
      <c r="F16"/>
      <c r="G16"/>
      <c r="H16" t="s">
        <v>37</v>
      </c>
      <c r="I16" t="str">
        <f t="shared" si="0"/>
        <v>jndi</v>
      </c>
      <c r="J16" s="2" t="s">
        <v>382</v>
      </c>
    </row>
    <row r="17" spans="1:10" ht="32" x14ac:dyDescent="0.2">
      <c r="A17" t="s">
        <v>805</v>
      </c>
      <c r="B17" t="s">
        <v>27</v>
      </c>
      <c r="C17" s="15" t="s">
        <v>223</v>
      </c>
      <c r="D17"/>
      <c r="E17"/>
      <c r="F17"/>
      <c r="G17"/>
      <c r="H17" t="s">
        <v>296</v>
      </c>
      <c r="I17" t="str">
        <f t="shared" si="0"/>
        <v>properties</v>
      </c>
      <c r="J17" s="2" t="s">
        <v>224</v>
      </c>
    </row>
    <row r="18" spans="1:10" x14ac:dyDescent="0.2">
      <c r="A18" t="s">
        <v>805</v>
      </c>
      <c r="B18" t="s">
        <v>27</v>
      </c>
      <c r="C18" s="15" t="s">
        <v>213</v>
      </c>
      <c r="D18" t="str">
        <f>CONCATENATE("{""defaultValue"":false}")</f>
        <v>{"defaultValue":false}</v>
      </c>
      <c r="E18"/>
      <c r="F18"/>
      <c r="G18"/>
      <c r="H18" t="s">
        <v>60</v>
      </c>
      <c r="I18" t="str">
        <f t="shared" si="0"/>
        <v>registerAutoListener</v>
      </c>
      <c r="J18" s="2" t="s">
        <v>213</v>
      </c>
    </row>
    <row r="19" spans="1:10" ht="32" x14ac:dyDescent="0.2">
      <c r="A19" t="s">
        <v>66</v>
      </c>
      <c r="B19" t="s">
        <v>27</v>
      </c>
      <c r="C19" s="15" t="s">
        <v>135</v>
      </c>
      <c r="D19" t="s">
        <v>432</v>
      </c>
      <c r="E19"/>
      <c r="F19"/>
      <c r="G19"/>
      <c r="H19" t="s">
        <v>37</v>
      </c>
      <c r="I19" t="str">
        <f t="shared" si="0"/>
        <v>schema</v>
      </c>
      <c r="J19" s="2" t="s">
        <v>294</v>
      </c>
    </row>
    <row r="20" spans="1:10" x14ac:dyDescent="0.2">
      <c r="A20" t="s">
        <v>805</v>
      </c>
      <c r="B20" t="s">
        <v>27</v>
      </c>
      <c r="C20" s="15" t="s">
        <v>190</v>
      </c>
      <c r="D20" t="str">
        <f>CONCATENATE("{""defaultValue"":false}")</f>
        <v>{"defaultValue":false}</v>
      </c>
      <c r="E20"/>
      <c r="F20"/>
      <c r="G20"/>
      <c r="H20" t="s">
        <v>60</v>
      </c>
      <c r="I20" t="str">
        <f t="shared" si="0"/>
        <v>showSql</v>
      </c>
      <c r="J20" s="2" t="s">
        <v>190</v>
      </c>
    </row>
    <row r="21" spans="1:10" ht="48" x14ac:dyDescent="0.2">
      <c r="A21" t="s">
        <v>66</v>
      </c>
      <c r="B21" t="s">
        <v>27</v>
      </c>
      <c r="C21" s="15" t="s">
        <v>385</v>
      </c>
      <c r="D21"/>
      <c r="E21"/>
      <c r="F21"/>
      <c r="G21"/>
      <c r="H21" t="s">
        <v>228</v>
      </c>
      <c r="I21" t="str">
        <f t="shared" si="0"/>
        <v>sqlList</v>
      </c>
      <c r="J21" s="2" t="s">
        <v>386</v>
      </c>
    </row>
    <row r="22" spans="1:10" ht="32" x14ac:dyDescent="0.2">
      <c r="A22" t="s">
        <v>805</v>
      </c>
      <c r="B22" t="s">
        <v>27</v>
      </c>
      <c r="C22" s="15" t="s">
        <v>350</v>
      </c>
      <c r="D22"/>
      <c r="E22"/>
      <c r="F22"/>
      <c r="G22"/>
      <c r="H22" t="s">
        <v>60</v>
      </c>
      <c r="I22" t="str">
        <f t="shared" si="0"/>
        <v>useAdapterValues</v>
      </c>
      <c r="J22" s="2" t="s">
        <v>351</v>
      </c>
    </row>
    <row r="23" spans="1:10" x14ac:dyDescent="0.2">
      <c r="A23" t="s">
        <v>805</v>
      </c>
      <c r="B23" t="s">
        <v>27</v>
      </c>
      <c r="C23" s="15" t="s">
        <v>298</v>
      </c>
      <c r="D23" t="str">
        <f>CONCATENATE("{""defaultValue"":true}")</f>
        <v>{"defaultValue":true}</v>
      </c>
      <c r="E23"/>
      <c r="F23"/>
      <c r="G23"/>
      <c r="H23" t="s">
        <v>60</v>
      </c>
      <c r="I23" t="str">
        <f t="shared" si="0"/>
        <v>useCacheQuery</v>
      </c>
      <c r="J23" s="2" t="s">
        <v>186</v>
      </c>
    </row>
    <row r="24" spans="1:10" x14ac:dyDescent="0.2">
      <c r="A24" t="s">
        <v>805</v>
      </c>
      <c r="B24" t="s">
        <v>27</v>
      </c>
      <c r="C24" s="15" t="s">
        <v>297</v>
      </c>
      <c r="D24" t="str">
        <f>CONCATENATE("{""defaultValue"":true}")</f>
        <v>{"defaultValue":true}</v>
      </c>
      <c r="E24"/>
      <c r="F24"/>
      <c r="G24"/>
      <c r="H24" t="s">
        <v>60</v>
      </c>
      <c r="I24" t="str">
        <f t="shared" si="0"/>
        <v>useCacheSecondLevel</v>
      </c>
      <c r="J24" s="2" t="s">
        <v>169</v>
      </c>
    </row>
    <row r="25" spans="1:10" x14ac:dyDescent="0.2">
      <c r="A25" t="s">
        <v>805</v>
      </c>
      <c r="B25" t="s">
        <v>27</v>
      </c>
      <c r="C25" s="15" t="s">
        <v>215</v>
      </c>
      <c r="D25" t="str">
        <f>CONCATENATE("{""defaultValue"":true}")</f>
        <v>{"defaultValue":true}</v>
      </c>
      <c r="E25"/>
      <c r="F25"/>
      <c r="G25"/>
      <c r="H25" t="s">
        <v>60</v>
      </c>
      <c r="I25" t="str">
        <f t="shared" si="0"/>
        <v>useReflectionOptimizer</v>
      </c>
      <c r="J25" s="2" t="s">
        <v>215</v>
      </c>
    </row>
    <row r="26" spans="1:10" ht="32" x14ac:dyDescent="0.2">
      <c r="A26" t="s">
        <v>805</v>
      </c>
      <c r="B26" s="11" t="s">
        <v>17</v>
      </c>
      <c r="C26" s="16" t="s">
        <v>35</v>
      </c>
      <c r="D26" t="s">
        <v>433</v>
      </c>
      <c r="F26"/>
      <c r="G26"/>
      <c r="H26" s="11" t="s">
        <v>37</v>
      </c>
      <c r="I26" s="11" t="s">
        <v>35</v>
      </c>
      <c r="J26" s="2" t="s">
        <v>36</v>
      </c>
    </row>
    <row r="27" spans="1:10" ht="32" x14ac:dyDescent="0.2">
      <c r="A27" t="s">
        <v>805</v>
      </c>
      <c r="B27" s="11" t="s">
        <v>17</v>
      </c>
      <c r="C27" s="16" t="s">
        <v>43</v>
      </c>
      <c r="D27" t="s">
        <v>434</v>
      </c>
      <c r="F27"/>
      <c r="G27"/>
      <c r="H27" s="11" t="s">
        <v>37</v>
      </c>
      <c r="I27" s="11" t="s">
        <v>43</v>
      </c>
      <c r="J27" s="2" t="s">
        <v>36</v>
      </c>
    </row>
    <row r="28" spans="1:10" x14ac:dyDescent="0.2">
      <c r="A28" t="s">
        <v>805</v>
      </c>
      <c r="B28" t="s">
        <v>17</v>
      </c>
      <c r="C28" s="15" t="s">
        <v>330</v>
      </c>
      <c r="D28" t="s">
        <v>452</v>
      </c>
      <c r="E28"/>
      <c r="F28"/>
      <c r="G28"/>
      <c r="H28" t="s">
        <v>332</v>
      </c>
      <c r="I28" t="str">
        <f>C28</f>
        <v>leftList</v>
      </c>
      <c r="J28" s="2" t="s">
        <v>335</v>
      </c>
    </row>
    <row r="29" spans="1:10" x14ac:dyDescent="0.2">
      <c r="A29" t="s">
        <v>805</v>
      </c>
      <c r="B29" t="s">
        <v>17</v>
      </c>
      <c r="C29" s="15" t="s">
        <v>388</v>
      </c>
      <c r="D29" t="s">
        <v>453</v>
      </c>
      <c r="E29" s="4"/>
      <c r="F29"/>
      <c r="G29"/>
      <c r="H29" t="s">
        <v>393</v>
      </c>
      <c r="I29" s="4" t="s">
        <v>331</v>
      </c>
      <c r="J29" s="2" t="s">
        <v>334</v>
      </c>
    </row>
    <row r="30" spans="1:10" x14ac:dyDescent="0.2">
      <c r="A30" t="s">
        <v>805</v>
      </c>
      <c r="B30" t="s">
        <v>17</v>
      </c>
      <c r="C30" s="15" t="s">
        <v>324</v>
      </c>
      <c r="D30" t="s">
        <v>454</v>
      </c>
      <c r="E30"/>
      <c r="F30"/>
      <c r="G30"/>
      <c r="H30" t="s">
        <v>327</v>
      </c>
      <c r="I30" t="str">
        <f>C30</f>
        <v>leftMap</v>
      </c>
      <c r="J30" s="2" t="s">
        <v>326</v>
      </c>
    </row>
    <row r="31" spans="1:10" x14ac:dyDescent="0.2">
      <c r="A31" t="s">
        <v>805</v>
      </c>
      <c r="B31" t="s">
        <v>17</v>
      </c>
      <c r="C31" s="15" t="s">
        <v>387</v>
      </c>
      <c r="D31" t="s">
        <v>455</v>
      </c>
      <c r="E31" s="4"/>
      <c r="F31"/>
      <c r="G31"/>
      <c r="H31" t="s">
        <v>394</v>
      </c>
      <c r="I31" s="4" t="s">
        <v>325</v>
      </c>
      <c r="J31" s="2" t="s">
        <v>329</v>
      </c>
    </row>
    <row r="32" spans="1:10" ht="32" x14ac:dyDescent="0.2">
      <c r="A32" t="s">
        <v>805</v>
      </c>
      <c r="B32" t="s">
        <v>17</v>
      </c>
      <c r="C32" s="15" t="s">
        <v>321</v>
      </c>
      <c r="D32" t="s">
        <v>456</v>
      </c>
      <c r="E32"/>
      <c r="F32"/>
      <c r="G32"/>
      <c r="H32" t="s">
        <v>37</v>
      </c>
      <c r="I32" t="str">
        <f>C32</f>
        <v>leftName</v>
      </c>
      <c r="J32" s="2" t="s">
        <v>322</v>
      </c>
    </row>
    <row r="33" spans="1:10" x14ac:dyDescent="0.2">
      <c r="A33" t="s">
        <v>805</v>
      </c>
      <c r="B33" s="11" t="s">
        <v>17</v>
      </c>
      <c r="C33" s="29" t="s">
        <v>38</v>
      </c>
      <c r="D33" t="s">
        <v>458</v>
      </c>
      <c r="F33"/>
      <c r="G33"/>
      <c r="H33" s="11" t="s">
        <v>40</v>
      </c>
      <c r="I33" s="11" t="s">
        <v>38</v>
      </c>
      <c r="J33" s="2" t="s">
        <v>39</v>
      </c>
    </row>
    <row r="34" spans="1:10" ht="32" x14ac:dyDescent="0.2">
      <c r="A34" t="s">
        <v>805</v>
      </c>
      <c r="B34" s="11" t="s">
        <v>17</v>
      </c>
      <c r="C34" s="16" t="s">
        <v>41</v>
      </c>
      <c r="D34" t="s">
        <v>459</v>
      </c>
      <c r="F34"/>
      <c r="G34"/>
      <c r="H34" s="11" t="s">
        <v>23</v>
      </c>
      <c r="I34" s="11" t="s">
        <v>41</v>
      </c>
      <c r="J34" s="2" t="s">
        <v>42</v>
      </c>
    </row>
    <row r="35" spans="1:10" x14ac:dyDescent="0.2">
      <c r="A35" t="s">
        <v>805</v>
      </c>
      <c r="B35" t="s">
        <v>17</v>
      </c>
      <c r="C35" s="26" t="s">
        <v>331</v>
      </c>
      <c r="D35" t="s">
        <v>453</v>
      </c>
      <c r="E35"/>
      <c r="F35"/>
      <c r="G35"/>
      <c r="H35" t="s">
        <v>333</v>
      </c>
      <c r="I35" t="str">
        <f>C35</f>
        <v>rightList</v>
      </c>
      <c r="J35" s="2" t="s">
        <v>334</v>
      </c>
    </row>
    <row r="36" spans="1:10" x14ac:dyDescent="0.2">
      <c r="A36" t="s">
        <v>805</v>
      </c>
      <c r="B36" t="s">
        <v>17</v>
      </c>
      <c r="C36" s="15" t="s">
        <v>389</v>
      </c>
      <c r="D36" t="s">
        <v>452</v>
      </c>
      <c r="E36" s="4"/>
      <c r="F36"/>
      <c r="G36"/>
      <c r="H36" t="s">
        <v>391</v>
      </c>
      <c r="I36" s="4" t="s">
        <v>330</v>
      </c>
      <c r="J36" s="2" t="s">
        <v>335</v>
      </c>
    </row>
    <row r="37" spans="1:10" x14ac:dyDescent="0.2">
      <c r="A37" t="s">
        <v>805</v>
      </c>
      <c r="B37" t="s">
        <v>17</v>
      </c>
      <c r="C37" s="15" t="s">
        <v>325</v>
      </c>
      <c r="D37" t="s">
        <v>455</v>
      </c>
      <c r="E37"/>
      <c r="F37"/>
      <c r="G37"/>
      <c r="H37" t="s">
        <v>328</v>
      </c>
      <c r="I37" t="str">
        <f>C37</f>
        <v>rightMap</v>
      </c>
      <c r="J37" s="2" t="s">
        <v>329</v>
      </c>
    </row>
    <row r="38" spans="1:10" x14ac:dyDescent="0.2">
      <c r="A38" t="s">
        <v>805</v>
      </c>
      <c r="B38" t="s">
        <v>17</v>
      </c>
      <c r="C38" s="15" t="s">
        <v>390</v>
      </c>
      <c r="D38" t="s">
        <v>454</v>
      </c>
      <c r="E38" s="4"/>
      <c r="F38"/>
      <c r="G38"/>
      <c r="H38" t="s">
        <v>392</v>
      </c>
      <c r="I38" s="4" t="s">
        <v>324</v>
      </c>
      <c r="J38" s="2" t="s">
        <v>326</v>
      </c>
    </row>
    <row r="39" spans="1:10" ht="32" x14ac:dyDescent="0.2">
      <c r="A39" t="s">
        <v>805</v>
      </c>
      <c r="B39" t="s">
        <v>17</v>
      </c>
      <c r="C39" s="15" t="s">
        <v>323</v>
      </c>
      <c r="D39" t="s">
        <v>476</v>
      </c>
      <c r="E39"/>
      <c r="F39"/>
      <c r="G39"/>
      <c r="H39" t="s">
        <v>37</v>
      </c>
      <c r="I39" t="str">
        <f>C39</f>
        <v>rightName</v>
      </c>
      <c r="J39" s="2" t="s">
        <v>322</v>
      </c>
    </row>
    <row r="40" spans="1:10" hidden="1" x14ac:dyDescent="0.2">
      <c r="A40" t="s">
        <v>63</v>
      </c>
      <c r="B40" t="s">
        <v>27</v>
      </c>
      <c r="C40" s="15" t="s">
        <v>155</v>
      </c>
      <c r="D40" t="s">
        <v>478</v>
      </c>
      <c r="E40"/>
      <c r="F40"/>
      <c r="G40"/>
      <c r="H40" t="s">
        <v>37</v>
      </c>
      <c r="I40" t="s">
        <v>155</v>
      </c>
      <c r="J40" s="2" t="s">
        <v>156</v>
      </c>
    </row>
    <row r="41" spans="1:10" hidden="1" x14ac:dyDescent="0.2">
      <c r="A41" t="s">
        <v>63</v>
      </c>
      <c r="B41" t="s">
        <v>27</v>
      </c>
      <c r="C41" s="15" t="s">
        <v>171</v>
      </c>
      <c r="D41" t="s">
        <v>493</v>
      </c>
      <c r="E41"/>
      <c r="F41"/>
      <c r="G41"/>
      <c r="H41" t="s">
        <v>37</v>
      </c>
      <c r="I41" t="str">
        <f>C41</f>
        <v>xlsxKey</v>
      </c>
      <c r="J41" s="2" t="s">
        <v>172</v>
      </c>
    </row>
    <row r="42" spans="1:10" ht="32" hidden="1" x14ac:dyDescent="0.2">
      <c r="A42" s="11" t="s">
        <v>403</v>
      </c>
      <c r="B42" s="11" t="s">
        <v>27</v>
      </c>
      <c r="C42" s="16" t="s">
        <v>146</v>
      </c>
      <c r="D42" t="s">
        <v>511</v>
      </c>
      <c r="F42"/>
      <c r="G42"/>
      <c r="H42" s="11" t="s">
        <v>37</v>
      </c>
      <c r="I42" s="11" t="str">
        <f>C42</f>
        <v>cacheKey</v>
      </c>
      <c r="J42" s="2" t="s">
        <v>158</v>
      </c>
    </row>
    <row r="43" spans="1:10" ht="48" hidden="1" x14ac:dyDescent="0.2">
      <c r="A43" t="s">
        <v>403</v>
      </c>
      <c r="B43" t="s">
        <v>27</v>
      </c>
      <c r="C43" s="15" t="s">
        <v>174</v>
      </c>
      <c r="D43" s="24" t="s">
        <v>511</v>
      </c>
      <c r="E43"/>
      <c r="F43"/>
      <c r="G43"/>
      <c r="H43" t="s">
        <v>37</v>
      </c>
      <c r="I43" t="str">
        <f>C43</f>
        <v>classUrl</v>
      </c>
      <c r="J43" s="2" t="s">
        <v>513</v>
      </c>
    </row>
    <row r="44" spans="1:10" ht="48" hidden="1" x14ac:dyDescent="0.2">
      <c r="A44" s="11" t="s">
        <v>403</v>
      </c>
      <c r="B44" s="11" t="s">
        <v>27</v>
      </c>
      <c r="C44" s="16" t="s">
        <v>183</v>
      </c>
      <c r="D44" t="s">
        <v>432</v>
      </c>
      <c r="F44"/>
      <c r="G44"/>
      <c r="H44" s="11" t="s">
        <v>37</v>
      </c>
      <c r="I44" s="11" t="s">
        <v>183</v>
      </c>
      <c r="J44" s="2" t="s">
        <v>184</v>
      </c>
    </row>
    <row r="45" spans="1:10" ht="64" hidden="1" x14ac:dyDescent="0.2">
      <c r="A45" s="11" t="s">
        <v>403</v>
      </c>
      <c r="B45" s="11" t="s">
        <v>27</v>
      </c>
      <c r="C45" s="16" t="s">
        <v>167</v>
      </c>
      <c r="H45" s="11" t="s">
        <v>83</v>
      </c>
      <c r="I45" s="11" t="s">
        <v>167</v>
      </c>
      <c r="J45" s="2" t="s">
        <v>168</v>
      </c>
    </row>
    <row r="46" spans="1:10" ht="32" hidden="1" x14ac:dyDescent="0.2">
      <c r="A46" s="11" t="s">
        <v>403</v>
      </c>
      <c r="B46" s="11" t="s">
        <v>27</v>
      </c>
      <c r="C46" s="16" t="s">
        <v>157</v>
      </c>
      <c r="D46" t="s">
        <v>432</v>
      </c>
      <c r="F46"/>
      <c r="G46"/>
      <c r="H46" s="11" t="s">
        <v>37</v>
      </c>
      <c r="I46" s="11" t="str">
        <f>C46</f>
        <v>fieldModelKey</v>
      </c>
      <c r="J46" s="2" t="s">
        <v>158</v>
      </c>
    </row>
    <row r="47" spans="1:10" ht="48" hidden="1" x14ac:dyDescent="0.2">
      <c r="A47" s="11" t="s">
        <v>403</v>
      </c>
      <c r="B47" s="11" t="s">
        <v>27</v>
      </c>
      <c r="C47" s="16" t="s">
        <v>206</v>
      </c>
      <c r="D47" t="s">
        <v>432</v>
      </c>
      <c r="F47"/>
      <c r="G47"/>
      <c r="H47" s="11" t="s">
        <v>37</v>
      </c>
      <c r="I47" s="11" t="s">
        <v>206</v>
      </c>
      <c r="J47" s="2" t="s">
        <v>269</v>
      </c>
    </row>
    <row r="48" spans="1:10" ht="32" hidden="1" x14ac:dyDescent="0.2">
      <c r="A48" s="11" t="s">
        <v>403</v>
      </c>
      <c r="B48" s="11" t="s">
        <v>27</v>
      </c>
      <c r="C48" s="16" t="s">
        <v>265</v>
      </c>
      <c r="D48" t="s">
        <v>432</v>
      </c>
      <c r="F48"/>
      <c r="G48"/>
      <c r="H48" s="11" t="s">
        <v>37</v>
      </c>
      <c r="I48" s="11" t="str">
        <f>C48</f>
        <v>getterMethod</v>
      </c>
      <c r="J48" s="2" t="s">
        <v>266</v>
      </c>
    </row>
    <row r="49" spans="1:10" ht="32" hidden="1" x14ac:dyDescent="0.2">
      <c r="A49" s="11" t="s">
        <v>403</v>
      </c>
      <c r="B49" s="11" t="s">
        <v>27</v>
      </c>
      <c r="C49" s="16" t="s">
        <v>105</v>
      </c>
      <c r="D49" t="s">
        <v>428</v>
      </c>
      <c r="E49" s="2"/>
      <c r="F49"/>
      <c r="G49"/>
      <c r="H49" s="2" t="s">
        <v>37</v>
      </c>
      <c r="I49" s="2" t="s">
        <v>105</v>
      </c>
      <c r="J49" s="2" t="s">
        <v>106</v>
      </c>
    </row>
    <row r="50" spans="1:10" ht="32" hidden="1" x14ac:dyDescent="0.2">
      <c r="A50" s="11" t="s">
        <v>403</v>
      </c>
      <c r="B50" s="11" t="s">
        <v>27</v>
      </c>
      <c r="C50" s="16" t="s">
        <v>108</v>
      </c>
      <c r="D50" t="s">
        <v>428</v>
      </c>
      <c r="E50" s="2"/>
      <c r="F50"/>
      <c r="G50"/>
      <c r="H50" s="2" t="s">
        <v>37</v>
      </c>
      <c r="I50" s="2" t="s">
        <v>108</v>
      </c>
      <c r="J50" s="2" t="s">
        <v>106</v>
      </c>
    </row>
    <row r="51" spans="1:10" ht="32" hidden="1" x14ac:dyDescent="0.2">
      <c r="A51" s="11" t="s">
        <v>403</v>
      </c>
      <c r="B51" s="11" t="s">
        <v>27</v>
      </c>
      <c r="C51" s="16" t="s">
        <v>205</v>
      </c>
      <c r="D51" t="s">
        <v>450</v>
      </c>
      <c r="F51"/>
      <c r="G51"/>
      <c r="H51" s="11" t="s">
        <v>37</v>
      </c>
      <c r="I51" s="11" t="s">
        <v>205</v>
      </c>
      <c r="J51" s="2" t="s">
        <v>133</v>
      </c>
    </row>
    <row r="52" spans="1:10" ht="32" hidden="1" x14ac:dyDescent="0.2">
      <c r="A52" s="11" t="s">
        <v>403</v>
      </c>
      <c r="B52" s="11" t="s">
        <v>27</v>
      </c>
      <c r="C52" s="16" t="s">
        <v>268</v>
      </c>
      <c r="D52" t="s">
        <v>432</v>
      </c>
      <c r="F52"/>
      <c r="G52"/>
      <c r="H52" s="11" t="s">
        <v>37</v>
      </c>
      <c r="I52" s="11" t="str">
        <f>C52</f>
        <v>setterMethod</v>
      </c>
      <c r="J52" s="2" t="s">
        <v>267</v>
      </c>
    </row>
    <row r="53" spans="1:10" hidden="1" x14ac:dyDescent="0.2">
      <c r="A53" s="11" t="s">
        <v>594</v>
      </c>
      <c r="B53" s="11" t="s">
        <v>17</v>
      </c>
      <c r="C53" s="29" t="s">
        <v>626</v>
      </c>
      <c r="D53" t="s">
        <v>432</v>
      </c>
      <c r="F53"/>
      <c r="G53"/>
      <c r="H53" s="11" t="s">
        <v>37</v>
      </c>
      <c r="I53" s="11" t="str">
        <f>C53</f>
        <v>testField</v>
      </c>
      <c r="J53" s="2" t="s">
        <v>627</v>
      </c>
    </row>
    <row r="54" spans="1:10" ht="32" hidden="1" x14ac:dyDescent="0.2">
      <c r="A54" t="s">
        <v>26</v>
      </c>
      <c r="B54" t="s">
        <v>27</v>
      </c>
      <c r="C54" s="15" t="s">
        <v>70</v>
      </c>
      <c r="D54" t="s">
        <v>426</v>
      </c>
      <c r="E54"/>
      <c r="F54"/>
      <c r="G54"/>
      <c r="H54" t="s">
        <v>37</v>
      </c>
      <c r="I54" t="str">
        <f>C54</f>
        <v>action</v>
      </c>
      <c r="J54" s="2" t="s">
        <v>114</v>
      </c>
    </row>
    <row r="55" spans="1:10" ht="32" hidden="1" x14ac:dyDescent="0.2">
      <c r="A55" t="s">
        <v>26</v>
      </c>
      <c r="B55" t="s">
        <v>27</v>
      </c>
      <c r="C55" s="15" t="s">
        <v>177</v>
      </c>
      <c r="D55" t="s">
        <v>427</v>
      </c>
      <c r="E55"/>
      <c r="F55"/>
      <c r="G55"/>
      <c r="H55" t="s">
        <v>83</v>
      </c>
      <c r="I55" t="str">
        <f>C55</f>
        <v>actionMap</v>
      </c>
      <c r="J55" s="2" t="s">
        <v>178</v>
      </c>
    </row>
    <row r="56" spans="1:10" hidden="1" x14ac:dyDescent="0.2">
      <c r="A56" t="s">
        <v>26</v>
      </c>
      <c r="B56" t="s">
        <v>27</v>
      </c>
      <c r="C56" s="15" t="s">
        <v>302</v>
      </c>
      <c r="D56"/>
      <c r="E56"/>
      <c r="F56"/>
      <c r="G56"/>
      <c r="H56" t="s">
        <v>305</v>
      </c>
      <c r="I56" t="s">
        <v>302</v>
      </c>
      <c r="J56" s="2" t="s">
        <v>303</v>
      </c>
    </row>
    <row r="57" spans="1:10" hidden="1" x14ac:dyDescent="0.2">
      <c r="A57" t="s">
        <v>26</v>
      </c>
      <c r="B57" t="s">
        <v>27</v>
      </c>
      <c r="C57" s="15" t="s">
        <v>306</v>
      </c>
      <c r="D57" t="s">
        <v>428</v>
      </c>
      <c r="E57"/>
      <c r="F57"/>
      <c r="G57"/>
      <c r="H57" t="s">
        <v>37</v>
      </c>
      <c r="I57" t="s">
        <v>306</v>
      </c>
      <c r="J57" s="2" t="s">
        <v>307</v>
      </c>
    </row>
    <row r="58" spans="1:10" ht="32" hidden="1" x14ac:dyDescent="0.2">
      <c r="A58" t="s">
        <v>26</v>
      </c>
      <c r="B58" t="s">
        <v>27</v>
      </c>
      <c r="C58" s="15" t="s">
        <v>508</v>
      </c>
      <c r="D58"/>
      <c r="E58"/>
      <c r="F58"/>
      <c r="G58"/>
      <c r="H58" t="s">
        <v>228</v>
      </c>
      <c r="I58" t="str">
        <f t="shared" ref="I58:I82" si="3">C58</f>
        <v>attributeList</v>
      </c>
      <c r="J58" s="2" t="s">
        <v>509</v>
      </c>
    </row>
    <row r="59" spans="1:10" hidden="1" x14ac:dyDescent="0.2">
      <c r="A59" t="s">
        <v>26</v>
      </c>
      <c r="B59" t="s">
        <v>27</v>
      </c>
      <c r="C59" s="15" t="s">
        <v>161</v>
      </c>
      <c r="D59" t="s">
        <v>429</v>
      </c>
      <c r="E59"/>
      <c r="F59"/>
      <c r="G59"/>
      <c r="H59" t="s">
        <v>83</v>
      </c>
      <c r="I59" t="str">
        <f t="shared" si="3"/>
        <v>attributes</v>
      </c>
      <c r="J59" s="2" t="s">
        <v>162</v>
      </c>
    </row>
    <row r="60" spans="1:10" hidden="1" x14ac:dyDescent="0.2">
      <c r="A60" t="s">
        <v>26</v>
      </c>
      <c r="B60" t="s">
        <v>27</v>
      </c>
      <c r="C60" s="15" t="s">
        <v>13</v>
      </c>
      <c r="D60" t="s">
        <v>430</v>
      </c>
      <c r="E60"/>
      <c r="F60"/>
      <c r="G60"/>
      <c r="H60" t="s">
        <v>37</v>
      </c>
      <c r="I60" t="str">
        <f t="shared" si="3"/>
        <v>author</v>
      </c>
      <c r="J60" s="2" t="s">
        <v>189</v>
      </c>
    </row>
    <row r="61" spans="1:10" ht="32" hidden="1" x14ac:dyDescent="0.2">
      <c r="A61" t="s">
        <v>26</v>
      </c>
      <c r="B61" t="s">
        <v>27</v>
      </c>
      <c r="C61" s="15" t="s">
        <v>283</v>
      </c>
      <c r="D61"/>
      <c r="E61"/>
      <c r="F61"/>
      <c r="G61"/>
      <c r="H61" t="s">
        <v>60</v>
      </c>
      <c r="I61" t="str">
        <f t="shared" si="3"/>
        <v>cached</v>
      </c>
      <c r="J61" s="2" t="s">
        <v>282</v>
      </c>
    </row>
    <row r="62" spans="1:10" hidden="1" x14ac:dyDescent="0.2">
      <c r="A62" t="s">
        <v>26</v>
      </c>
      <c r="B62" t="s">
        <v>27</v>
      </c>
      <c r="C62" s="15" t="s">
        <v>370</v>
      </c>
      <c r="D62" t="s">
        <v>428</v>
      </c>
      <c r="E62"/>
      <c r="F62"/>
      <c r="G62"/>
      <c r="H62" t="s">
        <v>37</v>
      </c>
      <c r="I62" t="str">
        <f t="shared" si="3"/>
        <v>calc</v>
      </c>
      <c r="J62" s="8" t="s">
        <v>371</v>
      </c>
    </row>
    <row r="63" spans="1:10" ht="32" hidden="1" x14ac:dyDescent="0.2">
      <c r="A63" t="s">
        <v>26</v>
      </c>
      <c r="B63" t="s">
        <v>27</v>
      </c>
      <c r="C63" s="15" t="s">
        <v>122</v>
      </c>
      <c r="D63"/>
      <c r="E63"/>
      <c r="F63"/>
      <c r="G63"/>
      <c r="H63" t="s">
        <v>228</v>
      </c>
      <c r="I63" t="str">
        <f t="shared" si="3"/>
        <v>colKeys</v>
      </c>
      <c r="J63" s="2" t="s">
        <v>123</v>
      </c>
    </row>
    <row r="64" spans="1:10" hidden="1" x14ac:dyDescent="0.2">
      <c r="A64" t="s">
        <v>26</v>
      </c>
      <c r="B64" t="s">
        <v>27</v>
      </c>
      <c r="C64" s="15" t="s">
        <v>286</v>
      </c>
      <c r="D64" t="s">
        <v>428</v>
      </c>
      <c r="E64"/>
      <c r="F64"/>
      <c r="G64"/>
      <c r="H64" t="s">
        <v>37</v>
      </c>
      <c r="I64" t="str">
        <f t="shared" si="3"/>
        <v>colKeysAsString</v>
      </c>
      <c r="J64" s="2" t="s">
        <v>288</v>
      </c>
    </row>
    <row r="65" spans="1:10" ht="48" hidden="1" x14ac:dyDescent="0.2">
      <c r="A65" t="s">
        <v>26</v>
      </c>
      <c r="B65" t="s">
        <v>27</v>
      </c>
      <c r="C65" s="26" t="s">
        <v>795</v>
      </c>
      <c r="D65" s="24" t="s">
        <v>796</v>
      </c>
      <c r="E65"/>
      <c r="F65"/>
      <c r="G65"/>
      <c r="H65" t="s">
        <v>37</v>
      </c>
      <c r="I65" t="str">
        <f t="shared" ref="I65" si="4">C65</f>
        <v>content</v>
      </c>
      <c r="J65" s="25" t="s">
        <v>797</v>
      </c>
    </row>
    <row r="66" spans="1:10" ht="48" hidden="1" x14ac:dyDescent="0.2">
      <c r="A66" t="s">
        <v>26</v>
      </c>
      <c r="B66" t="s">
        <v>27</v>
      </c>
      <c r="C66" s="26" t="s">
        <v>798</v>
      </c>
      <c r="D66" s="24" t="s">
        <v>479</v>
      </c>
      <c r="E66"/>
      <c r="F66"/>
      <c r="G66"/>
      <c r="H66" t="s">
        <v>37</v>
      </c>
      <c r="I66" t="str">
        <f t="shared" ref="I66" si="5">C66</f>
        <v>filterConfigName</v>
      </c>
      <c r="J66" s="25" t="s">
        <v>799</v>
      </c>
    </row>
    <row r="67" spans="1:10" ht="32" hidden="1" x14ac:dyDescent="0.2">
      <c r="A67" t="s">
        <v>26</v>
      </c>
      <c r="B67" t="s">
        <v>27</v>
      </c>
      <c r="C67" s="26" t="s">
        <v>800</v>
      </c>
      <c r="D67" s="24" t="s">
        <v>801</v>
      </c>
      <c r="E67"/>
      <c r="F67"/>
      <c r="G67"/>
      <c r="H67" t="s">
        <v>103</v>
      </c>
      <c r="I67" t="str">
        <f t="shared" ref="I67" si="6">C67</f>
        <v>indent</v>
      </c>
      <c r="J67" s="25" t="s">
        <v>802</v>
      </c>
    </row>
    <row r="68" spans="1:10" ht="32" hidden="1" x14ac:dyDescent="0.2">
      <c r="A68" t="s">
        <v>26</v>
      </c>
      <c r="B68" t="s">
        <v>27</v>
      </c>
      <c r="C68" s="26" t="s">
        <v>803</v>
      </c>
      <c r="D68" s="24" t="s">
        <v>801</v>
      </c>
      <c r="E68"/>
      <c r="F68"/>
      <c r="G68"/>
      <c r="H68" t="s">
        <v>793</v>
      </c>
      <c r="I68" t="str">
        <f t="shared" ref="I68" si="7">C68</f>
        <v>serializationType</v>
      </c>
      <c r="J68" s="25" t="s">
        <v>804</v>
      </c>
    </row>
    <row r="69" spans="1:10" ht="48" hidden="1" x14ac:dyDescent="0.2">
      <c r="A69" t="s">
        <v>26</v>
      </c>
      <c r="B69" t="s">
        <v>27</v>
      </c>
      <c r="C69" s="26" t="s">
        <v>740</v>
      </c>
      <c r="D69" s="24" t="s">
        <v>479</v>
      </c>
      <c r="E69"/>
      <c r="F69"/>
      <c r="G69"/>
      <c r="H69" t="s">
        <v>37</v>
      </c>
      <c r="I69" t="str">
        <f t="shared" si="3"/>
        <v>configKey</v>
      </c>
      <c r="J69" s="2" t="s">
        <v>748</v>
      </c>
    </row>
    <row r="70" spans="1:10" hidden="1" x14ac:dyDescent="0.2">
      <c r="A70" t="s">
        <v>26</v>
      </c>
      <c r="B70" t="s">
        <v>27</v>
      </c>
      <c r="C70" s="26" t="s">
        <v>179</v>
      </c>
      <c r="D70" t="s">
        <v>676</v>
      </c>
      <c r="E70"/>
      <c r="F70"/>
      <c r="G70"/>
      <c r="H70" t="s">
        <v>60</v>
      </c>
      <c r="I70" t="str">
        <f t="shared" si="3"/>
        <v>create</v>
      </c>
      <c r="J70" s="2" t="s">
        <v>527</v>
      </c>
    </row>
    <row r="71" spans="1:10" ht="48" hidden="1" x14ac:dyDescent="0.2">
      <c r="A71" t="s">
        <v>558</v>
      </c>
      <c r="B71" t="s">
        <v>27</v>
      </c>
      <c r="C71" s="15" t="s">
        <v>284</v>
      </c>
      <c r="D71" s="24" t="s">
        <v>479</v>
      </c>
      <c r="E71"/>
      <c r="F71"/>
      <c r="G71"/>
      <c r="H71" t="s">
        <v>37</v>
      </c>
      <c r="I71" t="str">
        <f t="shared" si="3"/>
        <v>csvKey</v>
      </c>
      <c r="J71" s="2" t="s">
        <v>628</v>
      </c>
    </row>
    <row r="72" spans="1:10" hidden="1" x14ac:dyDescent="0.2">
      <c r="A72" t="s">
        <v>26</v>
      </c>
      <c r="B72" t="s">
        <v>27</v>
      </c>
      <c r="C72" s="15" t="s">
        <v>12</v>
      </c>
      <c r="D72" t="s">
        <v>436</v>
      </c>
      <c r="E72"/>
      <c r="F72"/>
      <c r="G72"/>
      <c r="H72" t="s">
        <v>102</v>
      </c>
      <c r="I72" t="str">
        <f t="shared" si="3"/>
        <v>creationDate</v>
      </c>
      <c r="J72" s="2" t="s">
        <v>191</v>
      </c>
    </row>
    <row r="73" spans="1:10" ht="32" hidden="1" x14ac:dyDescent="0.2">
      <c r="A73" t="s">
        <v>26</v>
      </c>
      <c r="B73" t="s">
        <v>27</v>
      </c>
      <c r="C73" s="15" t="s">
        <v>494</v>
      </c>
      <c r="D73"/>
      <c r="E73"/>
      <c r="F73"/>
      <c r="G73"/>
      <c r="H73" t="s">
        <v>45</v>
      </c>
      <c r="I73" t="str">
        <f t="shared" si="3"/>
        <v>customFieldParams</v>
      </c>
      <c r="J73" s="2" t="s">
        <v>498</v>
      </c>
    </row>
    <row r="74" spans="1:10" ht="32" hidden="1" x14ac:dyDescent="0.2">
      <c r="A74" t="s">
        <v>26</v>
      </c>
      <c r="B74" t="s">
        <v>27</v>
      </c>
      <c r="C74" s="15" t="s">
        <v>496</v>
      </c>
      <c r="D74"/>
      <c r="E74"/>
      <c r="F74"/>
      <c r="G74"/>
      <c r="H74" t="s">
        <v>45</v>
      </c>
      <c r="I74" t="str">
        <f t="shared" si="3"/>
        <v>customParams</v>
      </c>
      <c r="J74" s="2" t="s">
        <v>497</v>
      </c>
    </row>
    <row r="75" spans="1:10" hidden="1" x14ac:dyDescent="0.2">
      <c r="A75" t="s">
        <v>26</v>
      </c>
      <c r="B75" t="s">
        <v>27</v>
      </c>
      <c r="C75" s="15" t="s">
        <v>423</v>
      </c>
      <c r="D75"/>
      <c r="E75"/>
      <c r="F75"/>
      <c r="G75"/>
      <c r="H75" t="s">
        <v>495</v>
      </c>
      <c r="I75" t="str">
        <f t="shared" si="3"/>
        <v>dbFieldParams</v>
      </c>
      <c r="J75" s="2" t="s">
        <v>420</v>
      </c>
    </row>
    <row r="76" spans="1:10" hidden="1" x14ac:dyDescent="0.2">
      <c r="A76" t="s">
        <v>26</v>
      </c>
      <c r="B76" t="s">
        <v>27</v>
      </c>
      <c r="C76" s="15" t="s">
        <v>417</v>
      </c>
      <c r="D76"/>
      <c r="E76"/>
      <c r="F76"/>
      <c r="G76"/>
      <c r="H76" t="s">
        <v>501</v>
      </c>
      <c r="I76" t="str">
        <f t="shared" si="3"/>
        <v>dbParams</v>
      </c>
      <c r="J76" s="2" t="s">
        <v>420</v>
      </c>
    </row>
    <row r="77" spans="1:10" hidden="1" x14ac:dyDescent="0.2">
      <c r="A77" t="s">
        <v>26</v>
      </c>
      <c r="B77" t="s">
        <v>27</v>
      </c>
      <c r="C77" s="15" t="s">
        <v>9</v>
      </c>
      <c r="D77" t="s">
        <v>432</v>
      </c>
      <c r="E77"/>
      <c r="F77"/>
      <c r="G77"/>
      <c r="H77" t="s">
        <v>37</v>
      </c>
      <c r="I77" t="str">
        <f t="shared" si="3"/>
        <v>defaultImplementation</v>
      </c>
    </row>
    <row r="78" spans="1:10" ht="32" hidden="1" x14ac:dyDescent="0.2">
      <c r="A78" t="s">
        <v>26</v>
      </c>
      <c r="B78" t="s">
        <v>27</v>
      </c>
      <c r="C78" s="15" t="s">
        <v>211</v>
      </c>
      <c r="D78" t="s">
        <v>435</v>
      </c>
      <c r="E78"/>
      <c r="F78"/>
      <c r="G78"/>
      <c r="H78" t="s">
        <v>37</v>
      </c>
      <c r="I78" t="str">
        <f t="shared" si="3"/>
        <v>delete</v>
      </c>
      <c r="J78" s="2" t="s">
        <v>212</v>
      </c>
    </row>
    <row r="79" spans="1:10" ht="32" hidden="1" x14ac:dyDescent="0.2">
      <c r="A79" t="s">
        <v>26</v>
      </c>
      <c r="B79" t="s">
        <v>27</v>
      </c>
      <c r="C79" s="15" t="s">
        <v>3</v>
      </c>
      <c r="D79" t="s">
        <v>440</v>
      </c>
      <c r="E79"/>
      <c r="F79"/>
      <c r="G79"/>
      <c r="H79" t="s">
        <v>37</v>
      </c>
      <c r="I79" t="str">
        <f t="shared" si="3"/>
        <v>description</v>
      </c>
      <c r="J79" s="2" t="s">
        <v>207</v>
      </c>
    </row>
    <row r="80" spans="1:10" hidden="1" x14ac:dyDescent="0.2">
      <c r="A80" t="s">
        <v>26</v>
      </c>
      <c r="B80" t="s">
        <v>27</v>
      </c>
      <c r="C80" s="15" t="s">
        <v>196</v>
      </c>
      <c r="D80" t="s">
        <v>442</v>
      </c>
      <c r="E80"/>
      <c r="F80"/>
      <c r="G80"/>
      <c r="H80" t="s">
        <v>48</v>
      </c>
      <c r="I80" t="str">
        <f t="shared" si="3"/>
        <v>entries</v>
      </c>
    </row>
    <row r="81" spans="1:10" hidden="1" x14ac:dyDescent="0.2">
      <c r="A81" t="s">
        <v>26</v>
      </c>
      <c r="B81" t="s">
        <v>27</v>
      </c>
      <c r="C81" s="15" t="s">
        <v>422</v>
      </c>
      <c r="D81"/>
      <c r="E81"/>
      <c r="F81"/>
      <c r="G81"/>
      <c r="H81" t="s">
        <v>500</v>
      </c>
      <c r="I81" t="str">
        <f t="shared" si="3"/>
        <v>eoFieldParams</v>
      </c>
      <c r="J81" s="2" t="s">
        <v>419</v>
      </c>
    </row>
    <row r="82" spans="1:10" hidden="1" x14ac:dyDescent="0.2">
      <c r="A82" t="s">
        <v>26</v>
      </c>
      <c r="B82" t="s">
        <v>27</v>
      </c>
      <c r="C82" s="15" t="s">
        <v>414</v>
      </c>
      <c r="D82"/>
      <c r="E82"/>
      <c r="F82"/>
      <c r="G82"/>
      <c r="H82" t="s">
        <v>499</v>
      </c>
      <c r="I82" t="str">
        <f t="shared" si="3"/>
        <v>eoParams</v>
      </c>
      <c r="J82" s="2" t="s">
        <v>419</v>
      </c>
    </row>
    <row r="83" spans="1:10" hidden="1" x14ac:dyDescent="0.2">
      <c r="A83" t="s">
        <v>26</v>
      </c>
      <c r="B83" t="s">
        <v>27</v>
      </c>
      <c r="C83" s="15" t="s">
        <v>541</v>
      </c>
      <c r="D83"/>
      <c r="E83"/>
      <c r="F83"/>
      <c r="G83"/>
      <c r="H83" t="s">
        <v>60</v>
      </c>
      <c r="I83" t="s">
        <v>179</v>
      </c>
      <c r="J83" s="2" t="s">
        <v>636</v>
      </c>
    </row>
    <row r="84" spans="1:10" ht="32" hidden="1" x14ac:dyDescent="0.2">
      <c r="A84" t="s">
        <v>26</v>
      </c>
      <c r="B84" t="s">
        <v>27</v>
      </c>
      <c r="C84" s="15" t="s">
        <v>130</v>
      </c>
      <c r="D84" t="s">
        <v>435</v>
      </c>
      <c r="E84"/>
      <c r="F84"/>
      <c r="G84"/>
      <c r="H84" t="s">
        <v>37</v>
      </c>
      <c r="I84" t="str">
        <f t="shared" ref="I84:I115" si="8">C84</f>
        <v>execute</v>
      </c>
      <c r="J84" s="2" t="s">
        <v>131</v>
      </c>
    </row>
    <row r="85" spans="1:10" ht="32" hidden="1" x14ac:dyDescent="0.2">
      <c r="A85" t="s">
        <v>26</v>
      </c>
      <c r="B85" t="s">
        <v>27</v>
      </c>
      <c r="C85" s="15" t="s">
        <v>247</v>
      </c>
      <c r="D85"/>
      <c r="E85"/>
      <c r="F85"/>
      <c r="G85"/>
      <c r="H85" t="s">
        <v>60</v>
      </c>
      <c r="I85" t="str">
        <f t="shared" si="8"/>
        <v>expanded</v>
      </c>
      <c r="J85" s="2" t="s">
        <v>248</v>
      </c>
    </row>
    <row r="86" spans="1:10" hidden="1" x14ac:dyDescent="0.2">
      <c r="A86" t="s">
        <v>26</v>
      </c>
      <c r="B86" t="s">
        <v>27</v>
      </c>
      <c r="C86" s="15" t="s">
        <v>209</v>
      </c>
      <c r="D86" t="s">
        <v>437</v>
      </c>
      <c r="E86"/>
      <c r="F86"/>
      <c r="G86"/>
      <c r="H86" t="s">
        <v>37</v>
      </c>
      <c r="I86" t="str">
        <f t="shared" si="8"/>
        <v>fieldDelimiter</v>
      </c>
      <c r="J86" s="2" t="s">
        <v>738</v>
      </c>
    </row>
    <row r="87" spans="1:10" hidden="1" x14ac:dyDescent="0.2">
      <c r="A87" t="s">
        <v>26</v>
      </c>
      <c r="B87" t="s">
        <v>27</v>
      </c>
      <c r="C87" s="15" t="s">
        <v>28</v>
      </c>
      <c r="D87" t="s">
        <v>432</v>
      </c>
      <c r="E87"/>
      <c r="F87"/>
      <c r="G87"/>
      <c r="H87" t="s">
        <v>37</v>
      </c>
      <c r="I87" t="str">
        <f t="shared" si="8"/>
        <v>fieldKey</v>
      </c>
    </row>
    <row r="88" spans="1:10" ht="48" hidden="1" x14ac:dyDescent="0.2">
      <c r="A88" t="s">
        <v>26</v>
      </c>
      <c r="B88" t="s">
        <v>27</v>
      </c>
      <c r="C88" s="15" t="s">
        <v>551</v>
      </c>
      <c r="D88" s="24" t="s">
        <v>554</v>
      </c>
      <c r="E88"/>
      <c r="F88"/>
      <c r="G88"/>
      <c r="H88" t="s">
        <v>228</v>
      </c>
      <c r="I88" t="str">
        <f t="shared" si="8"/>
        <v>fieldKeys</v>
      </c>
      <c r="J88" s="2" t="s">
        <v>552</v>
      </c>
    </row>
    <row r="89" spans="1:10" ht="32" hidden="1" x14ac:dyDescent="0.2">
      <c r="A89" t="s">
        <v>26</v>
      </c>
      <c r="B89" t="s">
        <v>27</v>
      </c>
      <c r="C89" s="15" t="s">
        <v>29</v>
      </c>
      <c r="D89" t="s">
        <v>443</v>
      </c>
      <c r="E89"/>
      <c r="F89"/>
      <c r="G89"/>
      <c r="H89" t="s">
        <v>37</v>
      </c>
      <c r="I89" t="str">
        <f t="shared" si="8"/>
        <v>fieldName</v>
      </c>
      <c r="J89" s="2" t="s">
        <v>204</v>
      </c>
    </row>
    <row r="90" spans="1:10" ht="48" hidden="1" x14ac:dyDescent="0.2">
      <c r="A90" t="s">
        <v>26</v>
      </c>
      <c r="B90" t="s">
        <v>27</v>
      </c>
      <c r="C90" s="15" t="s">
        <v>4</v>
      </c>
      <c r="D90" s="24" t="s">
        <v>553</v>
      </c>
      <c r="E90"/>
      <c r="F90"/>
      <c r="G90"/>
      <c r="H90" t="s">
        <v>228</v>
      </c>
      <c r="I90" t="str">
        <f t="shared" si="8"/>
        <v>fields</v>
      </c>
      <c r="J90" s="2" t="s">
        <v>552</v>
      </c>
    </row>
    <row r="91" spans="1:10" hidden="1" x14ac:dyDescent="0.2">
      <c r="A91" t="s">
        <v>26</v>
      </c>
      <c r="B91" t="s">
        <v>27</v>
      </c>
      <c r="C91" s="15" t="s">
        <v>141</v>
      </c>
      <c r="D91" t="s">
        <v>432</v>
      </c>
      <c r="E91"/>
      <c r="F91"/>
      <c r="G91"/>
      <c r="H91" t="s">
        <v>37</v>
      </c>
      <c r="I91" t="str">
        <f t="shared" si="8"/>
        <v>fileKey</v>
      </c>
      <c r="J91" s="2" t="s">
        <v>142</v>
      </c>
    </row>
    <row r="92" spans="1:10" hidden="1" x14ac:dyDescent="0.2">
      <c r="A92" t="s">
        <v>26</v>
      </c>
      <c r="B92" t="s">
        <v>27</v>
      </c>
      <c r="C92" s="15" t="s">
        <v>107</v>
      </c>
      <c r="D92" t="s">
        <v>432</v>
      </c>
      <c r="E92"/>
      <c r="F92"/>
      <c r="G92"/>
      <c r="H92" s="2" t="s">
        <v>37</v>
      </c>
      <c r="I92" t="str">
        <f t="shared" si="8"/>
        <v>fileName</v>
      </c>
    </row>
    <row r="93" spans="1:10" ht="48" hidden="1" x14ac:dyDescent="0.2">
      <c r="A93" t="s">
        <v>26</v>
      </c>
      <c r="B93" t="s">
        <v>27</v>
      </c>
      <c r="C93" s="26" t="s">
        <v>625</v>
      </c>
      <c r="D93" s="24" t="s">
        <v>462</v>
      </c>
      <c r="E93"/>
      <c r="F93"/>
      <c r="G93"/>
      <c r="H93" s="2" t="s">
        <v>37</v>
      </c>
      <c r="I93" t="str">
        <f t="shared" si="8"/>
        <v>filePath</v>
      </c>
    </row>
    <row r="94" spans="1:10" hidden="1" x14ac:dyDescent="0.2">
      <c r="A94" t="s">
        <v>26</v>
      </c>
      <c r="B94" t="s">
        <v>27</v>
      </c>
      <c r="C94" s="26" t="s">
        <v>644</v>
      </c>
      <c r="D94" s="24"/>
      <c r="E94"/>
      <c r="F94"/>
      <c r="G94"/>
      <c r="H94" s="2" t="s">
        <v>301</v>
      </c>
      <c r="I94" t="str">
        <f t="shared" si="8"/>
        <v>filter</v>
      </c>
      <c r="J94" s="25" t="s">
        <v>304</v>
      </c>
    </row>
    <row r="95" spans="1:10" ht="48" hidden="1" x14ac:dyDescent="0.2">
      <c r="A95" t="s">
        <v>26</v>
      </c>
      <c r="B95" t="s">
        <v>27</v>
      </c>
      <c r="C95" s="26" t="s">
        <v>743</v>
      </c>
      <c r="D95" s="24" t="s">
        <v>479</v>
      </c>
      <c r="E95"/>
      <c r="F95"/>
      <c r="G95"/>
      <c r="H95" t="s">
        <v>37</v>
      </c>
      <c r="I95" t="str">
        <f t="shared" si="8"/>
        <v>filterConfigClass</v>
      </c>
      <c r="J95" s="2" t="s">
        <v>745</v>
      </c>
    </row>
    <row r="96" spans="1:10" ht="48" hidden="1" x14ac:dyDescent="0.2">
      <c r="A96" t="s">
        <v>26</v>
      </c>
      <c r="B96" t="s">
        <v>27</v>
      </c>
      <c r="C96" s="26" t="s">
        <v>751</v>
      </c>
      <c r="D96" s="24" t="s">
        <v>479</v>
      </c>
      <c r="E96"/>
      <c r="F96"/>
      <c r="G96"/>
      <c r="H96" t="s">
        <v>37</v>
      </c>
      <c r="I96" t="str">
        <f t="shared" si="8"/>
        <v>filterKey</v>
      </c>
      <c r="J96" s="2" t="s">
        <v>752</v>
      </c>
    </row>
    <row r="97" spans="1:10" ht="48" hidden="1" x14ac:dyDescent="0.2">
      <c r="A97" t="s">
        <v>26</v>
      </c>
      <c r="B97" t="s">
        <v>27</v>
      </c>
      <c r="C97" s="26" t="s">
        <v>741</v>
      </c>
      <c r="D97" s="24" t="s">
        <v>479</v>
      </c>
      <c r="E97"/>
      <c r="F97"/>
      <c r="G97"/>
      <c r="H97" t="s">
        <v>37</v>
      </c>
      <c r="I97" t="str">
        <f t="shared" si="8"/>
        <v>filterModule</v>
      </c>
      <c r="J97" s="2" t="s">
        <v>747</v>
      </c>
    </row>
    <row r="98" spans="1:10" ht="48" hidden="1" x14ac:dyDescent="0.2">
      <c r="A98" t="s">
        <v>26</v>
      </c>
      <c r="B98" t="s">
        <v>27</v>
      </c>
      <c r="C98" s="26" t="s">
        <v>742</v>
      </c>
      <c r="D98" s="24" t="s">
        <v>479</v>
      </c>
      <c r="E98"/>
      <c r="F98"/>
      <c r="G98"/>
      <c r="H98" t="s">
        <v>37</v>
      </c>
      <c r="I98" t="str">
        <f t="shared" si="8"/>
        <v>filterSubModule</v>
      </c>
      <c r="J98" s="2" t="s">
        <v>746</v>
      </c>
    </row>
    <row r="99" spans="1:10" hidden="1" x14ac:dyDescent="0.2">
      <c r="A99" t="s">
        <v>26</v>
      </c>
      <c r="B99" t="s">
        <v>27</v>
      </c>
      <c r="C99" s="15" t="s">
        <v>34</v>
      </c>
      <c r="D99" t="s">
        <v>444</v>
      </c>
      <c r="E99"/>
      <c r="F99"/>
      <c r="G99"/>
      <c r="H99" t="s">
        <v>37</v>
      </c>
      <c r="I99" t="str">
        <f t="shared" si="8"/>
        <v>hibernate</v>
      </c>
    </row>
    <row r="100" spans="1:10" ht="32" hidden="1" x14ac:dyDescent="0.2">
      <c r="A100" t="s">
        <v>26</v>
      </c>
      <c r="B100" t="s">
        <v>27</v>
      </c>
      <c r="C100" s="15" t="s">
        <v>128</v>
      </c>
      <c r="D100"/>
      <c r="E100"/>
      <c r="F100"/>
      <c r="G100"/>
      <c r="H100" t="s">
        <v>60</v>
      </c>
      <c r="I100" t="str">
        <f t="shared" si="8"/>
        <v>hibernateAnnotations</v>
      </c>
      <c r="J100" s="2" t="s">
        <v>129</v>
      </c>
    </row>
    <row r="101" spans="1:10" hidden="1" x14ac:dyDescent="0.2">
      <c r="A101" t="s">
        <v>26</v>
      </c>
      <c r="B101" t="s">
        <v>27</v>
      </c>
      <c r="C101" s="15" t="s">
        <v>217</v>
      </c>
      <c r="D101" t="s">
        <v>432</v>
      </c>
      <c r="E101"/>
      <c r="F101"/>
      <c r="G101"/>
      <c r="H101" t="s">
        <v>37</v>
      </c>
      <c r="I101" t="str">
        <f t="shared" si="8"/>
        <v>hostKey</v>
      </c>
      <c r="J101" s="2" t="s">
        <v>218</v>
      </c>
    </row>
    <row r="102" spans="1:10" hidden="1" x14ac:dyDescent="0.2">
      <c r="A102" t="s">
        <v>26</v>
      </c>
      <c r="B102" t="s">
        <v>27</v>
      </c>
      <c r="C102" s="15" t="s">
        <v>136</v>
      </c>
      <c r="D102" t="s">
        <v>432</v>
      </c>
      <c r="E102"/>
      <c r="F102"/>
      <c r="G102"/>
      <c r="H102" t="s">
        <v>37</v>
      </c>
      <c r="I102" t="str">
        <f t="shared" si="8"/>
        <v>hostName</v>
      </c>
      <c r="J102" s="2" t="s">
        <v>137</v>
      </c>
    </row>
    <row r="103" spans="1:10" hidden="1" x14ac:dyDescent="0.2">
      <c r="A103" t="s">
        <v>26</v>
      </c>
      <c r="B103" t="s">
        <v>27</v>
      </c>
      <c r="C103" s="15" t="s">
        <v>21</v>
      </c>
      <c r="D103" t="s">
        <v>448</v>
      </c>
      <c r="E103"/>
      <c r="F103"/>
      <c r="G103"/>
      <c r="H103" t="s">
        <v>77</v>
      </c>
      <c r="I103" t="str">
        <f t="shared" si="8"/>
        <v>id</v>
      </c>
      <c r="J103" s="2" t="s">
        <v>117</v>
      </c>
    </row>
    <row r="104" spans="1:10" hidden="1" x14ac:dyDescent="0.2">
      <c r="A104" t="s">
        <v>26</v>
      </c>
      <c r="B104" t="s">
        <v>27</v>
      </c>
      <c r="C104" s="15" t="s">
        <v>14</v>
      </c>
      <c r="D104" t="s">
        <v>432</v>
      </c>
      <c r="E104"/>
      <c r="F104"/>
      <c r="G104"/>
      <c r="H104" t="s">
        <v>37</v>
      </c>
      <c r="I104" t="str">
        <f t="shared" si="8"/>
        <v>idKey</v>
      </c>
      <c r="J104" s="2" t="s">
        <v>195</v>
      </c>
    </row>
    <row r="105" spans="1:10" hidden="1" x14ac:dyDescent="0.2">
      <c r="A105" t="s">
        <v>26</v>
      </c>
      <c r="B105" t="s">
        <v>27</v>
      </c>
      <c r="C105" s="15" t="s">
        <v>291</v>
      </c>
      <c r="D105"/>
      <c r="E105"/>
      <c r="F105"/>
      <c r="G105"/>
      <c r="H105" t="s">
        <v>60</v>
      </c>
      <c r="I105" t="str">
        <f t="shared" si="8"/>
        <v>ignoreHeader</v>
      </c>
      <c r="J105" s="2" t="s">
        <v>292</v>
      </c>
    </row>
    <row r="106" spans="1:10" hidden="1" x14ac:dyDescent="0.2">
      <c r="A106" t="s">
        <v>26</v>
      </c>
      <c r="B106" t="s">
        <v>27</v>
      </c>
      <c r="C106" s="15" t="s">
        <v>181</v>
      </c>
      <c r="D106" t="s">
        <v>451</v>
      </c>
      <c r="E106"/>
      <c r="F106"/>
      <c r="G106"/>
      <c r="H106" t="s">
        <v>37</v>
      </c>
      <c r="I106" t="str">
        <f t="shared" si="8"/>
        <v>info</v>
      </c>
    </row>
    <row r="107" spans="1:10" ht="48" hidden="1" x14ac:dyDescent="0.2">
      <c r="A107" t="s">
        <v>26</v>
      </c>
      <c r="B107" t="s">
        <v>27</v>
      </c>
      <c r="C107" s="15" t="s">
        <v>512</v>
      </c>
      <c r="D107" s="24" t="s">
        <v>511</v>
      </c>
      <c r="E107"/>
      <c r="F107"/>
      <c r="G107"/>
      <c r="H107" t="s">
        <v>37</v>
      </c>
      <c r="I107" t="str">
        <f t="shared" si="8"/>
        <v>inputKey</v>
      </c>
      <c r="J107" s="2" t="s">
        <v>513</v>
      </c>
    </row>
    <row r="108" spans="1:10" ht="32" hidden="1" x14ac:dyDescent="0.2">
      <c r="A108" t="s">
        <v>26</v>
      </c>
      <c r="B108" t="s">
        <v>27</v>
      </c>
      <c r="C108" s="15" t="s">
        <v>256</v>
      </c>
      <c r="D108" t="s">
        <v>435</v>
      </c>
      <c r="E108"/>
      <c r="F108"/>
      <c r="G108"/>
      <c r="H108" t="s">
        <v>37</v>
      </c>
      <c r="I108" t="str">
        <f t="shared" si="8"/>
        <v>interfaces</v>
      </c>
      <c r="J108" s="2" t="s">
        <v>262</v>
      </c>
    </row>
    <row r="109" spans="1:10" hidden="1" x14ac:dyDescent="0.2">
      <c r="A109" t="s">
        <v>26</v>
      </c>
      <c r="B109" t="s">
        <v>27</v>
      </c>
      <c r="C109" s="15" t="s">
        <v>120</v>
      </c>
      <c r="D109" t="s">
        <v>432</v>
      </c>
      <c r="E109"/>
      <c r="F109"/>
      <c r="G109"/>
      <c r="H109" t="s">
        <v>37</v>
      </c>
      <c r="I109" t="str">
        <f t="shared" si="8"/>
        <v>join</v>
      </c>
      <c r="J109" s="2" t="s">
        <v>121</v>
      </c>
    </row>
    <row r="110" spans="1:10" ht="32" hidden="1" x14ac:dyDescent="0.2">
      <c r="A110" t="s">
        <v>26</v>
      </c>
      <c r="B110" t="s">
        <v>27</v>
      </c>
      <c r="C110" s="15" t="s">
        <v>202</v>
      </c>
      <c r="D110" t="s">
        <v>432</v>
      </c>
      <c r="E110"/>
      <c r="F110"/>
      <c r="G110"/>
      <c r="H110" t="s">
        <v>37</v>
      </c>
      <c r="I110" t="str">
        <f t="shared" si="8"/>
        <v>joinInverse</v>
      </c>
      <c r="J110" s="2" t="s">
        <v>203</v>
      </c>
    </row>
    <row r="111" spans="1:10" ht="64" hidden="1" x14ac:dyDescent="0.2">
      <c r="A111" t="s">
        <v>26</v>
      </c>
      <c r="B111" t="s">
        <v>27</v>
      </c>
      <c r="C111" s="26" t="s">
        <v>637</v>
      </c>
      <c r="D111" s="24" t="s">
        <v>638</v>
      </c>
      <c r="E111"/>
      <c r="F111"/>
      <c r="G111"/>
      <c r="H111" t="s">
        <v>37</v>
      </c>
      <c r="I111" t="str">
        <f t="shared" si="8"/>
        <v>jsonKey</v>
      </c>
      <c r="J111" s="2" t="s">
        <v>639</v>
      </c>
    </row>
    <row r="112" spans="1:10" hidden="1" x14ac:dyDescent="0.2">
      <c r="A112" t="s">
        <v>26</v>
      </c>
      <c r="B112" t="s">
        <v>27</v>
      </c>
      <c r="C112" s="15" t="s">
        <v>154</v>
      </c>
      <c r="D112" t="s">
        <v>432</v>
      </c>
      <c r="E112"/>
      <c r="F112"/>
      <c r="G112"/>
      <c r="H112" t="s">
        <v>37</v>
      </c>
      <c r="I112" t="str">
        <f t="shared" si="8"/>
        <v>key</v>
      </c>
      <c r="J112" s="2" t="s">
        <v>640</v>
      </c>
    </row>
    <row r="113" spans="1:10" hidden="1" x14ac:dyDescent="0.2">
      <c r="A113" t="s">
        <v>26</v>
      </c>
      <c r="B113" t="s">
        <v>27</v>
      </c>
      <c r="C113" s="15" t="s">
        <v>32</v>
      </c>
      <c r="D113" t="s">
        <v>457</v>
      </c>
      <c r="E113"/>
      <c r="F113"/>
      <c r="G113"/>
      <c r="H113" t="s">
        <v>103</v>
      </c>
      <c r="I113" t="str">
        <f t="shared" si="8"/>
        <v>length</v>
      </c>
      <c r="J113" s="2" t="s">
        <v>358</v>
      </c>
    </row>
    <row r="114" spans="1:10" ht="32" hidden="1" x14ac:dyDescent="0.2">
      <c r="A114" t="s">
        <v>26</v>
      </c>
      <c r="B114" t="s">
        <v>27</v>
      </c>
      <c r="C114" s="26" t="s">
        <v>645</v>
      </c>
      <c r="D114"/>
      <c r="E114"/>
      <c r="F114"/>
      <c r="G114"/>
      <c r="H114" t="s">
        <v>647</v>
      </c>
      <c r="I114" t="str">
        <f t="shared" si="8"/>
        <v>listMapper</v>
      </c>
      <c r="J114" s="2" t="s">
        <v>646</v>
      </c>
    </row>
    <row r="115" spans="1:10" ht="32" hidden="1" x14ac:dyDescent="0.2">
      <c r="A115" t="s">
        <v>26</v>
      </c>
      <c r="B115" t="s">
        <v>27</v>
      </c>
      <c r="C115" s="26" t="s">
        <v>744</v>
      </c>
      <c r="D115" t="s">
        <v>432</v>
      </c>
      <c r="E115"/>
      <c r="F115"/>
      <c r="G115"/>
      <c r="H115" t="s">
        <v>55</v>
      </c>
      <c r="I115" t="str">
        <f t="shared" si="8"/>
        <v>listParams</v>
      </c>
      <c r="J115" s="2" t="s">
        <v>749</v>
      </c>
    </row>
    <row r="116" spans="1:10" hidden="1" x14ac:dyDescent="0.2">
      <c r="A116" t="s">
        <v>26</v>
      </c>
      <c r="B116" t="s">
        <v>27</v>
      </c>
      <c r="C116" s="15" t="s">
        <v>140</v>
      </c>
      <c r="D116" t="s">
        <v>460</v>
      </c>
      <c r="E116"/>
      <c r="F116"/>
      <c r="G116"/>
      <c r="H116" t="s">
        <v>37</v>
      </c>
      <c r="I116" t="str">
        <f t="shared" ref="I116:I133" si="9">C116</f>
        <v>log</v>
      </c>
      <c r="J116" s="2" t="s">
        <v>359</v>
      </c>
    </row>
    <row r="117" spans="1:10" ht="32" hidden="1" x14ac:dyDescent="0.2">
      <c r="A117" t="s">
        <v>26</v>
      </c>
      <c r="B117" t="s">
        <v>27</v>
      </c>
      <c r="C117" s="26" t="s">
        <v>629</v>
      </c>
      <c r="D117" t="s">
        <v>435</v>
      </c>
      <c r="E117"/>
      <c r="F117"/>
      <c r="G117"/>
      <c r="H117" t="s">
        <v>37</v>
      </c>
      <c r="I117" t="str">
        <f t="shared" si="9"/>
        <v>loopPath</v>
      </c>
      <c r="J117" s="2" t="s">
        <v>630</v>
      </c>
    </row>
    <row r="118" spans="1:10" hidden="1" x14ac:dyDescent="0.2">
      <c r="A118" t="s">
        <v>26</v>
      </c>
      <c r="B118" t="s">
        <v>27</v>
      </c>
      <c r="C118" s="15" t="s">
        <v>338</v>
      </c>
      <c r="D118" t="s">
        <v>432</v>
      </c>
      <c r="E118"/>
      <c r="F118"/>
      <c r="G118"/>
      <c r="H118" t="s">
        <v>37</v>
      </c>
      <c r="I118" t="str">
        <f t="shared" si="9"/>
        <v>mapKey</v>
      </c>
      <c r="J118" s="2" t="s">
        <v>352</v>
      </c>
    </row>
    <row r="119" spans="1:10" hidden="1" x14ac:dyDescent="0.2">
      <c r="A119" t="s">
        <v>26</v>
      </c>
      <c r="B119" t="s">
        <v>27</v>
      </c>
      <c r="C119" s="15" t="s">
        <v>163</v>
      </c>
      <c r="D119" t="s">
        <v>435</v>
      </c>
      <c r="E119"/>
      <c r="F119"/>
      <c r="G119"/>
      <c r="H119" t="s">
        <v>37</v>
      </c>
      <c r="I119" t="str">
        <f t="shared" si="9"/>
        <v>mapPath</v>
      </c>
      <c r="J119" s="2" t="s">
        <v>164</v>
      </c>
    </row>
    <row r="120" spans="1:10" hidden="1" x14ac:dyDescent="0.2">
      <c r="A120" t="s">
        <v>26</v>
      </c>
      <c r="B120" t="s">
        <v>27</v>
      </c>
      <c r="C120" s="15" t="s">
        <v>412</v>
      </c>
      <c r="D120"/>
      <c r="E120"/>
      <c r="F120"/>
      <c r="G120"/>
      <c r="H120" t="s">
        <v>228</v>
      </c>
      <c r="I120" t="str">
        <f t="shared" si="9"/>
        <v>methods</v>
      </c>
      <c r="J120" s="2" t="s">
        <v>413</v>
      </c>
    </row>
    <row r="121" spans="1:10" ht="48" hidden="1" x14ac:dyDescent="0.2">
      <c r="A121" t="s">
        <v>26</v>
      </c>
      <c r="B121" t="s">
        <v>27</v>
      </c>
      <c r="C121" s="15" t="s">
        <v>115</v>
      </c>
      <c r="D121" t="s">
        <v>432</v>
      </c>
      <c r="E121"/>
      <c r="F121"/>
      <c r="G121"/>
      <c r="H121" t="s">
        <v>37</v>
      </c>
      <c r="I121" t="str">
        <f t="shared" si="9"/>
        <v>model</v>
      </c>
      <c r="J121" s="2" t="s">
        <v>116</v>
      </c>
    </row>
    <row r="122" spans="1:10" ht="48" hidden="1" x14ac:dyDescent="0.2">
      <c r="A122" t="s">
        <v>26</v>
      </c>
      <c r="B122" t="s">
        <v>27</v>
      </c>
      <c r="C122" s="15" t="s">
        <v>115</v>
      </c>
      <c r="D122" t="s">
        <v>432</v>
      </c>
      <c r="E122"/>
      <c r="F122"/>
      <c r="G122"/>
      <c r="H122" t="s">
        <v>37</v>
      </c>
      <c r="I122" t="str">
        <f t="shared" si="9"/>
        <v>model</v>
      </c>
      <c r="J122" s="2" t="s">
        <v>116</v>
      </c>
    </row>
    <row r="123" spans="1:10" ht="32" hidden="1" x14ac:dyDescent="0.2">
      <c r="A123" t="s">
        <v>26</v>
      </c>
      <c r="B123" t="s">
        <v>27</v>
      </c>
      <c r="C123" s="26" t="s">
        <v>635</v>
      </c>
      <c r="D123" t="s">
        <v>432</v>
      </c>
      <c r="E123"/>
      <c r="F123"/>
      <c r="G123"/>
      <c r="H123" t="s">
        <v>37</v>
      </c>
      <c r="I123" t="str">
        <f t="shared" si="9"/>
        <v>modelConfigKey</v>
      </c>
      <c r="J123" s="2" t="s">
        <v>648</v>
      </c>
    </row>
    <row r="124" spans="1:10" ht="32" hidden="1" x14ac:dyDescent="0.2">
      <c r="A124" t="s">
        <v>26</v>
      </c>
      <c r="B124" t="s">
        <v>27</v>
      </c>
      <c r="C124" s="15" t="s">
        <v>1</v>
      </c>
      <c r="D124" t="s">
        <v>432</v>
      </c>
      <c r="E124"/>
      <c r="F124"/>
      <c r="G124"/>
      <c r="H124" t="s">
        <v>37</v>
      </c>
      <c r="I124" t="str">
        <f t="shared" si="9"/>
        <v>modelKey</v>
      </c>
      <c r="J124" s="2" t="s">
        <v>159</v>
      </c>
    </row>
    <row r="125" spans="1:10" ht="32" hidden="1" x14ac:dyDescent="0.2">
      <c r="A125" t="s">
        <v>26</v>
      </c>
      <c r="B125" t="s">
        <v>27</v>
      </c>
      <c r="C125" s="15" t="s">
        <v>33</v>
      </c>
      <c r="D125" t="s">
        <v>461</v>
      </c>
      <c r="E125"/>
      <c r="F125"/>
      <c r="G125"/>
      <c r="H125" t="s">
        <v>37</v>
      </c>
      <c r="I125" t="str">
        <f t="shared" si="9"/>
        <v>modelKeys</v>
      </c>
      <c r="J125" s="2" t="s">
        <v>634</v>
      </c>
    </row>
    <row r="126" spans="1:10" ht="32" hidden="1" x14ac:dyDescent="0.2">
      <c r="A126" t="s">
        <v>26</v>
      </c>
      <c r="B126" t="s">
        <v>27</v>
      </c>
      <c r="C126" s="15" t="s">
        <v>18</v>
      </c>
      <c r="D126" t="s">
        <v>462</v>
      </c>
      <c r="E126"/>
      <c r="F126"/>
      <c r="G126"/>
      <c r="H126" t="s">
        <v>37</v>
      </c>
      <c r="I126" t="str">
        <f t="shared" si="9"/>
        <v>models</v>
      </c>
      <c r="J126" s="2" t="s">
        <v>127</v>
      </c>
    </row>
    <row r="127" spans="1:10" hidden="1" x14ac:dyDescent="0.2">
      <c r="A127" t="s">
        <v>26</v>
      </c>
      <c r="B127" t="s">
        <v>27</v>
      </c>
      <c r="C127" s="15" t="s">
        <v>261</v>
      </c>
      <c r="D127"/>
      <c r="E127"/>
      <c r="F127"/>
      <c r="G127"/>
      <c r="H127" t="s">
        <v>259</v>
      </c>
      <c r="I127" t="str">
        <f t="shared" si="9"/>
        <v>modelsList</v>
      </c>
      <c r="J127" s="8" t="s">
        <v>260</v>
      </c>
    </row>
    <row r="128" spans="1:10" ht="32" hidden="1" x14ac:dyDescent="0.2">
      <c r="A128" t="s">
        <v>26</v>
      </c>
      <c r="B128" t="s">
        <v>27</v>
      </c>
      <c r="C128" s="15" t="s">
        <v>7</v>
      </c>
      <c r="D128" t="s">
        <v>432</v>
      </c>
      <c r="E128"/>
      <c r="F128"/>
      <c r="G128"/>
      <c r="H128" t="s">
        <v>37</v>
      </c>
      <c r="I128" t="str">
        <f t="shared" si="9"/>
        <v>module</v>
      </c>
      <c r="J128" s="2" t="s">
        <v>255</v>
      </c>
    </row>
    <row r="129" spans="1:10" hidden="1" x14ac:dyDescent="0.2">
      <c r="A129" t="s">
        <v>26</v>
      </c>
      <c r="B129" t="s">
        <v>27</v>
      </c>
      <c r="C129" s="15" t="s">
        <v>201</v>
      </c>
      <c r="D129" t="s">
        <v>463</v>
      </c>
      <c r="E129"/>
      <c r="F129"/>
      <c r="G129"/>
      <c r="H129" t="s">
        <v>37</v>
      </c>
      <c r="I129" t="str">
        <f t="shared" si="9"/>
        <v>name</v>
      </c>
      <c r="J129" s="2" t="s">
        <v>353</v>
      </c>
    </row>
    <row r="130" spans="1:10" ht="32" hidden="1" x14ac:dyDescent="0.2">
      <c r="A130" t="s">
        <v>26</v>
      </c>
      <c r="B130" t="s">
        <v>27</v>
      </c>
      <c r="C130" s="15" t="s">
        <v>0</v>
      </c>
      <c r="D130" t="s">
        <v>464</v>
      </c>
      <c r="E130"/>
      <c r="F130"/>
      <c r="G130"/>
      <c r="H130" s="2" t="s">
        <v>37</v>
      </c>
      <c r="I130" t="str">
        <f t="shared" si="9"/>
        <v>naturalId</v>
      </c>
      <c r="J130" s="2" t="s">
        <v>633</v>
      </c>
    </row>
    <row r="131" spans="1:10" hidden="1" x14ac:dyDescent="0.2">
      <c r="A131" t="s">
        <v>26</v>
      </c>
      <c r="B131" t="s">
        <v>27</v>
      </c>
      <c r="C131" s="15" t="s">
        <v>15</v>
      </c>
      <c r="D131" t="s">
        <v>465</v>
      </c>
      <c r="E131"/>
      <c r="F131"/>
      <c r="G131"/>
      <c r="H131" t="s">
        <v>228</v>
      </c>
      <c r="I131" t="str">
        <f t="shared" si="9"/>
        <v>naturalKeys</v>
      </c>
    </row>
    <row r="132" spans="1:10" hidden="1" x14ac:dyDescent="0.2">
      <c r="A132" t="s">
        <v>26</v>
      </c>
      <c r="B132" t="s">
        <v>27</v>
      </c>
      <c r="C132" s="15" t="s">
        <v>31</v>
      </c>
      <c r="D132" t="s">
        <v>466</v>
      </c>
      <c r="E132"/>
      <c r="F132"/>
      <c r="G132"/>
      <c r="H132" t="s">
        <v>60</v>
      </c>
      <c r="I132" t="str">
        <f t="shared" si="9"/>
        <v>notNull</v>
      </c>
    </row>
    <row r="133" spans="1:10" hidden="1" x14ac:dyDescent="0.2">
      <c r="A133" t="s">
        <v>26</v>
      </c>
      <c r="B133" t="s">
        <v>27</v>
      </c>
      <c r="C133" s="15" t="s">
        <v>299</v>
      </c>
      <c r="D133"/>
      <c r="E133"/>
      <c r="F133"/>
      <c r="G133"/>
      <c r="H133" t="s">
        <v>301</v>
      </c>
      <c r="I133" t="str">
        <f t="shared" si="9"/>
        <v>or</v>
      </c>
      <c r="J133" s="2" t="s">
        <v>304</v>
      </c>
    </row>
    <row r="134" spans="1:10" hidden="1" x14ac:dyDescent="0.2">
      <c r="A134" t="s">
        <v>26</v>
      </c>
      <c r="B134" t="s">
        <v>27</v>
      </c>
      <c r="C134" s="15" t="s">
        <v>300</v>
      </c>
      <c r="D134" t="s">
        <v>467</v>
      </c>
      <c r="E134" s="4"/>
      <c r="F134"/>
      <c r="G134"/>
      <c r="H134" t="s">
        <v>37</v>
      </c>
      <c r="I134" s="4" t="s">
        <v>300</v>
      </c>
      <c r="J134" s="2" t="s">
        <v>308</v>
      </c>
    </row>
    <row r="135" spans="1:10" hidden="1" x14ac:dyDescent="0.2">
      <c r="A135" t="s">
        <v>26</v>
      </c>
      <c r="B135" t="s">
        <v>27</v>
      </c>
      <c r="C135" s="15" t="s">
        <v>226</v>
      </c>
      <c r="D135" t="s">
        <v>468</v>
      </c>
      <c r="E135"/>
      <c r="F135"/>
      <c r="G135"/>
      <c r="H135" t="s">
        <v>37</v>
      </c>
      <c r="I135" t="str">
        <f t="shared" ref="I135:I141" si="10">C135</f>
        <v>origin</v>
      </c>
      <c r="J135" s="2" t="s">
        <v>147</v>
      </c>
    </row>
    <row r="136" spans="1:10" ht="32" hidden="1" x14ac:dyDescent="0.2">
      <c r="A136" t="s">
        <v>26</v>
      </c>
      <c r="B136" t="s">
        <v>27</v>
      </c>
      <c r="C136" s="15" t="s">
        <v>10</v>
      </c>
      <c r="D136" t="s">
        <v>469</v>
      </c>
      <c r="E136"/>
      <c r="F136"/>
      <c r="G136"/>
      <c r="H136" t="s">
        <v>37</v>
      </c>
      <c r="I136" t="str">
        <f t="shared" si="10"/>
        <v>packageGroup</v>
      </c>
      <c r="J136" s="2" t="s">
        <v>112</v>
      </c>
    </row>
    <row r="137" spans="1:10" hidden="1" x14ac:dyDescent="0.2">
      <c r="A137" t="s">
        <v>26</v>
      </c>
      <c r="B137" t="s">
        <v>27</v>
      </c>
      <c r="C137" s="15" t="s">
        <v>6</v>
      </c>
      <c r="D137" t="s">
        <v>470</v>
      </c>
      <c r="E137"/>
      <c r="F137"/>
      <c r="G137"/>
      <c r="H137" t="s">
        <v>37</v>
      </c>
      <c r="I137" t="str">
        <f t="shared" si="10"/>
        <v>packagePath</v>
      </c>
    </row>
    <row r="138" spans="1:10" hidden="1" x14ac:dyDescent="0.2">
      <c r="A138" t="s">
        <v>26</v>
      </c>
      <c r="B138" t="s">
        <v>27</v>
      </c>
      <c r="C138" s="15" t="s">
        <v>111</v>
      </c>
      <c r="D138" t="s">
        <v>471</v>
      </c>
      <c r="E138"/>
      <c r="F138"/>
      <c r="G138"/>
      <c r="H138" t="s">
        <v>37</v>
      </c>
      <c r="I138" t="str">
        <f t="shared" si="10"/>
        <v>password</v>
      </c>
      <c r="J138" s="2" t="s">
        <v>369</v>
      </c>
    </row>
    <row r="139" spans="1:10" hidden="1" x14ac:dyDescent="0.2">
      <c r="A139" t="s">
        <v>26</v>
      </c>
      <c r="B139" t="s">
        <v>27</v>
      </c>
      <c r="C139" s="15" t="s">
        <v>110</v>
      </c>
      <c r="D139" t="s">
        <v>472</v>
      </c>
      <c r="E139"/>
      <c r="F139"/>
      <c r="G139"/>
      <c r="H139" t="s">
        <v>37</v>
      </c>
      <c r="I139" t="str">
        <f t="shared" si="10"/>
        <v>path</v>
      </c>
    </row>
    <row r="140" spans="1:10" hidden="1" x14ac:dyDescent="0.2">
      <c r="A140" t="s">
        <v>26</v>
      </c>
      <c r="B140" t="s">
        <v>27</v>
      </c>
      <c r="C140" s="15" t="s">
        <v>214</v>
      </c>
      <c r="D140" t="s">
        <v>473</v>
      </c>
      <c r="E140"/>
      <c r="F140"/>
      <c r="G140"/>
      <c r="H140" t="s">
        <v>92</v>
      </c>
      <c r="I140" t="str">
        <f t="shared" si="10"/>
        <v>pathPattern</v>
      </c>
      <c r="J140" s="2" t="s">
        <v>632</v>
      </c>
    </row>
    <row r="141" spans="1:10" hidden="1" x14ac:dyDescent="0.2">
      <c r="A141" t="s">
        <v>26</v>
      </c>
      <c r="B141" t="s">
        <v>27</v>
      </c>
      <c r="C141" s="15" t="s">
        <v>287</v>
      </c>
      <c r="D141" t="s">
        <v>474</v>
      </c>
      <c r="E141"/>
      <c r="F141"/>
      <c r="G141"/>
      <c r="H141" t="s">
        <v>37</v>
      </c>
      <c r="I141" t="str">
        <f t="shared" si="10"/>
        <v>pathPatternAsString</v>
      </c>
      <c r="J141" s="2" t="s">
        <v>132</v>
      </c>
    </row>
    <row r="142" spans="1:10" ht="32" hidden="1" x14ac:dyDescent="0.2">
      <c r="A142" t="s">
        <v>26</v>
      </c>
      <c r="B142" t="s">
        <v>27</v>
      </c>
      <c r="C142" s="26" t="s">
        <v>597</v>
      </c>
      <c r="D142" t="s">
        <v>435</v>
      </c>
      <c r="E142"/>
      <c r="F142"/>
      <c r="G142"/>
      <c r="H142" t="s">
        <v>37</v>
      </c>
      <c r="I142" t="s">
        <v>179</v>
      </c>
      <c r="J142" s="2" t="s">
        <v>180</v>
      </c>
    </row>
    <row r="143" spans="1:10" hidden="1" x14ac:dyDescent="0.2">
      <c r="A143" t="s">
        <v>26</v>
      </c>
      <c r="B143" t="s">
        <v>27</v>
      </c>
      <c r="C143" s="15" t="s">
        <v>197</v>
      </c>
      <c r="D143"/>
      <c r="E143"/>
      <c r="F143"/>
      <c r="G143"/>
      <c r="H143" t="s">
        <v>103</v>
      </c>
      <c r="I143" t="str">
        <f t="shared" ref="I143:I158" si="11">C143</f>
        <v>port</v>
      </c>
    </row>
    <row r="144" spans="1:10" hidden="1" x14ac:dyDescent="0.2">
      <c r="A144" t="s">
        <v>26</v>
      </c>
      <c r="B144" t="s">
        <v>27</v>
      </c>
      <c r="C144" s="15" t="s">
        <v>176</v>
      </c>
      <c r="D144" t="s">
        <v>475</v>
      </c>
      <c r="E144"/>
      <c r="F144"/>
      <c r="G144"/>
      <c r="H144" t="s">
        <v>37</v>
      </c>
      <c r="I144" t="str">
        <f t="shared" si="11"/>
        <v>protocol</v>
      </c>
    </row>
    <row r="145" spans="1:10" ht="32" hidden="1" x14ac:dyDescent="0.2">
      <c r="A145" t="s">
        <v>26</v>
      </c>
      <c r="B145" t="s">
        <v>27</v>
      </c>
      <c r="C145" s="15" t="s">
        <v>187</v>
      </c>
      <c r="D145" t="s">
        <v>435</v>
      </c>
      <c r="E145"/>
      <c r="F145"/>
      <c r="G145"/>
      <c r="H145" t="s">
        <v>37</v>
      </c>
      <c r="I145" t="str">
        <f t="shared" si="11"/>
        <v>read</v>
      </c>
      <c r="J145" s="2" t="s">
        <v>188</v>
      </c>
    </row>
    <row r="146" spans="1:10" hidden="1" x14ac:dyDescent="0.2">
      <c r="A146" t="s">
        <v>26</v>
      </c>
      <c r="B146" t="s">
        <v>27</v>
      </c>
      <c r="C146" s="15" t="s">
        <v>113</v>
      </c>
      <c r="D146"/>
      <c r="E146"/>
      <c r="F146"/>
      <c r="G146"/>
      <c r="H146" t="s">
        <v>85</v>
      </c>
      <c r="I146" t="str">
        <f t="shared" si="11"/>
        <v>rolePermissions</v>
      </c>
    </row>
    <row r="147" spans="1:10" hidden="1" x14ac:dyDescent="0.2">
      <c r="A147" t="s">
        <v>26</v>
      </c>
      <c r="B147" t="s">
        <v>27</v>
      </c>
      <c r="C147" s="15" t="s">
        <v>277</v>
      </c>
      <c r="D147"/>
      <c r="E147"/>
      <c r="F147"/>
      <c r="G147"/>
      <c r="H147" t="s">
        <v>228</v>
      </c>
      <c r="I147" t="str">
        <f t="shared" si="11"/>
        <v>roles</v>
      </c>
      <c r="J147" s="2" t="s">
        <v>278</v>
      </c>
    </row>
    <row r="148" spans="1:10" hidden="1" x14ac:dyDescent="0.2">
      <c r="A148" t="s">
        <v>26</v>
      </c>
      <c r="B148" t="s">
        <v>27</v>
      </c>
      <c r="C148" s="15" t="s">
        <v>182</v>
      </c>
      <c r="D148" t="s">
        <v>437</v>
      </c>
      <c r="E148"/>
      <c r="F148"/>
      <c r="G148"/>
      <c r="H148" t="s">
        <v>37</v>
      </c>
      <c r="I148" t="str">
        <f t="shared" si="11"/>
        <v>rowDelimiter</v>
      </c>
      <c r="J148" s="2" t="s">
        <v>739</v>
      </c>
    </row>
    <row r="149" spans="1:10" hidden="1" x14ac:dyDescent="0.2">
      <c r="A149" t="s">
        <v>26</v>
      </c>
      <c r="B149" t="s">
        <v>27</v>
      </c>
      <c r="C149" s="15" t="s">
        <v>160</v>
      </c>
      <c r="D149"/>
      <c r="E149"/>
      <c r="F149"/>
      <c r="G149"/>
      <c r="H149" t="s">
        <v>103</v>
      </c>
      <c r="I149" t="str">
        <f t="shared" si="11"/>
        <v>rowEnd</v>
      </c>
    </row>
    <row r="150" spans="1:10" hidden="1" x14ac:dyDescent="0.2">
      <c r="A150" t="s">
        <v>26</v>
      </c>
      <c r="B150" t="s">
        <v>27</v>
      </c>
      <c r="C150" s="15" t="s">
        <v>139</v>
      </c>
      <c r="D150"/>
      <c r="E150"/>
      <c r="F150"/>
      <c r="G150"/>
      <c r="H150" t="s">
        <v>103</v>
      </c>
      <c r="I150" t="str">
        <f t="shared" si="11"/>
        <v>rowHead</v>
      </c>
    </row>
    <row r="151" spans="1:10" hidden="1" x14ac:dyDescent="0.2">
      <c r="A151" t="s">
        <v>26</v>
      </c>
      <c r="B151" t="s">
        <v>27</v>
      </c>
      <c r="C151" s="15" t="s">
        <v>153</v>
      </c>
      <c r="D151"/>
      <c r="E151"/>
      <c r="F151"/>
      <c r="G151"/>
      <c r="H151" t="s">
        <v>103</v>
      </c>
      <c r="I151" t="str">
        <f t="shared" si="11"/>
        <v>rowStart</v>
      </c>
    </row>
    <row r="152" spans="1:10" hidden="1" x14ac:dyDescent="0.2">
      <c r="A152" t="s">
        <v>26</v>
      </c>
      <c r="B152" t="s">
        <v>27</v>
      </c>
      <c r="C152" s="15" t="s">
        <v>243</v>
      </c>
      <c r="D152"/>
      <c r="E152"/>
      <c r="F152"/>
      <c r="G152"/>
      <c r="H152" t="s">
        <v>249</v>
      </c>
      <c r="I152" t="str">
        <f t="shared" si="11"/>
        <v>scope</v>
      </c>
      <c r="J152" s="2" t="s">
        <v>244</v>
      </c>
    </row>
    <row r="153" spans="1:10" ht="64" hidden="1" x14ac:dyDescent="0.2">
      <c r="A153" t="s">
        <v>26</v>
      </c>
      <c r="B153" t="s">
        <v>27</v>
      </c>
      <c r="C153" s="26" t="s">
        <v>641</v>
      </c>
      <c r="D153" s="24" t="s">
        <v>642</v>
      </c>
      <c r="E153"/>
      <c r="F153"/>
      <c r="G153"/>
      <c r="H153" t="s">
        <v>37</v>
      </c>
      <c r="I153" t="str">
        <f t="shared" si="11"/>
        <v>serialized</v>
      </c>
      <c r="J153" s="2" t="s">
        <v>643</v>
      </c>
    </row>
    <row r="154" spans="1:10" hidden="1" x14ac:dyDescent="0.2">
      <c r="A154" t="s">
        <v>26</v>
      </c>
      <c r="B154" t="s">
        <v>27</v>
      </c>
      <c r="C154" s="15" t="s">
        <v>5</v>
      </c>
      <c r="D154" t="s">
        <v>477</v>
      </c>
      <c r="E154"/>
      <c r="F154"/>
      <c r="G154"/>
      <c r="H154" t="s">
        <v>68</v>
      </c>
      <c r="I154" t="str">
        <f t="shared" si="11"/>
        <v>shapeType</v>
      </c>
    </row>
    <row r="155" spans="1:10" ht="32" hidden="1" x14ac:dyDescent="0.2">
      <c r="A155" t="s">
        <v>26</v>
      </c>
      <c r="B155" t="s">
        <v>27</v>
      </c>
      <c r="C155" s="15" t="s">
        <v>8</v>
      </c>
      <c r="D155" t="s">
        <v>479</v>
      </c>
      <c r="E155"/>
      <c r="F155"/>
      <c r="G155"/>
      <c r="H155" t="s">
        <v>37</v>
      </c>
      <c r="I155" t="str">
        <f t="shared" si="11"/>
        <v>subModule</v>
      </c>
      <c r="J155" s="2" t="s">
        <v>254</v>
      </c>
    </row>
    <row r="156" spans="1:10" hidden="1" x14ac:dyDescent="0.2">
      <c r="A156" t="s">
        <v>26</v>
      </c>
      <c r="B156" t="s">
        <v>27</v>
      </c>
      <c r="C156" s="15" t="s">
        <v>11</v>
      </c>
      <c r="D156" t="s">
        <v>481</v>
      </c>
      <c r="E156"/>
      <c r="F156"/>
      <c r="G156"/>
      <c r="H156" t="s">
        <v>37</v>
      </c>
      <c r="I156" t="str">
        <f t="shared" si="11"/>
        <v>superKey</v>
      </c>
      <c r="J156" s="2" t="s">
        <v>164</v>
      </c>
    </row>
    <row r="157" spans="1:10" ht="48" hidden="1" x14ac:dyDescent="0.2">
      <c r="A157" t="s">
        <v>26</v>
      </c>
      <c r="B157" t="s">
        <v>27</v>
      </c>
      <c r="C157" s="15" t="s">
        <v>2</v>
      </c>
      <c r="D157" t="s">
        <v>432</v>
      </c>
      <c r="E157"/>
      <c r="F157"/>
      <c r="G157"/>
      <c r="H157" t="s">
        <v>37</v>
      </c>
      <c r="I157" t="str">
        <f t="shared" si="11"/>
        <v>table</v>
      </c>
      <c r="J157" s="2" t="s">
        <v>631</v>
      </c>
    </row>
    <row r="158" spans="1:10" ht="32" hidden="1" x14ac:dyDescent="0.2">
      <c r="A158" t="s">
        <v>26</v>
      </c>
      <c r="B158" t="s">
        <v>27</v>
      </c>
      <c r="C158" s="15" t="s">
        <v>415</v>
      </c>
      <c r="D158" t="s">
        <v>482</v>
      </c>
      <c r="E158"/>
      <c r="F158"/>
      <c r="G158"/>
      <c r="H158" t="s">
        <v>37</v>
      </c>
      <c r="I158" t="str">
        <f t="shared" si="11"/>
        <v>template</v>
      </c>
      <c r="J158" s="2" t="s">
        <v>416</v>
      </c>
    </row>
    <row r="159" spans="1:10" hidden="1" x14ac:dyDescent="0.2">
      <c r="A159" t="s">
        <v>26</v>
      </c>
      <c r="B159" t="s">
        <v>27</v>
      </c>
      <c r="C159" s="15" t="s">
        <v>236</v>
      </c>
      <c r="D159" t="s">
        <v>483</v>
      </c>
      <c r="E159"/>
      <c r="F159"/>
      <c r="G159"/>
      <c r="H159" t="s">
        <v>37</v>
      </c>
      <c r="I159" t="s">
        <v>236</v>
      </c>
      <c r="J159" s="2" t="s">
        <v>237</v>
      </c>
    </row>
    <row r="160" spans="1:10" hidden="1" x14ac:dyDescent="0.2">
      <c r="A160" t="s">
        <v>26</v>
      </c>
      <c r="B160" t="s">
        <v>27</v>
      </c>
      <c r="C160" s="15" t="s">
        <v>30</v>
      </c>
      <c r="D160" t="s">
        <v>492</v>
      </c>
      <c r="E160"/>
      <c r="F160"/>
      <c r="G160"/>
      <c r="H160" t="s">
        <v>60</v>
      </c>
      <c r="I160" t="s">
        <v>30</v>
      </c>
    </row>
    <row r="161" spans="1:10" hidden="1" x14ac:dyDescent="0.2">
      <c r="A161" t="s">
        <v>26</v>
      </c>
      <c r="B161" t="s">
        <v>27</v>
      </c>
      <c r="C161" s="26" t="s">
        <v>750</v>
      </c>
      <c r="D161" t="s">
        <v>449</v>
      </c>
      <c r="E161"/>
      <c r="F161"/>
      <c r="G161"/>
      <c r="H161" t="s">
        <v>77</v>
      </c>
      <c r="I161" t="s">
        <v>118</v>
      </c>
      <c r="J161" s="2" t="s">
        <v>119</v>
      </c>
    </row>
    <row r="162" spans="1:10" hidden="1" x14ac:dyDescent="0.2">
      <c r="A162" t="s">
        <v>26</v>
      </c>
      <c r="B162" t="s">
        <v>27</v>
      </c>
      <c r="C162" s="15" t="s">
        <v>222</v>
      </c>
      <c r="D162" t="s">
        <v>482</v>
      </c>
      <c r="E162"/>
      <c r="F162"/>
      <c r="G162"/>
      <c r="H162" t="s">
        <v>37</v>
      </c>
      <c r="I162" t="str">
        <f t="shared" ref="I162:I174" si="12">C162</f>
        <v>user</v>
      </c>
    </row>
    <row r="163" spans="1:10" hidden="1" x14ac:dyDescent="0.2">
      <c r="A163" t="s">
        <v>26</v>
      </c>
      <c r="B163" t="s">
        <v>27</v>
      </c>
      <c r="C163" s="15" t="s">
        <v>275</v>
      </c>
      <c r="D163" t="s">
        <v>482</v>
      </c>
      <c r="E163"/>
      <c r="F163"/>
      <c r="G163"/>
      <c r="H163" t="s">
        <v>37</v>
      </c>
      <c r="I163" t="str">
        <f t="shared" si="12"/>
        <v>userKey</v>
      </c>
    </row>
    <row r="164" spans="1:10" hidden="1" x14ac:dyDescent="0.2">
      <c r="A164" t="s">
        <v>26</v>
      </c>
      <c r="B164" t="s">
        <v>27</v>
      </c>
      <c r="C164" s="15" t="s">
        <v>276</v>
      </c>
      <c r="D164" t="s">
        <v>482</v>
      </c>
      <c r="E164"/>
      <c r="F164"/>
      <c r="G164"/>
      <c r="H164" t="s">
        <v>37</v>
      </c>
      <c r="I164" t="str">
        <f t="shared" si="12"/>
        <v>userName</v>
      </c>
    </row>
    <row r="165" spans="1:10" hidden="1" x14ac:dyDescent="0.2">
      <c r="A165" t="s">
        <v>26</v>
      </c>
      <c r="B165" t="s">
        <v>27</v>
      </c>
      <c r="C165" s="15" t="s">
        <v>374</v>
      </c>
      <c r="D165"/>
      <c r="E165"/>
      <c r="F165"/>
      <c r="G165"/>
      <c r="H165" t="s">
        <v>80</v>
      </c>
      <c r="I165" t="str">
        <f t="shared" si="12"/>
        <v>value</v>
      </c>
    </row>
    <row r="166" spans="1:10" hidden="1" x14ac:dyDescent="0.2">
      <c r="A166" t="s">
        <v>26</v>
      </c>
      <c r="B166" t="s">
        <v>27</v>
      </c>
      <c r="C166" s="15" t="s">
        <v>373</v>
      </c>
      <c r="D166" t="s">
        <v>428</v>
      </c>
      <c r="E166"/>
      <c r="F166"/>
      <c r="G166"/>
      <c r="H166" t="s">
        <v>37</v>
      </c>
      <c r="I166" t="str">
        <f t="shared" si="12"/>
        <v>valueAsString</v>
      </c>
    </row>
    <row r="167" spans="1:10" hidden="1" x14ac:dyDescent="0.2">
      <c r="A167" t="s">
        <v>26</v>
      </c>
      <c r="B167" t="s">
        <v>27</v>
      </c>
      <c r="C167" s="15" t="s">
        <v>375</v>
      </c>
      <c r="D167" t="s">
        <v>482</v>
      </c>
      <c r="E167"/>
      <c r="F167"/>
      <c r="G167"/>
      <c r="H167" t="s">
        <v>37</v>
      </c>
      <c r="I167" t="str">
        <f t="shared" si="12"/>
        <v>valueKey</v>
      </c>
    </row>
    <row r="168" spans="1:10" hidden="1" x14ac:dyDescent="0.2">
      <c r="A168" t="s">
        <v>26</v>
      </c>
      <c r="B168" t="s">
        <v>27</v>
      </c>
      <c r="C168" s="15" t="s">
        <v>424</v>
      </c>
      <c r="D168"/>
      <c r="E168"/>
      <c r="F168"/>
      <c r="G168"/>
      <c r="H168" t="s">
        <v>503</v>
      </c>
      <c r="I168" t="str">
        <f t="shared" si="12"/>
        <v>viewFieldParams</v>
      </c>
      <c r="J168" s="2" t="s">
        <v>421</v>
      </c>
    </row>
    <row r="169" spans="1:10" ht="48" hidden="1" x14ac:dyDescent="0.2">
      <c r="A169" t="s">
        <v>26</v>
      </c>
      <c r="B169" t="s">
        <v>27</v>
      </c>
      <c r="C169" s="15" t="s">
        <v>510</v>
      </c>
      <c r="D169" s="24" t="s">
        <v>511</v>
      </c>
      <c r="E169"/>
      <c r="F169"/>
      <c r="G169"/>
      <c r="H169" t="s">
        <v>37</v>
      </c>
      <c r="I169" t="str">
        <f t="shared" si="12"/>
        <v>viewKey</v>
      </c>
      <c r="J169" s="2" t="s">
        <v>514</v>
      </c>
    </row>
    <row r="170" spans="1:10" hidden="1" x14ac:dyDescent="0.2">
      <c r="A170" t="s">
        <v>26</v>
      </c>
      <c r="B170" t="s">
        <v>27</v>
      </c>
      <c r="C170" s="15" t="s">
        <v>418</v>
      </c>
      <c r="D170"/>
      <c r="E170"/>
      <c r="F170"/>
      <c r="G170"/>
      <c r="H170" t="s">
        <v>502</v>
      </c>
      <c r="I170" t="str">
        <f t="shared" si="12"/>
        <v>viewParams</v>
      </c>
      <c r="J170" s="2" t="s">
        <v>421</v>
      </c>
    </row>
    <row r="171" spans="1:10" hidden="1" x14ac:dyDescent="0.2">
      <c r="A171" t="s">
        <v>26</v>
      </c>
      <c r="B171" t="s">
        <v>27</v>
      </c>
      <c r="C171" s="15" t="s">
        <v>289</v>
      </c>
      <c r="D171" t="s">
        <v>435</v>
      </c>
      <c r="E171"/>
      <c r="F171"/>
      <c r="G171"/>
      <c r="H171" t="s">
        <v>37</v>
      </c>
      <c r="I171" t="str">
        <f t="shared" si="12"/>
        <v>whereAsString</v>
      </c>
      <c r="J171" s="2" t="s">
        <v>290</v>
      </c>
    </row>
    <row r="172" spans="1:10" ht="32" hidden="1" x14ac:dyDescent="0.2">
      <c r="A172" t="s">
        <v>26</v>
      </c>
      <c r="B172" t="s">
        <v>27</v>
      </c>
      <c r="C172" s="15" t="s">
        <v>124</v>
      </c>
      <c r="D172" t="s">
        <v>435</v>
      </c>
      <c r="E172"/>
      <c r="F172"/>
      <c r="G172"/>
      <c r="H172" t="s">
        <v>37</v>
      </c>
      <c r="I172" t="str">
        <f t="shared" si="12"/>
        <v>write</v>
      </c>
      <c r="J172" s="2" t="s">
        <v>125</v>
      </c>
    </row>
    <row r="173" spans="1:10" hidden="1" x14ac:dyDescent="0.2">
      <c r="A173" t="s">
        <v>26</v>
      </c>
      <c r="B173" t="s">
        <v>679</v>
      </c>
      <c r="C173" s="15" t="s">
        <v>271</v>
      </c>
      <c r="D173" t="s">
        <v>482</v>
      </c>
      <c r="E173"/>
      <c r="F173"/>
      <c r="G173"/>
      <c r="H173" t="s">
        <v>37</v>
      </c>
      <c r="I173" t="str">
        <f t="shared" si="12"/>
        <v>testKey</v>
      </c>
      <c r="J173" s="8" t="s">
        <v>272</v>
      </c>
    </row>
    <row r="174" spans="1:10" hidden="1" x14ac:dyDescent="0.2">
      <c r="A174" t="s">
        <v>26</v>
      </c>
      <c r="B174" t="s">
        <v>679</v>
      </c>
      <c r="C174" s="15" t="s">
        <v>273</v>
      </c>
      <c r="D174"/>
      <c r="E174"/>
      <c r="F174"/>
      <c r="G174"/>
      <c r="H174" t="s">
        <v>80</v>
      </c>
      <c r="I174" t="str">
        <f t="shared" si="12"/>
        <v>testValue</v>
      </c>
      <c r="J174" s="8" t="s">
        <v>274</v>
      </c>
    </row>
    <row r="175" spans="1:10" hidden="1" x14ac:dyDescent="0.2">
      <c r="A175" t="s">
        <v>53</v>
      </c>
      <c r="B175" t="s">
        <v>27</v>
      </c>
      <c r="C175" s="15" t="s">
        <v>152</v>
      </c>
      <c r="D175" t="s">
        <v>431</v>
      </c>
      <c r="E175"/>
      <c r="F175"/>
      <c r="G175"/>
      <c r="H175" t="s">
        <v>99</v>
      </c>
      <c r="I175" t="s">
        <v>152</v>
      </c>
      <c r="J175" s="2" t="s">
        <v>425</v>
      </c>
    </row>
    <row r="176" spans="1:10" hidden="1" x14ac:dyDescent="0.2">
      <c r="A176" t="s">
        <v>53</v>
      </c>
      <c r="B176" t="s">
        <v>27</v>
      </c>
      <c r="C176" s="15" t="s">
        <v>145</v>
      </c>
      <c r="D176" t="s">
        <v>480</v>
      </c>
      <c r="E176"/>
      <c r="F176"/>
      <c r="G176"/>
      <c r="H176" t="s">
        <v>52</v>
      </c>
      <c r="I176" t="s">
        <v>145</v>
      </c>
    </row>
    <row r="177" spans="1:10" ht="32" hidden="1" x14ac:dyDescent="0.2">
      <c r="A177" t="s">
        <v>53</v>
      </c>
      <c r="B177" t="s">
        <v>27</v>
      </c>
      <c r="C177" s="15" t="s">
        <v>143</v>
      </c>
      <c r="D177"/>
      <c r="E177"/>
      <c r="F177"/>
      <c r="G177"/>
      <c r="H177" t="s">
        <v>227</v>
      </c>
      <c r="I177" t="s">
        <v>143</v>
      </c>
      <c r="J177" s="2" t="s">
        <v>144</v>
      </c>
    </row>
    <row r="178" spans="1:10" ht="32" hidden="1" x14ac:dyDescent="0.2">
      <c r="A178" t="s">
        <v>53</v>
      </c>
      <c r="B178" t="s">
        <v>27</v>
      </c>
      <c r="C178" s="15" t="s">
        <v>219</v>
      </c>
      <c r="D178"/>
      <c r="E178"/>
      <c r="F178"/>
      <c r="G178"/>
      <c r="H178" t="s">
        <v>229</v>
      </c>
      <c r="I178" t="s">
        <v>219</v>
      </c>
      <c r="J178" s="2" t="s">
        <v>220</v>
      </c>
    </row>
    <row r="179" spans="1:10" hidden="1" x14ac:dyDescent="0.2">
      <c r="A179" t="s">
        <v>53</v>
      </c>
      <c r="B179" t="s">
        <v>27</v>
      </c>
      <c r="C179" s="15" t="s">
        <v>138</v>
      </c>
      <c r="D179" t="s">
        <v>484</v>
      </c>
      <c r="E179"/>
      <c r="F179"/>
      <c r="G179"/>
      <c r="H179" t="s">
        <v>60</v>
      </c>
      <c r="I179" t="s">
        <v>138</v>
      </c>
    </row>
    <row r="180" spans="1:10" hidden="1" x14ac:dyDescent="0.2">
      <c r="A180" t="s">
        <v>53</v>
      </c>
      <c r="B180" t="s">
        <v>27</v>
      </c>
      <c r="C180" s="15" t="s">
        <v>225</v>
      </c>
      <c r="D180" t="s">
        <v>485</v>
      </c>
      <c r="E180"/>
      <c r="F180"/>
      <c r="G180"/>
      <c r="H180" t="s">
        <v>102</v>
      </c>
      <c r="I180" t="s">
        <v>225</v>
      </c>
    </row>
    <row r="181" spans="1:10" hidden="1" x14ac:dyDescent="0.2">
      <c r="A181" t="s">
        <v>53</v>
      </c>
      <c r="B181" t="s">
        <v>27</v>
      </c>
      <c r="C181" s="15" t="s">
        <v>126</v>
      </c>
      <c r="D181" t="s">
        <v>486</v>
      </c>
      <c r="E181"/>
      <c r="F181"/>
      <c r="G181"/>
      <c r="H181" t="s">
        <v>75</v>
      </c>
      <c r="I181" t="s">
        <v>126</v>
      </c>
    </row>
    <row r="182" spans="1:10" hidden="1" x14ac:dyDescent="0.2">
      <c r="A182" t="s">
        <v>53</v>
      </c>
      <c r="B182" t="s">
        <v>27</v>
      </c>
      <c r="C182" s="15" t="s">
        <v>193</v>
      </c>
      <c r="D182" t="s">
        <v>487</v>
      </c>
      <c r="E182"/>
      <c r="F182"/>
      <c r="G182"/>
      <c r="H182" t="s">
        <v>76</v>
      </c>
      <c r="I182" t="s">
        <v>193</v>
      </c>
    </row>
    <row r="183" spans="1:10" hidden="1" x14ac:dyDescent="0.2">
      <c r="A183" t="s">
        <v>53</v>
      </c>
      <c r="B183" t="s">
        <v>27</v>
      </c>
      <c r="C183" s="15" t="s">
        <v>208</v>
      </c>
      <c r="D183" t="s">
        <v>488</v>
      </c>
      <c r="E183"/>
      <c r="F183"/>
      <c r="G183"/>
      <c r="H183" t="s">
        <v>103</v>
      </c>
      <c r="I183" t="s">
        <v>208</v>
      </c>
    </row>
    <row r="184" spans="1:10" hidden="1" x14ac:dyDescent="0.2">
      <c r="A184" t="s">
        <v>53</v>
      </c>
      <c r="B184" t="s">
        <v>27</v>
      </c>
      <c r="C184" s="15" t="s">
        <v>173</v>
      </c>
      <c r="D184" t="s">
        <v>489</v>
      </c>
      <c r="E184"/>
      <c r="F184"/>
      <c r="G184"/>
      <c r="H184" t="s">
        <v>77</v>
      </c>
      <c r="I184" t="s">
        <v>173</v>
      </c>
    </row>
    <row r="185" spans="1:10" hidden="1" x14ac:dyDescent="0.2">
      <c r="A185" t="s">
        <v>53</v>
      </c>
      <c r="B185" t="s">
        <v>27</v>
      </c>
      <c r="C185" s="15" t="s">
        <v>150</v>
      </c>
      <c r="D185" t="s">
        <v>490</v>
      </c>
      <c r="E185"/>
      <c r="F185"/>
      <c r="G185"/>
      <c r="H185" t="s">
        <v>80</v>
      </c>
      <c r="I185" t="s">
        <v>150</v>
      </c>
      <c r="J185" s="2" t="s">
        <v>151</v>
      </c>
    </row>
    <row r="186" spans="1:10" ht="32" hidden="1" x14ac:dyDescent="0.2">
      <c r="A186" t="s">
        <v>53</v>
      </c>
      <c r="B186" t="s">
        <v>27</v>
      </c>
      <c r="C186" s="15" t="s">
        <v>199</v>
      </c>
      <c r="D186" t="s">
        <v>491</v>
      </c>
      <c r="E186"/>
      <c r="F186"/>
      <c r="G186"/>
      <c r="H186" t="s">
        <v>37</v>
      </c>
      <c r="I186" t="s">
        <v>199</v>
      </c>
      <c r="J186" s="2" t="s">
        <v>200</v>
      </c>
    </row>
    <row r="187" spans="1:10" hidden="1" x14ac:dyDescent="0.2">
      <c r="A187" t="s">
        <v>53</v>
      </c>
      <c r="B187" t="s">
        <v>27</v>
      </c>
      <c r="C187" s="15" t="s">
        <v>175</v>
      </c>
      <c r="D187"/>
      <c r="E187"/>
      <c r="F187"/>
      <c r="G187"/>
      <c r="H187" t="s">
        <v>48</v>
      </c>
      <c r="I187" t="s">
        <v>175</v>
      </c>
    </row>
    <row r="188" spans="1:10" hidden="1" x14ac:dyDescent="0.2">
      <c r="A188" t="s">
        <v>53</v>
      </c>
      <c r="B188" t="s">
        <v>27</v>
      </c>
      <c r="C188" s="15" t="s">
        <v>170</v>
      </c>
      <c r="D188"/>
      <c r="E188"/>
      <c r="F188"/>
      <c r="G188"/>
      <c r="H188" t="s">
        <v>45</v>
      </c>
      <c r="I188" t="s">
        <v>170</v>
      </c>
    </row>
    <row r="189" spans="1:10" hidden="1" x14ac:dyDescent="0.2">
      <c r="A189" t="s">
        <v>26</v>
      </c>
      <c r="B189" t="s">
        <v>17</v>
      </c>
      <c r="C189" s="26" t="s">
        <v>678</v>
      </c>
      <c r="D189"/>
      <c r="E189"/>
      <c r="F189"/>
      <c r="G189"/>
      <c r="H189" t="s">
        <v>103</v>
      </c>
      <c r="I189" t="str">
        <f>C189</f>
        <v>i</v>
      </c>
      <c r="J189" s="25" t="s">
        <v>680</v>
      </c>
    </row>
    <row r="190" spans="1:10" hidden="1" x14ac:dyDescent="0.2">
      <c r="A190" t="s">
        <v>26</v>
      </c>
      <c r="B190" t="s">
        <v>17</v>
      </c>
      <c r="C190" s="26" t="s">
        <v>677</v>
      </c>
      <c r="D190"/>
      <c r="E190"/>
      <c r="F190"/>
      <c r="G190"/>
      <c r="H190" t="s">
        <v>37</v>
      </c>
      <c r="I190" t="str">
        <f>C190</f>
        <v>s</v>
      </c>
      <c r="J190" s="25" t="s">
        <v>681</v>
      </c>
    </row>
  </sheetData>
  <autoFilter ref="A1:J190" xr:uid="{00000000-0009-0000-0000-000001000000}">
    <filterColumn colId="0">
      <filters>
        <filter val="actions-db"/>
        <filter val="actions-db-hibernate"/>
      </filters>
    </filterColumn>
    <sortState ref="A54:J190">
      <sortCondition ref="A2:A190"/>
      <sortCondition ref="B2:B190"/>
      <sortCondition ref="C2:C190"/>
    </sortState>
  </autoFilter>
  <sortState ref="A2:R200">
    <sortCondition ref="C2:C200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B9789-6979-8645-8E20-B9C457164B13}">
  <dimension ref="A1:H10"/>
  <sheetViews>
    <sheetView workbookViewId="0">
      <selection activeCell="F10" sqref="F10"/>
    </sheetView>
  </sheetViews>
  <sheetFormatPr baseColWidth="10" defaultRowHeight="16" x14ac:dyDescent="0.2"/>
  <cols>
    <col min="6" max="6" width="29.33203125" customWidth="1"/>
  </cols>
  <sheetData>
    <row r="1" spans="1:8" x14ac:dyDescent="0.2">
      <c r="A1" s="1" t="s">
        <v>7</v>
      </c>
      <c r="B1" s="1" t="s">
        <v>8</v>
      </c>
      <c r="C1" s="33" t="s">
        <v>0</v>
      </c>
      <c r="D1" s="33" t="s">
        <v>275</v>
      </c>
      <c r="E1" s="33" t="s">
        <v>276</v>
      </c>
      <c r="F1" s="33" t="s">
        <v>277</v>
      </c>
      <c r="G1" s="33" t="s">
        <v>243</v>
      </c>
      <c r="H1" s="34" t="s">
        <v>3</v>
      </c>
    </row>
    <row r="2" spans="1:8" x14ac:dyDescent="0.2">
      <c r="A2" t="s">
        <v>26</v>
      </c>
      <c r="B2" t="s">
        <v>27</v>
      </c>
      <c r="C2" s="35" t="s">
        <v>686</v>
      </c>
      <c r="D2" s="27" t="str">
        <f t="shared" ref="D2:D10" si="0">C2</f>
        <v>admin</v>
      </c>
      <c r="E2" s="27" t="s">
        <v>694</v>
      </c>
      <c r="F2" s="36" t="s">
        <v>687</v>
      </c>
      <c r="G2" s="25"/>
      <c r="H2" s="25"/>
    </row>
    <row r="3" spans="1:8" x14ac:dyDescent="0.2">
      <c r="A3" t="s">
        <v>26</v>
      </c>
      <c r="B3" t="s">
        <v>27</v>
      </c>
      <c r="C3" s="35" t="s">
        <v>688</v>
      </c>
      <c r="D3" s="27" t="str">
        <f t="shared" si="0"/>
        <v>superadmin</v>
      </c>
      <c r="E3" s="27" t="s">
        <v>695</v>
      </c>
      <c r="F3" s="36" t="s">
        <v>689</v>
      </c>
      <c r="G3" s="25"/>
      <c r="H3" s="25"/>
    </row>
    <row r="4" spans="1:8" x14ac:dyDescent="0.2">
      <c r="A4" t="s">
        <v>26</v>
      </c>
      <c r="B4" t="s">
        <v>27</v>
      </c>
      <c r="C4" s="35" t="s">
        <v>691</v>
      </c>
      <c r="D4" s="27" t="str">
        <f t="shared" si="0"/>
        <v>guest</v>
      </c>
      <c r="E4" s="27" t="s">
        <v>696</v>
      </c>
      <c r="F4" s="36" t="s">
        <v>690</v>
      </c>
      <c r="G4" s="25"/>
      <c r="H4" s="25"/>
    </row>
    <row r="5" spans="1:8" x14ac:dyDescent="0.2">
      <c r="A5" t="s">
        <v>26</v>
      </c>
      <c r="B5" t="s">
        <v>27</v>
      </c>
      <c r="C5" s="35" t="s">
        <v>693</v>
      </c>
      <c r="D5" s="27" t="str">
        <f t="shared" si="0"/>
        <v>anonym</v>
      </c>
      <c r="E5" s="27" t="s">
        <v>697</v>
      </c>
      <c r="F5" s="36" t="s">
        <v>692</v>
      </c>
      <c r="G5" s="25"/>
      <c r="H5" s="25"/>
    </row>
    <row r="6" spans="1:8" x14ac:dyDescent="0.2">
      <c r="A6" t="s">
        <v>26</v>
      </c>
      <c r="B6" t="s">
        <v>17</v>
      </c>
      <c r="C6" s="35" t="s">
        <v>707</v>
      </c>
      <c r="D6" s="27" t="str">
        <f t="shared" si="0"/>
        <v>testUserRead</v>
      </c>
      <c r="E6" s="27" t="s">
        <v>708</v>
      </c>
      <c r="F6" s="36" t="s">
        <v>709</v>
      </c>
      <c r="G6" s="25"/>
      <c r="H6" s="25"/>
    </row>
    <row r="7" spans="1:8" x14ac:dyDescent="0.2">
      <c r="A7" t="s">
        <v>26</v>
      </c>
      <c r="B7" t="s">
        <v>17</v>
      </c>
      <c r="C7" s="35" t="s">
        <v>711</v>
      </c>
      <c r="D7" s="27" t="str">
        <f t="shared" si="0"/>
        <v>testUserWrite</v>
      </c>
      <c r="E7" s="27" t="s">
        <v>712</v>
      </c>
      <c r="F7" s="36" t="s">
        <v>710</v>
      </c>
      <c r="G7" s="25"/>
      <c r="H7" s="25"/>
    </row>
    <row r="8" spans="1:8" x14ac:dyDescent="0.2">
      <c r="A8" t="s">
        <v>26</v>
      </c>
      <c r="B8" t="s">
        <v>17</v>
      </c>
      <c r="C8" s="35" t="s">
        <v>713</v>
      </c>
      <c r="D8" s="27" t="str">
        <f t="shared" si="0"/>
        <v>testUserDelete</v>
      </c>
      <c r="E8" s="27" t="s">
        <v>714</v>
      </c>
      <c r="F8" s="36" t="s">
        <v>715</v>
      </c>
      <c r="G8" s="25"/>
      <c r="H8" s="25"/>
    </row>
    <row r="9" spans="1:8" x14ac:dyDescent="0.2">
      <c r="A9" t="s">
        <v>26</v>
      </c>
      <c r="B9" t="s">
        <v>17</v>
      </c>
      <c r="C9" s="35" t="s">
        <v>716</v>
      </c>
      <c r="D9" s="27" t="str">
        <f t="shared" si="0"/>
        <v>testUserCreate</v>
      </c>
      <c r="E9" s="27" t="s">
        <v>717</v>
      </c>
      <c r="F9" s="36" t="s">
        <v>718</v>
      </c>
      <c r="G9" s="25"/>
      <c r="H9" s="25"/>
    </row>
    <row r="10" spans="1:8" x14ac:dyDescent="0.2">
      <c r="A10" t="s">
        <v>26</v>
      </c>
      <c r="B10" t="s">
        <v>17</v>
      </c>
      <c r="C10" s="35" t="s">
        <v>719</v>
      </c>
      <c r="D10" s="27" t="str">
        <f t="shared" si="0"/>
        <v>testUserExecute</v>
      </c>
      <c r="E10" s="27" t="s">
        <v>720</v>
      </c>
      <c r="F10" s="36" t="s">
        <v>721</v>
      </c>
      <c r="G10" s="25"/>
      <c r="H10" s="25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F40C2-1A7E-FC4C-AAD4-DAF0044A2831}">
  <dimension ref="A1:G10"/>
  <sheetViews>
    <sheetView workbookViewId="0">
      <selection activeCell="E11" sqref="E11"/>
    </sheetView>
  </sheetViews>
  <sheetFormatPr baseColWidth="10" defaultRowHeight="16" x14ac:dyDescent="0.2"/>
  <sheetData>
    <row r="1" spans="1:7" x14ac:dyDescent="0.2">
      <c r="A1" s="1" t="s">
        <v>7</v>
      </c>
      <c r="B1" s="1" t="s">
        <v>8</v>
      </c>
      <c r="C1" s="33" t="s">
        <v>0</v>
      </c>
      <c r="D1" s="33" t="s">
        <v>698</v>
      </c>
      <c r="E1" s="33" t="s">
        <v>201</v>
      </c>
      <c r="F1" s="33" t="s">
        <v>243</v>
      </c>
      <c r="G1" s="34" t="s">
        <v>3</v>
      </c>
    </row>
    <row r="2" spans="1:7" x14ac:dyDescent="0.2">
      <c r="A2" t="s">
        <v>26</v>
      </c>
      <c r="B2" t="s">
        <v>27</v>
      </c>
      <c r="C2" s="35" t="s">
        <v>699</v>
      </c>
      <c r="D2" s="27" t="str">
        <f t="shared" ref="D2:D10" si="0">C2</f>
        <v>adminRole</v>
      </c>
      <c r="E2" s="27" t="s">
        <v>700</v>
      </c>
      <c r="F2" s="25"/>
      <c r="G2" s="25"/>
    </row>
    <row r="3" spans="1:7" x14ac:dyDescent="0.2">
      <c r="A3" t="s">
        <v>26</v>
      </c>
      <c r="B3" t="s">
        <v>27</v>
      </c>
      <c r="C3" s="35" t="s">
        <v>704</v>
      </c>
      <c r="D3" s="27" t="str">
        <f t="shared" si="0"/>
        <v>superadminRole</v>
      </c>
      <c r="E3" s="27" t="s">
        <v>701</v>
      </c>
      <c r="F3" s="25"/>
      <c r="G3" s="25"/>
    </row>
    <row r="4" spans="1:7" x14ac:dyDescent="0.2">
      <c r="A4" t="s">
        <v>26</v>
      </c>
      <c r="B4" t="s">
        <v>27</v>
      </c>
      <c r="C4" s="35" t="s">
        <v>705</v>
      </c>
      <c r="D4" s="27" t="str">
        <f t="shared" si="0"/>
        <v>guestRole</v>
      </c>
      <c r="E4" s="27" t="s">
        <v>702</v>
      </c>
      <c r="F4" s="25"/>
      <c r="G4" s="25"/>
    </row>
    <row r="5" spans="1:7" x14ac:dyDescent="0.2">
      <c r="A5" t="s">
        <v>26</v>
      </c>
      <c r="B5" t="s">
        <v>27</v>
      </c>
      <c r="C5" s="35" t="s">
        <v>706</v>
      </c>
      <c r="D5" s="27" t="str">
        <f t="shared" si="0"/>
        <v>anonymRole</v>
      </c>
      <c r="E5" s="27" t="s">
        <v>703</v>
      </c>
      <c r="F5" s="25"/>
      <c r="G5" s="25"/>
    </row>
    <row r="6" spans="1:7" x14ac:dyDescent="0.2">
      <c r="A6" t="s">
        <v>26</v>
      </c>
      <c r="B6" t="s">
        <v>17</v>
      </c>
      <c r="C6" s="35" t="s">
        <v>722</v>
      </c>
      <c r="D6" s="27" t="str">
        <f t="shared" si="0"/>
        <v>testRoleRead</v>
      </c>
      <c r="E6" s="27" t="s">
        <v>723</v>
      </c>
      <c r="F6" s="25"/>
      <c r="G6" s="25"/>
    </row>
    <row r="7" spans="1:7" x14ac:dyDescent="0.2">
      <c r="A7" t="s">
        <v>26</v>
      </c>
      <c r="B7" t="s">
        <v>17</v>
      </c>
      <c r="C7" s="35" t="s">
        <v>724</v>
      </c>
      <c r="D7" s="27" t="str">
        <f t="shared" si="0"/>
        <v>testRoleWrite</v>
      </c>
      <c r="E7" s="27" t="s">
        <v>725</v>
      </c>
      <c r="F7" s="25"/>
      <c r="G7" s="25"/>
    </row>
    <row r="8" spans="1:7" x14ac:dyDescent="0.2">
      <c r="A8" t="s">
        <v>26</v>
      </c>
      <c r="B8" t="s">
        <v>17</v>
      </c>
      <c r="C8" s="35" t="s">
        <v>726</v>
      </c>
      <c r="D8" s="27" t="str">
        <f t="shared" si="0"/>
        <v>testRoleExecute</v>
      </c>
      <c r="E8" s="27" t="s">
        <v>727</v>
      </c>
      <c r="F8" s="25"/>
      <c r="G8" s="25"/>
    </row>
    <row r="9" spans="1:7" x14ac:dyDescent="0.2">
      <c r="A9" t="s">
        <v>26</v>
      </c>
      <c r="B9" t="s">
        <v>17</v>
      </c>
      <c r="C9" s="35" t="s">
        <v>728</v>
      </c>
      <c r="D9" s="27" t="str">
        <f t="shared" si="0"/>
        <v>testRoleDelete</v>
      </c>
      <c r="E9" s="27" t="s">
        <v>729</v>
      </c>
      <c r="F9" s="25"/>
      <c r="G9" s="25"/>
    </row>
    <row r="10" spans="1:7" x14ac:dyDescent="0.2">
      <c r="A10" t="s">
        <v>26</v>
      </c>
      <c r="B10" t="s">
        <v>17</v>
      </c>
      <c r="C10" s="35" t="s">
        <v>730</v>
      </c>
      <c r="D10" s="27" t="str">
        <f t="shared" si="0"/>
        <v>testRoleCreate</v>
      </c>
      <c r="E10" s="27" t="s">
        <v>731</v>
      </c>
      <c r="F10" s="25"/>
      <c r="G10" s="2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Model</vt:lpstr>
      <vt:lpstr>Field</vt:lpstr>
      <vt:lpstr>User</vt:lpstr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Werner Diwischek</cp:lastModifiedBy>
  <dcterms:created xsi:type="dcterms:W3CDTF">2017-12-30T05:45:35Z</dcterms:created>
  <dcterms:modified xsi:type="dcterms:W3CDTF">2018-08-03T06:34:35Z</dcterms:modified>
</cp:coreProperties>
</file>