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lax\Desktop\PowerConsumptionAnalysis\report\v2\"/>
    </mc:Choice>
  </mc:AlternateContent>
  <xr:revisionPtr revIDLastSave="0" documentId="13_ncr:1_{41FC91E3-4683-4060-9F96-721257A39536}" xr6:coauthVersionLast="47" xr6:coauthVersionMax="47" xr10:uidLastSave="{00000000-0000-0000-0000-000000000000}"/>
  <bookViews>
    <workbookView xWindow="32280" yWindow="-9960" windowWidth="29040" windowHeight="15720" activeTab="1" xr2:uid="{00000000-000D-0000-FFFF-FFFF00000000}"/>
  </bookViews>
  <sheets>
    <sheet name="Consumption" sheetId="1" r:id="rId1"/>
    <sheet name="Resource 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O2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</calcChain>
</file>

<file path=xl/sharedStrings.xml><?xml version="1.0" encoding="utf-8"?>
<sst xmlns="http://schemas.openxmlformats.org/spreadsheetml/2006/main" count="29" uniqueCount="25">
  <si>
    <t>x_val</t>
  </si>
  <si>
    <t>BASIC</t>
  </si>
  <si>
    <t>ORIGINAL</t>
  </si>
  <si>
    <t>OPTIMIZED</t>
  </si>
  <si>
    <t>ENHANCED-V1</t>
  </si>
  <si>
    <t>ENHANCED-V2</t>
  </si>
  <si>
    <t>RASPBERRY</t>
  </si>
  <si>
    <t>OPT-ORI</t>
  </si>
  <si>
    <t>ENH-ORI</t>
  </si>
  <si>
    <t>ENHANCED</t>
  </si>
  <si>
    <t>RASP-ORI</t>
  </si>
  <si>
    <t>RASPBERRY-PUE-1</t>
  </si>
  <si>
    <t>RASPBERRY-PUE-1.1</t>
  </si>
  <si>
    <t>RASPBERRY-PUE-1.2</t>
  </si>
  <si>
    <t>RASPBERRY-PUE-1.3</t>
  </si>
  <si>
    <t>RASP-PUE-1.0-BAS</t>
  </si>
  <si>
    <t>RASP-PUE-1.1-BAS</t>
  </si>
  <si>
    <t>RASP-PUE-1.2-BAS</t>
  </si>
  <si>
    <t>RASP-PUE-1.3-BAS</t>
  </si>
  <si>
    <t>DESKTOP-OPTIMIZED</t>
  </si>
  <si>
    <t>SERVER-OPTIMIZED</t>
  </si>
  <si>
    <t>DESKTOP-ENHANCED</t>
  </si>
  <si>
    <t>SERVER-ENHANCED</t>
  </si>
  <si>
    <t>DESKTOP-RASPBERRY</t>
  </si>
  <si>
    <t>SERVER-RASPBERRY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</si>
</sst>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opLeftCell="E1" workbookViewId="0">
      <selection activeCell="N1" sqref="N1:Q21"/>
    </sheetView>
  </sheetViews>
  <sheetFormatPr defaultRowHeight="14.4" x14ac:dyDescent="0.3"/>
  <cols>
    <col min="1" max="11" width="15.77734375" customWidth="1"/>
    <col min="20" max="23" width="21.5546875" customWidth="1"/>
  </cols>
  <sheetData>
    <row r="1" spans="1:23" s="1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</v>
      </c>
      <c r="H1" s="3" t="s">
        <v>12</v>
      </c>
      <c r="I1" s="3" t="s">
        <v>13</v>
      </c>
      <c r="J1" s="3" t="s">
        <v>14</v>
      </c>
      <c r="N1" s="4" t="s">
        <v>0</v>
      </c>
      <c r="O1" s="1" t="s">
        <v>7</v>
      </c>
      <c r="P1" s="1" t="s">
        <v>8</v>
      </c>
      <c r="Q1" s="3" t="s">
        <v>10</v>
      </c>
      <c r="S1" s="4" t="s">
        <v>0</v>
      </c>
      <c r="T1" s="1" t="s">
        <v>15</v>
      </c>
      <c r="U1" s="3" t="s">
        <v>16</v>
      </c>
      <c r="V1" s="3" t="s">
        <v>17</v>
      </c>
      <c r="W1" s="3" t="s">
        <v>18</v>
      </c>
    </row>
    <row r="2" spans="1:23" x14ac:dyDescent="0.3">
      <c r="A2">
        <v>375</v>
      </c>
      <c r="B2">
        <v>637.55999999999995</v>
      </c>
      <c r="C2">
        <v>1777.48</v>
      </c>
      <c r="D2">
        <v>1971.742</v>
      </c>
      <c r="E2">
        <v>881.822</v>
      </c>
      <c r="F2">
        <v>1119.271</v>
      </c>
      <c r="G2">
        <v>469.5</v>
      </c>
      <c r="H2">
        <v>498.27100000000002</v>
      </c>
      <c r="I2">
        <v>527.04300000000001</v>
      </c>
      <c r="J2">
        <v>555.81399999999996</v>
      </c>
      <c r="N2">
        <v>375</v>
      </c>
      <c r="O2">
        <f>(C2-D2)/C2*100</f>
        <v>-10.929068118909914</v>
      </c>
      <c r="P2">
        <f>(C2-F2)/C2*100</f>
        <v>37.030458851857688</v>
      </c>
      <c r="Q2">
        <f>(C2-G2)/C2*100</f>
        <v>73.586200688615349</v>
      </c>
      <c r="S2">
        <v>375</v>
      </c>
      <c r="T2">
        <f>(B2-G2)/B2*100</f>
        <v>26.359872012045919</v>
      </c>
      <c r="U2">
        <f>(B2-H2)/B2*100</f>
        <v>21.847198695024773</v>
      </c>
      <c r="V2">
        <f>(B2-I2)/B2*100</f>
        <v>17.334368530020697</v>
      </c>
      <c r="W2">
        <f>(B2-J2)/B2*100</f>
        <v>12.821695212999559</v>
      </c>
    </row>
    <row r="3" spans="1:23" x14ac:dyDescent="0.3">
      <c r="A3">
        <v>750</v>
      </c>
      <c r="B3">
        <v>875.6</v>
      </c>
      <c r="C3">
        <v>2015.52</v>
      </c>
      <c r="D3">
        <v>2108.4670000000001</v>
      </c>
      <c r="E3">
        <v>999.12400000000002</v>
      </c>
      <c r="F3">
        <v>1236.5309999999999</v>
      </c>
      <c r="G3">
        <v>525.16</v>
      </c>
      <c r="H3">
        <v>555.50400000000002</v>
      </c>
      <c r="I3">
        <v>585.84699999999998</v>
      </c>
      <c r="J3">
        <v>616.19100000000003</v>
      </c>
      <c r="N3">
        <v>750</v>
      </c>
      <c r="O3">
        <f t="shared" ref="O3:O21" si="0">(C3-D3)/C3*100</f>
        <v>-4.6115642613320693</v>
      </c>
      <c r="P3">
        <f t="shared" ref="P3:P21" si="1">(C3-F3)/C3*100</f>
        <v>38.649529649916644</v>
      </c>
      <c r="Q3">
        <f t="shared" ref="Q3:Q21" si="2">(C3-G3)/C3*100</f>
        <v>73.944193061840124</v>
      </c>
      <c r="S3">
        <v>750</v>
      </c>
      <c r="T3">
        <f t="shared" ref="T3:T21" si="3">(B3-G3)/B3*100</f>
        <v>40.022841480127916</v>
      </c>
      <c r="U3">
        <f t="shared" ref="U3:U21" si="4">(B3-H3)/B3*100</f>
        <v>36.557332115121064</v>
      </c>
      <c r="V3">
        <f t="shared" ref="V3:V21" si="5">(B3-I3)/B3*100</f>
        <v>33.091936957514854</v>
      </c>
      <c r="W3">
        <f t="shared" ref="W3:W21" si="6">(B3-J3)/B3*100</f>
        <v>29.626427592507991</v>
      </c>
    </row>
    <row r="4" spans="1:23" x14ac:dyDescent="0.3">
      <c r="A4">
        <v>1125</v>
      </c>
      <c r="B4">
        <v>1110.52</v>
      </c>
      <c r="C4">
        <v>2250.44</v>
      </c>
      <c r="D4">
        <v>2162.453</v>
      </c>
      <c r="E4">
        <v>1123.046</v>
      </c>
      <c r="F4">
        <v>1290.5170000000001</v>
      </c>
      <c r="G4">
        <v>718.31700000000001</v>
      </c>
      <c r="H4">
        <v>775.91700000000003</v>
      </c>
      <c r="I4">
        <v>833.51599999999996</v>
      </c>
      <c r="J4">
        <v>891.11599999999999</v>
      </c>
      <c r="N4">
        <v>1125</v>
      </c>
      <c r="O4">
        <f t="shared" si="0"/>
        <v>3.9097687563320984</v>
      </c>
      <c r="P4">
        <f t="shared" si="1"/>
        <v>42.654903041183054</v>
      </c>
      <c r="Q4">
        <f t="shared" si="2"/>
        <v>68.081041929578205</v>
      </c>
      <c r="S4">
        <v>1125</v>
      </c>
      <c r="T4">
        <f t="shared" si="3"/>
        <v>35.317058675215215</v>
      </c>
      <c r="U4">
        <f t="shared" si="4"/>
        <v>30.130299319237828</v>
      </c>
      <c r="V4">
        <f t="shared" si="5"/>
        <v>24.943630011165943</v>
      </c>
      <c r="W4">
        <f t="shared" si="6"/>
        <v>19.75687065518856</v>
      </c>
    </row>
    <row r="5" spans="1:23" x14ac:dyDescent="0.3">
      <c r="A5">
        <v>1500</v>
      </c>
      <c r="B5">
        <v>1314.52</v>
      </c>
      <c r="C5">
        <v>2454.44</v>
      </c>
      <c r="D5">
        <v>2195.6</v>
      </c>
      <c r="E5">
        <v>1233.7280000000001</v>
      </c>
      <c r="F5">
        <v>1323.664</v>
      </c>
      <c r="G5">
        <v>1011.6319999999999</v>
      </c>
      <c r="H5">
        <v>1098.5630000000001</v>
      </c>
      <c r="I5">
        <v>1185.4939999999999</v>
      </c>
      <c r="J5">
        <v>1272.425</v>
      </c>
      <c r="N5">
        <v>1500</v>
      </c>
      <c r="O5">
        <f t="shared" si="0"/>
        <v>10.545786411564356</v>
      </c>
      <c r="P5">
        <f t="shared" si="1"/>
        <v>46.070631182673033</v>
      </c>
      <c r="Q5">
        <f t="shared" si="2"/>
        <v>58.783592183960501</v>
      </c>
      <c r="S5">
        <v>1500</v>
      </c>
      <c r="T5">
        <f t="shared" si="3"/>
        <v>23.041718650153673</v>
      </c>
      <c r="U5">
        <f t="shared" si="4"/>
        <v>16.428582296199366</v>
      </c>
      <c r="V5">
        <f t="shared" si="5"/>
        <v>9.8154459422450842</v>
      </c>
      <c r="W5">
        <f t="shared" si="6"/>
        <v>3.202309588290785</v>
      </c>
    </row>
    <row r="6" spans="1:23" x14ac:dyDescent="0.3">
      <c r="A6">
        <v>1875</v>
      </c>
      <c r="B6">
        <v>1478.8</v>
      </c>
      <c r="C6">
        <v>2618.7199999999998</v>
      </c>
      <c r="D6">
        <v>2330.0830000000001</v>
      </c>
      <c r="E6">
        <v>1351.03</v>
      </c>
      <c r="F6">
        <v>1442.3910000000001</v>
      </c>
      <c r="G6">
        <v>1103.9169999999999</v>
      </c>
      <c r="H6">
        <v>1200.077</v>
      </c>
      <c r="I6">
        <v>1296.2360000000001</v>
      </c>
      <c r="J6">
        <v>1392.396</v>
      </c>
      <c r="N6">
        <v>1875</v>
      </c>
      <c r="O6">
        <f t="shared" si="0"/>
        <v>11.022064214578105</v>
      </c>
      <c r="P6">
        <f t="shared" si="1"/>
        <v>44.919999083521709</v>
      </c>
      <c r="Q6">
        <f t="shared" si="2"/>
        <v>57.845168632003421</v>
      </c>
      <c r="S6">
        <v>1875</v>
      </c>
      <c r="T6">
        <f t="shared" si="3"/>
        <v>25.350486881255073</v>
      </c>
      <c r="U6">
        <f t="shared" si="4"/>
        <v>18.847917230186635</v>
      </c>
      <c r="V6">
        <f t="shared" si="5"/>
        <v>12.345415201514733</v>
      </c>
      <c r="W6">
        <f t="shared" si="6"/>
        <v>5.8428455504463077</v>
      </c>
    </row>
    <row r="7" spans="1:23" x14ac:dyDescent="0.3">
      <c r="A7">
        <v>2250</v>
      </c>
      <c r="B7">
        <v>1607.44</v>
      </c>
      <c r="C7">
        <v>2747.36</v>
      </c>
      <c r="D7">
        <v>2452.8589999999999</v>
      </c>
      <c r="E7">
        <v>1576.7180000000001</v>
      </c>
      <c r="F7">
        <v>1576.7180000000001</v>
      </c>
      <c r="G7">
        <v>1235.3050000000001</v>
      </c>
      <c r="H7">
        <v>1344.6030000000001</v>
      </c>
      <c r="I7">
        <v>1453.902</v>
      </c>
      <c r="J7">
        <v>1563.2</v>
      </c>
      <c r="N7">
        <v>2250</v>
      </c>
      <c r="O7">
        <f t="shared" si="0"/>
        <v>10.719417913924648</v>
      </c>
      <c r="P7">
        <f t="shared" si="1"/>
        <v>42.609705317104421</v>
      </c>
      <c r="Q7">
        <f t="shared" si="2"/>
        <v>55.036653369052466</v>
      </c>
      <c r="S7">
        <v>2250</v>
      </c>
      <c r="T7">
        <f t="shared" si="3"/>
        <v>23.150786343502709</v>
      </c>
      <c r="U7">
        <f t="shared" si="4"/>
        <v>16.351279052406309</v>
      </c>
      <c r="V7">
        <f t="shared" si="5"/>
        <v>9.5517095505897576</v>
      </c>
      <c r="W7">
        <f t="shared" si="6"/>
        <v>2.7522022594933566</v>
      </c>
    </row>
    <row r="8" spans="1:23" x14ac:dyDescent="0.3">
      <c r="A8">
        <v>2625</v>
      </c>
      <c r="B8">
        <v>1711.72</v>
      </c>
      <c r="C8">
        <v>2851.64</v>
      </c>
      <c r="D8">
        <v>2486.1480000000001</v>
      </c>
      <c r="E8">
        <v>1589.0150000000001</v>
      </c>
      <c r="F8">
        <v>1673.3879999999999</v>
      </c>
      <c r="G8">
        <v>1259.992</v>
      </c>
      <c r="H8">
        <v>1371.76</v>
      </c>
      <c r="I8">
        <v>1483.5260000000001</v>
      </c>
      <c r="J8">
        <v>1595.2940000000001</v>
      </c>
      <c r="N8">
        <v>2625</v>
      </c>
      <c r="O8">
        <f t="shared" si="0"/>
        <v>12.816905359722815</v>
      </c>
      <c r="P8">
        <f t="shared" si="1"/>
        <v>41.318399236930325</v>
      </c>
      <c r="Q8">
        <f t="shared" si="2"/>
        <v>55.815180036750775</v>
      </c>
      <c r="S8">
        <v>2625</v>
      </c>
      <c r="T8">
        <f t="shared" si="3"/>
        <v>26.390297478559582</v>
      </c>
      <c r="U8">
        <f t="shared" si="4"/>
        <v>19.860724884911086</v>
      </c>
      <c r="V8">
        <f t="shared" si="5"/>
        <v>13.33126913280209</v>
      </c>
      <c r="W8">
        <f t="shared" si="6"/>
        <v>6.8016965391535953</v>
      </c>
    </row>
    <row r="9" spans="1:23" x14ac:dyDescent="0.3">
      <c r="A9">
        <v>3000</v>
      </c>
      <c r="B9">
        <v>1805.92</v>
      </c>
      <c r="C9">
        <v>2945.84</v>
      </c>
      <c r="D9">
        <v>2550.002</v>
      </c>
      <c r="E9">
        <v>1896.05</v>
      </c>
      <c r="F9">
        <v>1896.05</v>
      </c>
      <c r="G9">
        <v>1565.981</v>
      </c>
      <c r="H9">
        <v>1708.346</v>
      </c>
      <c r="I9">
        <v>1850.7139999999999</v>
      </c>
      <c r="J9">
        <v>1993.079</v>
      </c>
      <c r="N9">
        <v>3000</v>
      </c>
      <c r="O9">
        <f t="shared" si="0"/>
        <v>13.437185997881764</v>
      </c>
      <c r="P9">
        <f t="shared" si="1"/>
        <v>35.636354995519106</v>
      </c>
      <c r="Q9">
        <f t="shared" si="2"/>
        <v>46.840935013442689</v>
      </c>
      <c r="S9">
        <v>3000</v>
      </c>
      <c r="T9">
        <f t="shared" si="3"/>
        <v>13.286247452821835</v>
      </c>
      <c r="U9">
        <f t="shared" si="4"/>
        <v>5.403007885177642</v>
      </c>
      <c r="V9">
        <f t="shared" si="5"/>
        <v>-2.4803978027819542</v>
      </c>
      <c r="W9">
        <f t="shared" si="6"/>
        <v>-10.363637370426147</v>
      </c>
    </row>
    <row r="10" spans="1:23" x14ac:dyDescent="0.3">
      <c r="A10">
        <v>3375</v>
      </c>
      <c r="B10">
        <v>1903.48</v>
      </c>
      <c r="C10">
        <v>3043.4</v>
      </c>
      <c r="D10">
        <v>2674.2310000000002</v>
      </c>
      <c r="E10">
        <v>2014.0250000000001</v>
      </c>
      <c r="F10">
        <v>2014.0250000000001</v>
      </c>
      <c r="G10">
        <v>1666.0540000000001</v>
      </c>
      <c r="H10">
        <v>1818.4280000000001</v>
      </c>
      <c r="I10">
        <v>1970.8</v>
      </c>
      <c r="J10">
        <v>2123.1750000000002</v>
      </c>
      <c r="N10">
        <v>3375</v>
      </c>
      <c r="O10">
        <f t="shared" si="0"/>
        <v>12.130150489584013</v>
      </c>
      <c r="P10">
        <f t="shared" si="1"/>
        <v>33.82319116777289</v>
      </c>
      <c r="Q10">
        <f t="shared" si="2"/>
        <v>45.256818032463691</v>
      </c>
      <c r="S10">
        <v>3375</v>
      </c>
      <c r="T10">
        <f t="shared" si="3"/>
        <v>12.47325950364595</v>
      </c>
      <c r="U10">
        <f t="shared" si="4"/>
        <v>4.4682371235841671</v>
      </c>
      <c r="V10">
        <f t="shared" si="5"/>
        <v>-3.5366801857650163</v>
      </c>
      <c r="W10">
        <f t="shared" si="6"/>
        <v>-11.541755101183105</v>
      </c>
    </row>
    <row r="11" spans="1:23" x14ac:dyDescent="0.3">
      <c r="A11">
        <v>3750</v>
      </c>
      <c r="B11">
        <v>2014.52</v>
      </c>
      <c r="C11">
        <v>3154.44</v>
      </c>
      <c r="D11">
        <v>2797.1260000000002</v>
      </c>
      <c r="E11">
        <v>1937.54</v>
      </c>
      <c r="F11">
        <v>2040.2239999999999</v>
      </c>
      <c r="G11">
        <v>1788.9570000000001</v>
      </c>
      <c r="H11">
        <v>1953.6210000000001</v>
      </c>
      <c r="I11">
        <v>2118.2840000000001</v>
      </c>
      <c r="J11">
        <v>2282.9479999999999</v>
      </c>
      <c r="N11">
        <v>3750</v>
      </c>
      <c r="O11">
        <f t="shared" si="0"/>
        <v>11.327335438302832</v>
      </c>
      <c r="P11">
        <f t="shared" si="1"/>
        <v>35.322149097779644</v>
      </c>
      <c r="Q11">
        <f t="shared" si="2"/>
        <v>43.287651690949893</v>
      </c>
      <c r="S11">
        <v>3750</v>
      </c>
      <c r="T11">
        <f t="shared" si="3"/>
        <v>11.196860790659803</v>
      </c>
      <c r="U11">
        <f t="shared" si="4"/>
        <v>3.0230029982328244</v>
      </c>
      <c r="V11">
        <f t="shared" si="5"/>
        <v>-5.1508051545777711</v>
      </c>
      <c r="W11">
        <f t="shared" si="6"/>
        <v>-13.32466294700474</v>
      </c>
    </row>
    <row r="12" spans="1:23" x14ac:dyDescent="0.3">
      <c r="A12">
        <v>4125</v>
      </c>
      <c r="B12">
        <v>2144.16</v>
      </c>
      <c r="C12">
        <v>3284.08</v>
      </c>
      <c r="D12">
        <v>2813.5540000000001</v>
      </c>
      <c r="E12">
        <v>2273.0880000000002</v>
      </c>
      <c r="F12">
        <v>2273.0880000000002</v>
      </c>
      <c r="G12">
        <v>1805.377</v>
      </c>
      <c r="H12">
        <v>1971.684</v>
      </c>
      <c r="I12">
        <v>2137.9879999999998</v>
      </c>
      <c r="J12">
        <v>2304.2950000000001</v>
      </c>
      <c r="N12">
        <v>4125</v>
      </c>
      <c r="O12">
        <f t="shared" si="0"/>
        <v>14.327482887140382</v>
      </c>
      <c r="P12">
        <f t="shared" si="1"/>
        <v>30.784633748264344</v>
      </c>
      <c r="Q12">
        <f t="shared" si="2"/>
        <v>45.026400087695798</v>
      </c>
      <c r="S12">
        <v>4125</v>
      </c>
      <c r="T12">
        <f t="shared" si="3"/>
        <v>15.800266771136478</v>
      </c>
      <c r="U12">
        <f t="shared" si="4"/>
        <v>8.0439892545332388</v>
      </c>
      <c r="V12">
        <f t="shared" si="5"/>
        <v>0.28785165286172798</v>
      </c>
      <c r="W12">
        <f t="shared" si="6"/>
        <v>-7.4684258637415217</v>
      </c>
    </row>
    <row r="13" spans="1:23" x14ac:dyDescent="0.3">
      <c r="A13">
        <v>4500</v>
      </c>
      <c r="B13">
        <v>2291.56</v>
      </c>
      <c r="C13">
        <v>3431.48</v>
      </c>
      <c r="D13">
        <v>2872.346</v>
      </c>
      <c r="E13">
        <v>2436.3780000000002</v>
      </c>
      <c r="F13">
        <v>2436.3780000000002</v>
      </c>
      <c r="G13">
        <v>2120.998</v>
      </c>
      <c r="H13">
        <v>2318.864</v>
      </c>
      <c r="I13">
        <v>2516.7339999999999</v>
      </c>
      <c r="J13">
        <v>2714.6</v>
      </c>
      <c r="N13">
        <v>4500</v>
      </c>
      <c r="O13">
        <f t="shared" si="0"/>
        <v>16.294252042850317</v>
      </c>
      <c r="P13">
        <f t="shared" si="1"/>
        <v>28.999207339107318</v>
      </c>
      <c r="Q13">
        <f t="shared" si="2"/>
        <v>38.189993821907748</v>
      </c>
      <c r="S13">
        <v>4500</v>
      </c>
      <c r="T13">
        <f t="shared" si="3"/>
        <v>7.4430518947790985</v>
      </c>
      <c r="U13">
        <f t="shared" si="4"/>
        <v>-1.1915027317635187</v>
      </c>
      <c r="V13">
        <f t="shared" si="5"/>
        <v>-9.8262319118853529</v>
      </c>
      <c r="W13">
        <f t="shared" si="6"/>
        <v>-18.460786538427971</v>
      </c>
    </row>
    <row r="14" spans="1:23" x14ac:dyDescent="0.3">
      <c r="A14">
        <v>4875</v>
      </c>
      <c r="B14">
        <v>2450.2399999999998</v>
      </c>
      <c r="C14">
        <v>3590.16</v>
      </c>
      <c r="D14">
        <v>3005.0210000000002</v>
      </c>
      <c r="E14">
        <v>2570.5239999999999</v>
      </c>
      <c r="F14">
        <v>2570.5239999999999</v>
      </c>
      <c r="G14">
        <v>2214.8020000000001</v>
      </c>
      <c r="H14">
        <v>2422.049</v>
      </c>
      <c r="I14">
        <v>2629.2979999999998</v>
      </c>
      <c r="J14">
        <v>2836.5450000000001</v>
      </c>
      <c r="N14">
        <v>4875</v>
      </c>
      <c r="O14">
        <f t="shared" si="0"/>
        <v>16.298410098714257</v>
      </c>
      <c r="P14">
        <f t="shared" si="1"/>
        <v>28.400851215544709</v>
      </c>
      <c r="Q14">
        <f t="shared" si="2"/>
        <v>38.30910043006439</v>
      </c>
      <c r="S14">
        <v>4875</v>
      </c>
      <c r="T14">
        <f t="shared" si="3"/>
        <v>9.6087730181533111</v>
      </c>
      <c r="U14">
        <f t="shared" si="4"/>
        <v>1.1505403552305</v>
      </c>
      <c r="V14">
        <f t="shared" si="5"/>
        <v>-7.3077739323494848</v>
      </c>
      <c r="W14">
        <f t="shared" si="6"/>
        <v>-15.766006595272314</v>
      </c>
    </row>
    <row r="15" spans="1:23" x14ac:dyDescent="0.3">
      <c r="A15">
        <v>5250</v>
      </c>
      <c r="B15">
        <v>2609.16</v>
      </c>
      <c r="C15">
        <v>3749.08</v>
      </c>
      <c r="D15">
        <v>3117.8560000000002</v>
      </c>
      <c r="E15">
        <v>2715.596</v>
      </c>
      <c r="F15">
        <v>2715.596</v>
      </c>
      <c r="G15">
        <v>2327.6640000000002</v>
      </c>
      <c r="H15">
        <v>2546.1999999999998</v>
      </c>
      <c r="I15">
        <v>2764.732</v>
      </c>
      <c r="J15">
        <v>2983.268</v>
      </c>
      <c r="N15">
        <v>5250</v>
      </c>
      <c r="O15">
        <f t="shared" si="0"/>
        <v>16.836770621059024</v>
      </c>
      <c r="P15">
        <f t="shared" si="1"/>
        <v>27.566336274499342</v>
      </c>
      <c r="Q15">
        <f t="shared" si="2"/>
        <v>37.913728167977197</v>
      </c>
      <c r="S15">
        <v>5250</v>
      </c>
      <c r="T15">
        <f t="shared" si="3"/>
        <v>10.788759600791046</v>
      </c>
      <c r="U15">
        <f t="shared" si="4"/>
        <v>2.4130371460546707</v>
      </c>
      <c r="V15">
        <f t="shared" si="5"/>
        <v>-5.9625320026368689</v>
      </c>
      <c r="W15">
        <f t="shared" si="6"/>
        <v>-14.338254457373262</v>
      </c>
    </row>
    <row r="16" spans="1:23" x14ac:dyDescent="0.3">
      <c r="A16">
        <v>5625</v>
      </c>
      <c r="B16">
        <v>2754.56</v>
      </c>
      <c r="C16">
        <v>3894.48</v>
      </c>
      <c r="D16">
        <v>3140.0720000000001</v>
      </c>
      <c r="E16">
        <v>2922.0880000000002</v>
      </c>
      <c r="F16">
        <v>2922.0880000000002</v>
      </c>
      <c r="G16">
        <v>2349.8960000000002</v>
      </c>
      <c r="H16">
        <v>2570.652</v>
      </c>
      <c r="I16">
        <v>2791.4119999999998</v>
      </c>
      <c r="J16">
        <v>3012.1680000000001</v>
      </c>
      <c r="N16">
        <v>5625</v>
      </c>
      <c r="O16">
        <f t="shared" si="0"/>
        <v>19.371212588073373</v>
      </c>
      <c r="P16">
        <f t="shared" si="1"/>
        <v>24.968468190875285</v>
      </c>
      <c r="Q16">
        <f t="shared" si="2"/>
        <v>39.660853310326402</v>
      </c>
      <c r="S16">
        <v>5625</v>
      </c>
      <c r="T16">
        <f t="shared" si="3"/>
        <v>14.690694702602222</v>
      </c>
      <c r="U16">
        <f t="shared" si="4"/>
        <v>6.6764927973977661</v>
      </c>
      <c r="V16">
        <f t="shared" si="5"/>
        <v>-1.3378543215613332</v>
      </c>
      <c r="W16">
        <f t="shared" si="6"/>
        <v>-9.3520562267658072</v>
      </c>
    </row>
    <row r="17" spans="1:23" x14ac:dyDescent="0.3">
      <c r="A17">
        <v>6000</v>
      </c>
      <c r="B17">
        <v>2873</v>
      </c>
      <c r="C17">
        <v>4012.92</v>
      </c>
      <c r="D17">
        <v>3359.453</v>
      </c>
      <c r="E17">
        <v>3149.056</v>
      </c>
      <c r="F17">
        <v>3149.056</v>
      </c>
      <c r="G17">
        <v>2787.2440000000001</v>
      </c>
      <c r="H17">
        <v>3051.7359999999999</v>
      </c>
      <c r="I17">
        <v>3316.2269999999999</v>
      </c>
      <c r="J17">
        <v>3580.723</v>
      </c>
      <c r="N17">
        <v>6000</v>
      </c>
      <c r="O17">
        <f t="shared" si="0"/>
        <v>16.284077429901419</v>
      </c>
      <c r="P17">
        <f t="shared" si="1"/>
        <v>21.52706757174327</v>
      </c>
      <c r="Q17">
        <f t="shared" si="2"/>
        <v>30.543245317624073</v>
      </c>
      <c r="S17">
        <v>6000</v>
      </c>
      <c r="T17">
        <f t="shared" si="3"/>
        <v>2.9848938391924769</v>
      </c>
      <c r="U17">
        <f t="shared" si="4"/>
        <v>-6.2212321615036501</v>
      </c>
      <c r="V17">
        <f t="shared" si="5"/>
        <v>-15.427323355377649</v>
      </c>
      <c r="W17">
        <f t="shared" si="6"/>
        <v>-24.633588583362336</v>
      </c>
    </row>
    <row r="18" spans="1:23" x14ac:dyDescent="0.3">
      <c r="A18">
        <v>6375</v>
      </c>
      <c r="B18">
        <v>2955.2</v>
      </c>
      <c r="C18">
        <v>4095.12</v>
      </c>
      <c r="D18">
        <v>3360.768</v>
      </c>
      <c r="E18">
        <v>3144.6559999999999</v>
      </c>
      <c r="F18">
        <v>3144.6559999999999</v>
      </c>
      <c r="G18">
        <v>2788.5540000000001</v>
      </c>
      <c r="H18">
        <v>3053.1790000000001</v>
      </c>
      <c r="I18">
        <v>3317.8</v>
      </c>
      <c r="J18">
        <v>3582.4250000000002</v>
      </c>
      <c r="N18">
        <v>6375</v>
      </c>
      <c r="O18">
        <f t="shared" si="0"/>
        <v>17.932368282248138</v>
      </c>
      <c r="P18">
        <f t="shared" si="1"/>
        <v>23.209673953388425</v>
      </c>
      <c r="Q18">
        <f t="shared" si="2"/>
        <v>31.905438668463926</v>
      </c>
      <c r="S18">
        <v>6375</v>
      </c>
      <c r="T18">
        <f t="shared" si="3"/>
        <v>5.6390768814293359</v>
      </c>
      <c r="U18">
        <f t="shared" si="4"/>
        <v>-3.315477801840832</v>
      </c>
      <c r="V18">
        <f t="shared" si="5"/>
        <v>-12.269897130481876</v>
      </c>
      <c r="W18">
        <f t="shared" si="6"/>
        <v>-21.224451813752044</v>
      </c>
    </row>
    <row r="19" spans="1:23" x14ac:dyDescent="0.3">
      <c r="A19">
        <v>6750</v>
      </c>
      <c r="B19">
        <v>3000.8</v>
      </c>
      <c r="C19">
        <v>4140.72</v>
      </c>
      <c r="D19">
        <v>3475.38</v>
      </c>
      <c r="E19">
        <v>3050.8</v>
      </c>
      <c r="F19">
        <v>3135.7159999999999</v>
      </c>
      <c r="G19">
        <v>2903.18</v>
      </c>
      <c r="H19">
        <v>3179.2649999999999</v>
      </c>
      <c r="I19">
        <v>3455.35</v>
      </c>
      <c r="J19">
        <v>3731.44</v>
      </c>
      <c r="N19">
        <v>6750</v>
      </c>
      <c r="O19">
        <f t="shared" si="0"/>
        <v>16.068220019706718</v>
      </c>
      <c r="P19">
        <f t="shared" si="1"/>
        <v>24.27123785235419</v>
      </c>
      <c r="Q19">
        <f t="shared" si="2"/>
        <v>29.887072779613217</v>
      </c>
      <c r="S19">
        <v>6750</v>
      </c>
      <c r="T19">
        <f t="shared" si="3"/>
        <v>3.2531324980005447</v>
      </c>
      <c r="U19">
        <f t="shared" si="4"/>
        <v>-5.9472474006931373</v>
      </c>
      <c r="V19">
        <f t="shared" si="5"/>
        <v>-15.147627299386821</v>
      </c>
      <c r="W19">
        <f t="shared" si="6"/>
        <v>-24.348173820314578</v>
      </c>
    </row>
    <row r="20" spans="1:23" x14ac:dyDescent="0.3">
      <c r="A20">
        <v>7125</v>
      </c>
      <c r="B20">
        <v>3024.04</v>
      </c>
      <c r="C20">
        <v>4163.96</v>
      </c>
      <c r="D20">
        <v>3458.44</v>
      </c>
      <c r="E20">
        <v>3074.04</v>
      </c>
      <c r="F20">
        <v>3150.92</v>
      </c>
      <c r="G20">
        <v>2886.24</v>
      </c>
      <c r="H20">
        <v>3160.63</v>
      </c>
      <c r="I20">
        <v>3435.0250000000001</v>
      </c>
      <c r="J20">
        <v>3709.415</v>
      </c>
      <c r="N20">
        <v>7125</v>
      </c>
      <c r="O20">
        <f t="shared" si="0"/>
        <v>16.94348648882314</v>
      </c>
      <c r="P20">
        <f t="shared" si="1"/>
        <v>24.328763965071708</v>
      </c>
      <c r="Q20">
        <f t="shared" si="2"/>
        <v>30.685213114439147</v>
      </c>
      <c r="S20">
        <v>7125</v>
      </c>
      <c r="T20">
        <f t="shared" si="3"/>
        <v>4.5568180315075253</v>
      </c>
      <c r="U20">
        <f t="shared" si="4"/>
        <v>-4.5168053332627922</v>
      </c>
      <c r="V20">
        <f t="shared" si="5"/>
        <v>-13.590594039761383</v>
      </c>
      <c r="W20">
        <f t="shared" si="6"/>
        <v>-22.664217404531687</v>
      </c>
    </row>
    <row r="21" spans="1:23" x14ac:dyDescent="0.3">
      <c r="A21">
        <v>7500</v>
      </c>
      <c r="B21">
        <v>3060.56</v>
      </c>
      <c r="C21">
        <v>4200.4799999999996</v>
      </c>
      <c r="D21">
        <v>3763.645</v>
      </c>
      <c r="E21">
        <v>3110.56</v>
      </c>
      <c r="F21">
        <v>3241.1770000000001</v>
      </c>
      <c r="G21">
        <v>3025.4250000000002</v>
      </c>
      <c r="H21">
        <v>3304.375</v>
      </c>
      <c r="I21">
        <v>3583.3249999999998</v>
      </c>
      <c r="J21">
        <v>3862.2750000000001</v>
      </c>
      <c r="N21">
        <v>7500</v>
      </c>
      <c r="O21">
        <f t="shared" si="0"/>
        <v>10.399644802498752</v>
      </c>
      <c r="P21">
        <f t="shared" si="1"/>
        <v>22.837937569039717</v>
      </c>
      <c r="Q21">
        <f t="shared" si="2"/>
        <v>27.974302936807209</v>
      </c>
      <c r="S21">
        <v>7500</v>
      </c>
      <c r="T21">
        <f t="shared" si="3"/>
        <v>1.1479925242439215</v>
      </c>
      <c r="U21">
        <f t="shared" si="4"/>
        <v>-7.9663525629296617</v>
      </c>
      <c r="V21">
        <f t="shared" si="5"/>
        <v>-17.080697650103247</v>
      </c>
      <c r="W21">
        <f t="shared" si="6"/>
        <v>-26.195042737276843</v>
      </c>
    </row>
  </sheetData>
  <phoneticPr fontId="1" type="noConversion"/>
  <conditionalFormatting sqref="T2:W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E6-1AA2-41F0-9C3F-7541B914BF84}">
  <dimension ref="A1:G22"/>
  <sheetViews>
    <sheetView showGridLines="0" tabSelected="1" workbookViewId="0">
      <selection activeCell="F2" sqref="F2"/>
    </sheetView>
  </sheetViews>
  <sheetFormatPr defaultRowHeight="14.4" x14ac:dyDescent="0.3"/>
  <sheetData>
    <row r="1" spans="1:7" x14ac:dyDescent="0.3">
      <c r="B1" s="5" t="s">
        <v>3</v>
      </c>
      <c r="C1" s="5"/>
      <c r="D1" s="5" t="s">
        <v>9</v>
      </c>
      <c r="E1" s="5"/>
      <c r="F1" s="6" t="s">
        <v>6</v>
      </c>
      <c r="G1" s="6"/>
    </row>
    <row r="2" spans="1:7" x14ac:dyDescent="0.3">
      <c r="A2" s="4" t="s">
        <v>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1:7" x14ac:dyDescent="0.3">
      <c r="A3">
        <v>375</v>
      </c>
      <c r="B3" s="1">
        <v>14.433</v>
      </c>
      <c r="C3" s="1">
        <v>3.2869999999999999</v>
      </c>
      <c r="D3" s="2">
        <v>10.224</v>
      </c>
      <c r="E3" s="2">
        <v>5.5869999999999997</v>
      </c>
      <c r="F3">
        <v>55.863999999999997</v>
      </c>
      <c r="G3">
        <v>0.78100000000000003</v>
      </c>
    </row>
    <row r="4" spans="1:7" x14ac:dyDescent="0.3">
      <c r="A4">
        <f>375+A3</f>
        <v>750</v>
      </c>
      <c r="B4" s="1">
        <v>12.329000000000001</v>
      </c>
      <c r="C4" s="1">
        <v>10.680999999999999</v>
      </c>
      <c r="D4" s="2">
        <v>12.329000000000001</v>
      </c>
      <c r="E4" s="2">
        <v>8.0519999999999996</v>
      </c>
      <c r="F4">
        <v>90.33</v>
      </c>
      <c r="G4">
        <v>0.90400000000000003</v>
      </c>
    </row>
    <row r="5" spans="1:7" x14ac:dyDescent="0.3">
      <c r="A5">
        <f>375+A4</f>
        <v>1125</v>
      </c>
      <c r="B5" s="1">
        <v>10.224</v>
      </c>
      <c r="C5" s="1">
        <v>18.076000000000001</v>
      </c>
      <c r="D5" s="2">
        <v>10.224</v>
      </c>
      <c r="E5" s="2">
        <v>15.446999999999999</v>
      </c>
      <c r="F5">
        <v>21.667999999999999</v>
      </c>
      <c r="G5">
        <v>15.446999999999999</v>
      </c>
    </row>
    <row r="6" spans="1:7" x14ac:dyDescent="0.3">
      <c r="A6">
        <f>375+A5</f>
        <v>1500</v>
      </c>
      <c r="B6" s="1">
        <v>10.523999999999999</v>
      </c>
      <c r="C6" s="1">
        <v>22.513000000000002</v>
      </c>
      <c r="D6" s="2">
        <v>10.523999999999999</v>
      </c>
      <c r="E6" s="2">
        <v>19.884</v>
      </c>
      <c r="F6">
        <v>21.667999999999999</v>
      </c>
      <c r="G6">
        <v>21.033999999999999</v>
      </c>
    </row>
    <row r="7" spans="1:7" x14ac:dyDescent="0.3">
      <c r="A7">
        <f>375+A6</f>
        <v>1875</v>
      </c>
      <c r="B7" s="1">
        <v>10.224</v>
      </c>
      <c r="C7" s="1">
        <v>27.936</v>
      </c>
      <c r="D7" s="2">
        <v>14.847</v>
      </c>
      <c r="E7" s="2">
        <v>19.760999999999999</v>
      </c>
      <c r="F7">
        <v>21.667999999999999</v>
      </c>
      <c r="G7">
        <v>25.963999999999999</v>
      </c>
    </row>
    <row r="8" spans="1:7" x14ac:dyDescent="0.3">
      <c r="A8">
        <f>375+A7</f>
        <v>2250</v>
      </c>
      <c r="B8" s="1">
        <v>12.103</v>
      </c>
      <c r="C8" s="1">
        <v>30.648</v>
      </c>
      <c r="D8" s="2">
        <v>18.943999999999999</v>
      </c>
      <c r="E8" s="2">
        <v>19.884</v>
      </c>
      <c r="F8">
        <v>21.667999999999999</v>
      </c>
      <c r="G8">
        <v>30.893999999999998</v>
      </c>
    </row>
    <row r="9" spans="1:7" x14ac:dyDescent="0.3">
      <c r="A9">
        <f>375+A8</f>
        <v>2625</v>
      </c>
      <c r="B9" s="1">
        <v>10.224</v>
      </c>
      <c r="C9" s="1">
        <v>37.795999999999999</v>
      </c>
      <c r="D9" s="2">
        <v>23.53</v>
      </c>
      <c r="E9" s="2">
        <v>19.637</v>
      </c>
      <c r="F9">
        <v>21.667999999999999</v>
      </c>
      <c r="G9">
        <v>35.823999999999998</v>
      </c>
    </row>
    <row r="10" spans="1:7" x14ac:dyDescent="0.3">
      <c r="A10">
        <f>375+A9</f>
        <v>3000</v>
      </c>
      <c r="B10" s="1">
        <v>11.878</v>
      </c>
      <c r="C10" s="1">
        <v>40.753999999999998</v>
      </c>
      <c r="D10" s="2">
        <v>11.878</v>
      </c>
      <c r="E10" s="2">
        <v>38.781999999999996</v>
      </c>
      <c r="F10">
        <v>21.667999999999999</v>
      </c>
      <c r="G10">
        <v>41.411000000000001</v>
      </c>
    </row>
    <row r="11" spans="1:7" x14ac:dyDescent="0.3">
      <c r="A11">
        <f>375+A10</f>
        <v>3375</v>
      </c>
      <c r="B11" s="1">
        <v>10.224</v>
      </c>
      <c r="C11" s="1">
        <v>47.655999999999999</v>
      </c>
      <c r="D11" s="2">
        <v>15.862</v>
      </c>
      <c r="E11" s="2">
        <v>39.027999999999999</v>
      </c>
      <c r="F11">
        <v>21.667999999999999</v>
      </c>
      <c r="G11">
        <v>46.341000000000001</v>
      </c>
    </row>
    <row r="12" spans="1:7" x14ac:dyDescent="0.3">
      <c r="A12">
        <f>375+A11</f>
        <v>3750</v>
      </c>
      <c r="B12" s="1">
        <v>10.224</v>
      </c>
      <c r="C12" s="1">
        <v>52.585999999999999</v>
      </c>
      <c r="D12" s="2">
        <v>36.46</v>
      </c>
      <c r="E12" s="2">
        <v>19.143999999999998</v>
      </c>
      <c r="F12">
        <v>21.667999999999999</v>
      </c>
      <c r="G12">
        <v>51.271000000000001</v>
      </c>
    </row>
    <row r="13" spans="1:7" x14ac:dyDescent="0.3">
      <c r="A13">
        <f>375+A12</f>
        <v>4125</v>
      </c>
      <c r="B13" s="1">
        <v>10.224</v>
      </c>
      <c r="C13" s="1">
        <v>57.515999999999998</v>
      </c>
      <c r="D13" s="2">
        <v>23.303999999999998</v>
      </c>
      <c r="E13" s="2">
        <v>39.274999999999999</v>
      </c>
      <c r="F13">
        <v>21.667999999999999</v>
      </c>
      <c r="G13">
        <v>56.201000000000001</v>
      </c>
    </row>
    <row r="14" spans="1:7" x14ac:dyDescent="0.3">
      <c r="A14">
        <f>375+A13</f>
        <v>4500</v>
      </c>
      <c r="B14" s="1">
        <v>11.427</v>
      </c>
      <c r="C14" s="1">
        <v>60.966999999999999</v>
      </c>
      <c r="D14" s="2">
        <v>11.427</v>
      </c>
      <c r="E14" s="2">
        <v>59.652000000000001</v>
      </c>
      <c r="F14">
        <v>21.667999999999999</v>
      </c>
      <c r="G14">
        <v>61.787999999999997</v>
      </c>
    </row>
    <row r="15" spans="1:7" x14ac:dyDescent="0.3">
      <c r="A15">
        <f>375+A14</f>
        <v>4875</v>
      </c>
      <c r="B15" s="1">
        <v>10.224</v>
      </c>
      <c r="C15" s="1">
        <v>67.375</v>
      </c>
      <c r="D15" s="2">
        <v>15.486000000000001</v>
      </c>
      <c r="E15" s="2">
        <v>59.652000000000001</v>
      </c>
      <c r="F15">
        <v>21.667999999999999</v>
      </c>
      <c r="G15">
        <v>66.718000000000004</v>
      </c>
    </row>
    <row r="16" spans="1:7" x14ac:dyDescent="0.3">
      <c r="A16">
        <f>375+A15</f>
        <v>5250</v>
      </c>
      <c r="B16" s="1">
        <v>10.224</v>
      </c>
      <c r="C16" s="1">
        <v>72.305000000000007</v>
      </c>
      <c r="D16" s="2">
        <v>20.222000000000001</v>
      </c>
      <c r="E16" s="2">
        <v>58.911999999999999</v>
      </c>
      <c r="F16">
        <v>21.667999999999999</v>
      </c>
      <c r="G16">
        <v>71.647999999999996</v>
      </c>
    </row>
    <row r="17" spans="1:7" x14ac:dyDescent="0.3">
      <c r="A17">
        <f>375+A16</f>
        <v>5625</v>
      </c>
      <c r="B17" s="1">
        <v>10.224</v>
      </c>
      <c r="C17" s="1">
        <v>77.234999999999999</v>
      </c>
      <c r="D17" s="2">
        <v>10.224</v>
      </c>
      <c r="E17" s="2">
        <v>76.578000000000003</v>
      </c>
      <c r="F17">
        <v>21.667999999999999</v>
      </c>
      <c r="G17">
        <v>76.578000000000003</v>
      </c>
    </row>
    <row r="18" spans="1:7" x14ac:dyDescent="0.3">
      <c r="A18">
        <f>375+A17</f>
        <v>6000</v>
      </c>
      <c r="B18" s="1">
        <v>10.224</v>
      </c>
      <c r="C18" s="1">
        <v>82.165000000000006</v>
      </c>
      <c r="D18" s="2">
        <v>16.838999999999999</v>
      </c>
      <c r="E18" s="2">
        <v>73.62</v>
      </c>
      <c r="F18">
        <v>21.667999999999999</v>
      </c>
      <c r="G18">
        <v>82.165000000000006</v>
      </c>
    </row>
    <row r="19" spans="1:7" x14ac:dyDescent="0.3">
      <c r="A19">
        <f>375+A18</f>
        <v>6375</v>
      </c>
      <c r="B19" s="1">
        <v>10.224</v>
      </c>
      <c r="C19" s="1">
        <v>87.094999999999999</v>
      </c>
      <c r="D19" s="2">
        <v>17.29</v>
      </c>
      <c r="E19" s="2">
        <v>78.057000000000002</v>
      </c>
      <c r="F19">
        <v>21.667999999999999</v>
      </c>
      <c r="G19">
        <v>87.094999999999999</v>
      </c>
    </row>
    <row r="20" spans="1:7" x14ac:dyDescent="0.3">
      <c r="A20">
        <f>375+A19</f>
        <v>6750</v>
      </c>
      <c r="B20" s="1">
        <v>10.224</v>
      </c>
      <c r="C20" s="1">
        <v>92.025000000000006</v>
      </c>
      <c r="D20" s="2">
        <v>70.363</v>
      </c>
      <c r="E20" s="2">
        <v>18.405000000000001</v>
      </c>
      <c r="F20">
        <v>21.667999999999999</v>
      </c>
      <c r="G20">
        <v>92.025000000000006</v>
      </c>
    </row>
    <row r="21" spans="1:7" x14ac:dyDescent="0.3">
      <c r="A21">
        <f>375+A20</f>
        <v>7125</v>
      </c>
      <c r="B21" s="1">
        <v>10.224</v>
      </c>
      <c r="C21" s="1">
        <v>96.954999999999998</v>
      </c>
      <c r="D21" s="2">
        <v>73.971999999999994</v>
      </c>
      <c r="E21" s="2">
        <v>19.390999999999998</v>
      </c>
      <c r="F21">
        <v>21.667999999999999</v>
      </c>
      <c r="G21">
        <v>96.954999999999998</v>
      </c>
    </row>
    <row r="22" spans="1:7" x14ac:dyDescent="0.3">
      <c r="B22" s="1"/>
      <c r="C22" s="1"/>
      <c r="D22" s="2"/>
      <c r="E22" s="2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Resource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galantino</dc:creator>
  <cp:lastModifiedBy>stefano galantino</cp:lastModifiedBy>
  <dcterms:created xsi:type="dcterms:W3CDTF">2015-06-05T18:17:20Z</dcterms:created>
  <dcterms:modified xsi:type="dcterms:W3CDTF">2022-04-01T14:01:26Z</dcterms:modified>
</cp:coreProperties>
</file>