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gtjh\Dropbox\universiteit\5. Researcher\"/>
    </mc:Choice>
  </mc:AlternateContent>
  <bookViews>
    <workbookView xWindow="0" yWindow="0" windowWidth="23040" windowHeight="1141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71" i="1"/>
  <c r="E64" i="1"/>
  <c r="E65" i="1"/>
  <c r="E66" i="1"/>
  <c r="E67" i="1"/>
  <c r="E68" i="1"/>
  <c r="E69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4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7" i="1"/>
</calcChain>
</file>

<file path=xl/sharedStrings.xml><?xml version="1.0" encoding="utf-8"?>
<sst xmlns="http://schemas.openxmlformats.org/spreadsheetml/2006/main" count="610" uniqueCount="494">
  <si>
    <t>Param</t>
  </si>
  <si>
    <t>1 t/m 72</t>
  </si>
  <si>
    <t>Param2D</t>
  </si>
  <si>
    <t>Param3D</t>
  </si>
  <si>
    <t>73 t/m 90</t>
  </si>
  <si>
    <t>Foot Placement Control</t>
  </si>
  <si>
    <t>Groups - Lateral</t>
  </si>
  <si>
    <t>73 t/m 75</t>
  </si>
  <si>
    <t>Los</t>
  </si>
  <si>
    <t>CtrlPar_FP_R(1)</t>
  </si>
  <si>
    <t>CtrlPar_FP_R(2)</t>
  </si>
  <si>
    <t>CtrlPar_FP_R(3)</t>
  </si>
  <si>
    <t>R_HipR0</t>
  </si>
  <si>
    <t>R_hipR_cd</t>
  </si>
  <si>
    <t>R_hipR_cv</t>
  </si>
  <si>
    <t>76 t/m 77</t>
  </si>
  <si>
    <t>79 t/m 82</t>
  </si>
  <si>
    <t>Stance Control - M0 - Prestim</t>
  </si>
  <si>
    <t>Stance Control - M1 - Compliant leg</t>
  </si>
  <si>
    <t>Stance Control - M3 - Balance Trunk</t>
  </si>
  <si>
    <t>Stance Control - M4 - Compensate leg swing</t>
  </si>
  <si>
    <t>83 t/m 84</t>
  </si>
  <si>
    <t>CtrlPar_St_R(1)</t>
  </si>
  <si>
    <t>CtrlPar_St_R(2)</t>
  </si>
  <si>
    <t>CtrlPar_St_R(3)</t>
  </si>
  <si>
    <t>CtrlPar_St_R(4)</t>
  </si>
  <si>
    <t>CtrlPar_St_R(5)</t>
  </si>
  <si>
    <t>CtrlPar_St_R(6)</t>
  </si>
  <si>
    <t>CtrlPar_St_R(7)</t>
  </si>
  <si>
    <t>CtrlPar_St_R(8)</t>
  </si>
  <si>
    <t>CtrlPar_St_R(9)</t>
  </si>
  <si>
    <t>St_PreS_HAB</t>
  </si>
  <si>
    <t>St_PreS_HAD</t>
  </si>
  <si>
    <t>R_St_FGain_HAB</t>
  </si>
  <si>
    <t>R_St_GainTh_HAB</t>
  </si>
  <si>
    <t>R_St_GainDTh_HAB</t>
  </si>
  <si>
    <t>R_St_GainTh_HAD</t>
  </si>
  <si>
    <t>R_St_GainDTh_HAD</t>
  </si>
  <si>
    <t>R_St_SGainCHAB_HAB</t>
  </si>
  <si>
    <t>R_St_SGainCHAD_HAD</t>
  </si>
  <si>
    <t>Sw_PreS_HAB</t>
  </si>
  <si>
    <t>Sw_PreS_HAD</t>
  </si>
  <si>
    <t>Swing Control - M0 - Prestim</t>
  </si>
  <si>
    <t>CtrlPar_Sw_R(1)</t>
  </si>
  <si>
    <t>CtrlPar_Sw_R(2)</t>
  </si>
  <si>
    <t>CtrlPar_Sw_R(3)</t>
  </si>
  <si>
    <t>CtrlPar_Sw_R(4)</t>
  </si>
  <si>
    <t>R_Sw_LGain_HAB</t>
  </si>
  <si>
    <t>R_Sw_LGain_HAD</t>
  </si>
  <si>
    <t>Swing Control - M6 - swing hip</t>
  </si>
  <si>
    <t>R_Tr_St_sup</t>
  </si>
  <si>
    <t>R_Tr_Sw</t>
  </si>
  <si>
    <t>CtrlPar_Tr_R(1)</t>
  </si>
  <si>
    <t>CtrlPar_Tr_R(2)</t>
  </si>
  <si>
    <t>Stance Swing Transition</t>
  </si>
  <si>
    <t>CtrlPar_theta0</t>
  </si>
  <si>
    <t>CtrlPar_FP(1)</t>
  </si>
  <si>
    <t>CtrlPar_FP(2)</t>
  </si>
  <si>
    <t>CtrlPar_FP(3)</t>
  </si>
  <si>
    <t>alpha0</t>
  </si>
  <si>
    <t>alpha_cd</t>
  </si>
  <si>
    <t>alpha_cv</t>
  </si>
  <si>
    <t>CtrlPar_LL</t>
  </si>
  <si>
    <t>l_clr</t>
  </si>
  <si>
    <t>(-1)   *pi/180</t>
  </si>
  <si>
    <t>10     *pi/180</t>
  </si>
  <si>
    <t>0.01</t>
  </si>
  <si>
    <t>.45/FmaxHAB</t>
  </si>
  <si>
    <t>2.4</t>
  </si>
  <si>
    <t>.4</t>
  </si>
  <si>
    <t>.5</t>
  </si>
  <si>
    <t>.55</t>
  </si>
  <si>
    <t>1.5</t>
  </si>
  <si>
    <t>1/R_Sw_a2lopt_HAB</t>
  </si>
  <si>
    <t>1/R_Sw_a2lopt_HAD</t>
  </si>
  <si>
    <t>1*pi/180;</t>
  </si>
  <si>
    <t>70 *pi/180</t>
  </si>
  <si>
    <t>(-5) *pi/180</t>
  </si>
  <si>
    <t>0.85</t>
  </si>
  <si>
    <t>St_PreSHFL</t>
  </si>
  <si>
    <t>swing leg length Ctrl</t>
  </si>
  <si>
    <t>foot placement Ctrl</t>
  </si>
  <si>
    <t>trunk balance Ctrl</t>
  </si>
  <si>
    <t>St_PreSGLU</t>
  </si>
  <si>
    <t>St_PreSHAM</t>
  </si>
  <si>
    <t>St_PreSRF</t>
  </si>
  <si>
    <t>St_PreSVAS</t>
  </si>
  <si>
    <t>St_PreSBFSH</t>
  </si>
  <si>
    <t>St_PreSGAS</t>
  </si>
  <si>
    <t>St_PreSSOL</t>
  </si>
  <si>
    <t>St_PreSTA</t>
  </si>
  <si>
    <t>user</t>
  </si>
  <si>
    <t>test</t>
  </si>
  <si>
    <t>0.05</t>
  </si>
  <si>
    <t>0.08</t>
  </si>
  <si>
    <t>0.02</t>
  </si>
  <si>
    <t>1.0/FmaxGLU</t>
  </si>
  <si>
    <t>1.2/FmaxVAS</t>
  </si>
  <si>
    <t>1.2/FmaxSOL</t>
  </si>
  <si>
    <t>St_FGain_GLU</t>
  </si>
  <si>
    <t>St_FGain_VAS</t>
  </si>
  <si>
    <t>St_FGain_SOL</t>
  </si>
  <si>
    <t>Stance Control - M2 - Prevent Knee overext.</t>
  </si>
  <si>
    <t>1.0/FmaxHAM</t>
  </si>
  <si>
    <t>1.1</t>
  </si>
  <si>
    <t>1.22/FmaxGAS</t>
  </si>
  <si>
    <t>St_FGain_HAM</t>
  </si>
  <si>
    <t>St_loffBFSH_VAS</t>
  </si>
  <si>
    <t>St_LGainBFSH_VAS</t>
  </si>
  <si>
    <t>St_loffBFSH</t>
  </si>
  <si>
    <t>St_LGain_BFSH</t>
  </si>
  <si>
    <t>St_FGain_GAS</t>
  </si>
  <si>
    <t>St_GainTh_HFL</t>
  </si>
  <si>
    <t>St_GainDTh_HFL</t>
  </si>
  <si>
    <t>St_GainTh_GLU</t>
  </si>
  <si>
    <t>St_GainDTh_GLU</t>
  </si>
  <si>
    <t>St_SGainGLU_HAM</t>
  </si>
  <si>
    <t>St_SGainCGLU_HFL</t>
  </si>
  <si>
    <t>St_SGainCHAM_HFL</t>
  </si>
  <si>
    <t>St_SGainCHFL_GLU</t>
  </si>
  <si>
    <t>St_SGainCRF_GLU</t>
  </si>
  <si>
    <t>Stance Control - M5 - Flex Ankle</t>
  </si>
  <si>
    <t>St_LceOffTA</t>
  </si>
  <si>
    <t>St_LGainTA</t>
  </si>
  <si>
    <t>St_FGainSOL_TA</t>
  </si>
  <si>
    <t>(1-0.65*w)</t>
  </si>
  <si>
    <t>0.4/FmaxSOL</t>
  </si>
  <si>
    <t>Stance Control - M11 - Damped Ankle</t>
  </si>
  <si>
    <t>St_VceOffM11P</t>
  </si>
  <si>
    <t>St_VGainSOLM11P</t>
  </si>
  <si>
    <t>St_VGainTAM11P</t>
  </si>
  <si>
    <t>St_VGainGASM11P</t>
  </si>
  <si>
    <t>St_VceOffM11N</t>
  </si>
  <si>
    <t>St_VGainSOLM11N</t>
  </si>
  <si>
    <t>St_VGainTAM11N</t>
  </si>
  <si>
    <t>St_VGainGASM11N</t>
  </si>
  <si>
    <t>Sw_PreSHFL</t>
  </si>
  <si>
    <t>Sw_PreSGLU</t>
  </si>
  <si>
    <t>Sw_PreSHAM</t>
  </si>
  <si>
    <t>Sw_PreSRF</t>
  </si>
  <si>
    <t>Sw_PreSVAS</t>
  </si>
  <si>
    <t>Sw_PreSBFSH</t>
  </si>
  <si>
    <t>Sw_PreSGAS</t>
  </si>
  <si>
    <t>Sw_PreSSOL</t>
  </si>
  <si>
    <t>Sw_PreSTA</t>
  </si>
  <si>
    <t>Sw_a_del</t>
  </si>
  <si>
    <t>12*pi/180</t>
  </si>
  <si>
    <t>Swing Control - M6/78</t>
  </si>
  <si>
    <t>Sw_LGainRF_HFL</t>
  </si>
  <si>
    <t>Sw_VGainRF_HFL</t>
  </si>
  <si>
    <t>Sw_LGainHAM_GLU</t>
  </si>
  <si>
    <t>Sw_VGainHAM_GLU</t>
  </si>
  <si>
    <t>1/Sw_a2lopt_RF</t>
  </si>
  <si>
    <t>0.5/Sw_a2lopt_HAM</t>
  </si>
  <si>
    <t>Sw_LGainTA_TA</t>
  </si>
  <si>
    <t>Sw_LceOffTA</t>
  </si>
  <si>
    <t>Swing Control - M5 - Flex Ankle</t>
  </si>
  <si>
    <t xml:space="preserve">Sw_VGainRF_BFSH </t>
  </si>
  <si>
    <t>0.4*loptRF/(rRFh*rhoRFh)</t>
  </si>
  <si>
    <t>Sw_VGainVAS_RF</t>
  </si>
  <si>
    <t>Sw_VGainBFSH</t>
  </si>
  <si>
    <t>Sw_LGainHAM</t>
  </si>
  <si>
    <t>Sw_SGainHAM_BFSH</t>
  </si>
  <si>
    <t>Sw_SGainHAM_GAS</t>
  </si>
  <si>
    <t>Sw_SHAM_thr</t>
  </si>
  <si>
    <t>Sw_LGainHFL</t>
  </si>
  <si>
    <t>Sw_LGainGLU</t>
  </si>
  <si>
    <t>Sw_loffVAS</t>
  </si>
  <si>
    <t>Sw_LGainVAS</t>
  </si>
  <si>
    <t>0.3</t>
  </si>
  <si>
    <t>0.1</t>
  </si>
  <si>
    <t>0.4</t>
  </si>
  <si>
    <t>0.65</t>
  </si>
  <si>
    <t>2/Sw_a2lopt_HAM</t>
  </si>
  <si>
    <t>2.5/Sw_a2lopt_RF</t>
  </si>
  <si>
    <t>0.08*loptBFSH/(rBFSH*rhoBFSH)</t>
  </si>
  <si>
    <t>Swing Control - M7 - Flex knee</t>
  </si>
  <si>
    <t>parTrCtrl(1)</t>
  </si>
  <si>
    <t>parTrCtrl(2)</t>
  </si>
  <si>
    <t>Tr_St_sup</t>
  </si>
  <si>
    <t>Tr_Sw</t>
  </si>
  <si>
    <t>Swing Control - M8 - Hold knee</t>
  </si>
  <si>
    <t>Swing Control - M9 - Stop Leg</t>
  </si>
  <si>
    <t>Swing Control - M10 - Prepare stance</t>
  </si>
  <si>
    <t>Gain after param</t>
  </si>
  <si>
    <t>Group</t>
  </si>
  <si>
    <t>ParamName</t>
  </si>
  <si>
    <t xml:space="preserve">    0.8885</t>
  </si>
  <si>
    <t xml:space="preserve">    0.0051</t>
  </si>
  <si>
    <t xml:space="preserve">    0.0022</t>
  </si>
  <si>
    <t xml:space="preserve">    0.9798</t>
  </si>
  <si>
    <t xml:space="preserve">    0.0114</t>
  </si>
  <si>
    <t xml:space="preserve">    0.9706</t>
  </si>
  <si>
    <t xml:space="preserve">    0.7304</t>
  </si>
  <si>
    <t xml:space="preserve">    0.0189</t>
  </si>
  <si>
    <t xml:space="preserve">    0.5579</t>
  </si>
  <si>
    <t xml:space="preserve">    0.0870</t>
  </si>
  <si>
    <t xml:space="preserve">    0.5972</t>
  </si>
  <si>
    <t xml:space="preserve">    0.0048</t>
  </si>
  <si>
    <t xml:space="preserve">    0.5829</t>
  </si>
  <si>
    <t xml:space="preserve">    0.9481</t>
  </si>
  <si>
    <t xml:space="preserve">    0.1172</t>
  </si>
  <si>
    <t xml:space="preserve">    0.0340</t>
  </si>
  <si>
    <t xml:space="preserve">    0.3787</t>
  </si>
  <si>
    <t xml:space="preserve">    0.1504</t>
  </si>
  <si>
    <t xml:space="preserve">    0.5698</t>
  </si>
  <si>
    <t xml:space="preserve">    0.9458</t>
  </si>
  <si>
    <t xml:space="preserve">    0.5408</t>
  </si>
  <si>
    <t xml:space="preserve">    0.1207</t>
  </si>
  <si>
    <t xml:space="preserve">    0.2253</t>
  </si>
  <si>
    <t xml:space="preserve">    0.5459</t>
  </si>
  <si>
    <t xml:space="preserve">    0.1850</t>
  </si>
  <si>
    <t xml:space="preserve">   -0.1195</t>
  </si>
  <si>
    <t xml:space="preserve">    0.0692</t>
  </si>
  <si>
    <t xml:space="preserve">   -0.3956</t>
  </si>
  <si>
    <t xml:space="preserve">   -0.0099</t>
  </si>
  <si>
    <t xml:space="preserve">    0.1147</t>
  </si>
  <si>
    <t xml:space="preserve">   -0.0639</t>
  </si>
  <si>
    <t xml:space="preserve">    0.8516</t>
  </si>
  <si>
    <t xml:space="preserve">   -0.0649</t>
  </si>
  <si>
    <t xml:space="preserve">    0.0073</t>
  </si>
  <si>
    <t xml:space="preserve">    0.2047</t>
  </si>
  <si>
    <t xml:space="preserve">    0.4204</t>
  </si>
  <si>
    <t xml:space="preserve">   -0.5646</t>
  </si>
  <si>
    <t xml:space="preserve">    0.9697</t>
  </si>
  <si>
    <t xml:space="preserve">    0.5028</t>
  </si>
  <si>
    <t xml:space="preserve">    0.3170</t>
  </si>
  <si>
    <t xml:space="preserve">    0.9392</t>
  </si>
  <si>
    <t xml:space="preserve">    0.1887</t>
  </si>
  <si>
    <t xml:space="preserve">    0.6992</t>
  </si>
  <si>
    <t xml:space="preserve">   -0.1862</t>
  </si>
  <si>
    <t xml:space="preserve">    0.3402</t>
  </si>
  <si>
    <t xml:space="preserve">   -0.0008</t>
  </si>
  <si>
    <t xml:space="preserve">    0.2318</t>
  </si>
  <si>
    <t xml:space="preserve">    0.0482</t>
  </si>
  <si>
    <t xml:space="preserve">    0.8552</t>
  </si>
  <si>
    <t xml:space="preserve">    0.5495</t>
  </si>
  <si>
    <t xml:space="preserve">    0.4258</t>
  </si>
  <si>
    <t xml:space="preserve">    0.1451</t>
  </si>
  <si>
    <t xml:space="preserve">    0.8386</t>
  </si>
  <si>
    <t xml:space="preserve">    0.7005</t>
  </si>
  <si>
    <t xml:space="preserve">    0.1615</t>
  </si>
  <si>
    <t xml:space="preserve">    0.0131</t>
  </si>
  <si>
    <t xml:space="preserve">   -0.0547</t>
  </si>
  <si>
    <t xml:space="preserve">    0.0072</t>
  </si>
  <si>
    <t xml:space="preserve">    0.2876</t>
  </si>
  <si>
    <t xml:space="preserve">    0.7446</t>
  </si>
  <si>
    <t xml:space="preserve">    0.7357</t>
  </si>
  <si>
    <t>Normal</t>
  </si>
  <si>
    <t>4.2158</t>
  </si>
  <si>
    <t xml:space="preserve">    2.9003</t>
  </si>
  <si>
    <t xml:space="preserve">    2.3672</t>
  </si>
  <si>
    <t xml:space="preserve">    1.1975</t>
  </si>
  <si>
    <t xml:space="preserve">    1.1119</t>
  </si>
  <si>
    <t xml:space="preserve">    1.1441</t>
  </si>
  <si>
    <t xml:space="preserve">    1.4647</t>
  </si>
  <si>
    <t xml:space="preserve">    1.2707</t>
  </si>
  <si>
    <t xml:space="preserve">    1.7095</t>
  </si>
  <si>
    <t xml:space="preserve">   10.0000</t>
  </si>
  <si>
    <t xml:space="preserve">         0</t>
  </si>
  <si>
    <t xml:space="preserve">  -10.0000</t>
  </si>
  <si>
    <t xml:space="preserve">    3.2292</t>
  </si>
  <si>
    <t xml:space="preserve">    1.8573</t>
  </si>
  <si>
    <t xml:space="preserve">    1.8481</t>
  </si>
  <si>
    <t xml:space="preserve">   -3.8214</t>
  </si>
  <si>
    <t xml:space="preserve">   15.5414</t>
  </si>
  <si>
    <t xml:space="preserve">    1.3244</t>
  </si>
  <si>
    <t xml:space="preserve">    1.6174</t>
  </si>
  <si>
    <t xml:space="preserve">    1.9227</t>
  </si>
  <si>
    <t xml:space="preserve">    1.4850</t>
  </si>
  <si>
    <t xml:space="preserve">    1.7528</t>
  </si>
  <si>
    <t xml:space="preserve">    1.3383</t>
  </si>
  <si>
    <t xml:space="preserve">    1.7900</t>
  </si>
  <si>
    <t xml:space="preserve">    4.1059</t>
  </si>
  <si>
    <t xml:space="preserve">    0.8684</t>
  </si>
  <si>
    <t xml:space="preserve">   -0.0210</t>
  </si>
  <si>
    <t xml:space="preserve">   -0.0110</t>
  </si>
  <si>
    <t xml:space="preserve">    0.9675</t>
  </si>
  <si>
    <t xml:space="preserve">    0.7523</t>
  </si>
  <si>
    <t xml:space="preserve">    1.1730</t>
  </si>
  <si>
    <t xml:space="preserve">    1.1827</t>
  </si>
  <si>
    <t xml:space="preserve">    0.5801</t>
  </si>
  <si>
    <t xml:space="preserve">    0.7868</t>
  </si>
  <si>
    <t xml:space="preserve">    0.3725</t>
  </si>
  <si>
    <t xml:space="preserve">    0.6277</t>
  </si>
  <si>
    <t xml:space="preserve">    1.9862</t>
  </si>
  <si>
    <t xml:space="preserve">   -0.4296</t>
  </si>
  <si>
    <t xml:space="preserve">    0.4806</t>
  </si>
  <si>
    <t xml:space="preserve">    2.2421</t>
  </si>
  <si>
    <t xml:space="preserve">    0.9385</t>
  </si>
  <si>
    <t xml:space="preserve">    0.0673</t>
  </si>
  <si>
    <t xml:space="preserve">    1.0147</t>
  </si>
  <si>
    <t xml:space="preserve">    0.1330</t>
  </si>
  <si>
    <t xml:space="preserve">    1.0843</t>
  </si>
  <si>
    <t xml:space="preserve">    0.4666</t>
  </si>
  <si>
    <t xml:space="preserve">    1.1332</t>
  </si>
  <si>
    <t xml:space="preserve">    0.1645</t>
  </si>
  <si>
    <t xml:space="preserve">    0.4895</t>
  </si>
  <si>
    <t xml:space="preserve">    0.9352</t>
  </si>
  <si>
    <t xml:space="preserve">    1.3143</t>
  </si>
  <si>
    <t xml:space="preserve">    1.2782</t>
  </si>
  <si>
    <t xml:space="preserve">    0.6646</t>
  </si>
  <si>
    <t xml:space="preserve">    0.1128</t>
  </si>
  <si>
    <t xml:space="preserve">    0.3074</t>
  </si>
  <si>
    <t xml:space="preserve">    0.4089</t>
  </si>
  <si>
    <t xml:space="preserve">    0.1594</t>
  </si>
  <si>
    <t xml:space="preserve">   -0.1432</t>
  </si>
  <si>
    <t xml:space="preserve">    1.8583</t>
  </si>
  <si>
    <t xml:space="preserve">    1.3997</t>
  </si>
  <si>
    <t xml:space="preserve">    4.2587</t>
  </si>
  <si>
    <t xml:space="preserve">   -0.6120</t>
  </si>
  <si>
    <t xml:space="preserve">    1.0033</t>
  </si>
  <si>
    <t xml:space="preserve">    0.3767</t>
  </si>
  <si>
    <t xml:space="preserve">    5.3148</t>
  </si>
  <si>
    <t xml:space="preserve">    1.0185</t>
  </si>
  <si>
    <t xml:space="preserve">    1.1344</t>
  </si>
  <si>
    <t xml:space="preserve">    3.0214</t>
  </si>
  <si>
    <t xml:space="preserve">   -0.0004</t>
  </si>
  <si>
    <t xml:space="preserve">    0.2671</t>
  </si>
  <si>
    <t xml:space="preserve">    0.5059</t>
  </si>
  <si>
    <t xml:space="preserve">   -0.5638</t>
  </si>
  <si>
    <t xml:space="preserve">    0.8769</t>
  </si>
  <si>
    <t xml:space="preserve">    0.5242</t>
  </si>
  <si>
    <t xml:space="preserve">    0.2641</t>
  </si>
  <si>
    <t xml:space="preserve">    0.9242</t>
  </si>
  <si>
    <t xml:space="preserve">    0.1580</t>
  </si>
  <si>
    <t xml:space="preserve">    0.6447</t>
  </si>
  <si>
    <t xml:space="preserve">    1.7509</t>
  </si>
  <si>
    <t xml:space="preserve">   -0.1805</t>
  </si>
  <si>
    <t xml:space="preserve">    0.4296</t>
  </si>
  <si>
    <t xml:space="preserve">    0.0253</t>
  </si>
  <si>
    <t xml:space="preserve">   -3.8635</t>
  </si>
  <si>
    <t xml:space="preserve">    0.3443</t>
  </si>
  <si>
    <t xml:space="preserve">    0.0667</t>
  </si>
  <si>
    <t xml:space="preserve">    0.7884</t>
  </si>
  <si>
    <t xml:space="preserve">   16.0001</t>
  </si>
  <si>
    <t xml:space="preserve">    1.6109</t>
  </si>
  <si>
    <t xml:space="preserve">    0.4674</t>
  </si>
  <si>
    <t xml:space="preserve">    1.4913</t>
  </si>
  <si>
    <t xml:space="preserve">    2.0314</t>
  </si>
  <si>
    <t xml:space="preserve">    0.8477</t>
  </si>
  <si>
    <t xml:space="preserve">    0.6666</t>
  </si>
  <si>
    <t xml:space="preserve">    0.7438</t>
  </si>
  <si>
    <t xml:space="preserve">    1.3960</t>
  </si>
  <si>
    <t xml:space="preserve">    1.8843</t>
  </si>
  <si>
    <t xml:space="preserve">    0.8465</t>
  </si>
  <si>
    <t xml:space="preserve">    0.2525</t>
  </si>
  <si>
    <t xml:space="preserve">    1.3592</t>
  </si>
  <si>
    <t xml:space="preserve">    0.1195</t>
  </si>
  <si>
    <t xml:space="preserve">    0.2855</t>
  </si>
  <si>
    <t xml:space="preserve">   -1.8575</t>
  </si>
  <si>
    <t xml:space="preserve">    0.3226</t>
  </si>
  <si>
    <t xml:space="preserve">    0.7613</t>
  </si>
  <si>
    <t xml:space="preserve">    2.6520</t>
  </si>
  <si>
    <t xml:space="preserve">    0.2350</t>
  </si>
  <si>
    <t xml:space="preserve">    0.8811</t>
  </si>
  <si>
    <t xml:space="preserve">   -0.7181</t>
  </si>
  <si>
    <t xml:space="preserve">    0.1008</t>
  </si>
  <si>
    <t xml:space="preserve">    0.3786</t>
  </si>
  <si>
    <t xml:space="preserve">    0.7923</t>
  </si>
  <si>
    <t xml:space="preserve">    0.8990</t>
  </si>
  <si>
    <t xml:space="preserve">   -0.1882</t>
  </si>
  <si>
    <t xml:space="preserve">   -0.0814</t>
  </si>
  <si>
    <t xml:space="preserve">    0.1010</t>
  </si>
  <si>
    <t xml:space="preserve">    0.2861</t>
  </si>
  <si>
    <t xml:space="preserve">   -0.2792</t>
  </si>
  <si>
    <t xml:space="preserve">    0.4346</t>
  </si>
  <si>
    <t xml:space="preserve">   -0.0980</t>
  </si>
  <si>
    <t xml:space="preserve">    0.6066</t>
  </si>
  <si>
    <t xml:space="preserve">    0.1878</t>
  </si>
  <si>
    <t xml:space="preserve">    0.2012</t>
  </si>
  <si>
    <t xml:space="preserve">    0.1837</t>
  </si>
  <si>
    <t xml:space="preserve">   -0.4636</t>
  </si>
  <si>
    <t xml:space="preserve">    0.2670</t>
  </si>
  <si>
    <t xml:space="preserve">    0.2051</t>
  </si>
  <si>
    <t xml:space="preserve">    0.4336</t>
  </si>
  <si>
    <t xml:space="preserve">    0.6757</t>
  </si>
  <si>
    <t xml:space="preserve">   -0.9665</t>
  </si>
  <si>
    <t xml:space="preserve">    0.9691</t>
  </si>
  <si>
    <t xml:space="preserve">    0.4460</t>
  </si>
  <si>
    <t xml:space="preserve">    0.0947</t>
  </si>
  <si>
    <t xml:space="preserve">    0.2272</t>
  </si>
  <si>
    <t xml:space="preserve">   -0.5376</t>
  </si>
  <si>
    <t xml:space="preserve">    0.2562</t>
  </si>
  <si>
    <t xml:space="preserve">   -0.0897</t>
  </si>
  <si>
    <t xml:space="preserve">   -0.5459</t>
  </si>
  <si>
    <t xml:space="preserve">    0.2564</t>
  </si>
  <si>
    <t xml:space="preserve">    0.6464</t>
  </si>
  <si>
    <t xml:space="preserve">    0.5896</t>
  </si>
  <si>
    <t xml:space="preserve">    0.0419</t>
  </si>
  <si>
    <t xml:space="preserve">    0.9495</t>
  </si>
  <si>
    <t xml:space="preserve">    0.4760</t>
  </si>
  <si>
    <t xml:space="preserve">    0.2645</t>
  </si>
  <si>
    <t xml:space="preserve">    0.5340</t>
  </si>
  <si>
    <t xml:space="preserve">    2.8106</t>
  </si>
  <si>
    <t xml:space="preserve">    1.0215</t>
  </si>
  <si>
    <t xml:space="preserve">    2.4778</t>
  </si>
  <si>
    <t xml:space="preserve">    1.5873</t>
  </si>
  <si>
    <t xml:space="preserve">    1.2601</t>
  </si>
  <si>
    <t xml:space="preserve">    2.8368</t>
  </si>
  <si>
    <t xml:space="preserve">    2.5197</t>
  </si>
  <si>
    <t xml:space="preserve">    4.0208</t>
  </si>
  <si>
    <t xml:space="preserve">    6.3220</t>
  </si>
  <si>
    <t xml:space="preserve">    2.8489</t>
  </si>
  <si>
    <t xml:space="preserve">    1.0660</t>
  </si>
  <si>
    <t xml:space="preserve">    1.3631</t>
  </si>
  <si>
    <t xml:space="preserve">    1.6913</t>
  </si>
  <si>
    <t xml:space="preserve">    1.2904</t>
  </si>
  <si>
    <t xml:space="preserve">    1.2702</t>
  </si>
  <si>
    <t xml:space="preserve">    1.4393</t>
  </si>
  <si>
    <t xml:space="preserve">    1.3034</t>
  </si>
  <si>
    <t xml:space="preserve">    2.0745</t>
  </si>
  <si>
    <t xml:space="preserve">    1.4016</t>
  </si>
  <si>
    <t xml:space="preserve">    3.2583</t>
  </si>
  <si>
    <t xml:space="preserve">    9.0072</t>
  </si>
  <si>
    <t xml:space="preserve">    1.3294</t>
  </si>
  <si>
    <t xml:space="preserve">    1.0015</t>
  </si>
  <si>
    <t xml:space="preserve">   -1.5422</t>
  </si>
  <si>
    <t xml:space="preserve">   -2.1757</t>
  </si>
  <si>
    <t xml:space="preserve">   -1.1710</t>
  </si>
  <si>
    <t xml:space="preserve">   10.1785</t>
  </si>
  <si>
    <t xml:space="preserve">    3.4769</t>
  </si>
  <si>
    <t xml:space="preserve">   14.2393</t>
  </si>
  <si>
    <t xml:space="preserve">    2.8768</t>
  </si>
  <si>
    <t xml:space="preserve">   -1.1192</t>
  </si>
  <si>
    <t xml:space="preserve">   -1.4730</t>
  </si>
  <si>
    <t xml:space="preserve">    9.3302</t>
  </si>
  <si>
    <t xml:space="preserve">    1.1037</t>
  </si>
  <si>
    <t xml:space="preserve">    1.2049</t>
  </si>
  <si>
    <t xml:space="preserve">   -4.0808</t>
  </si>
  <si>
    <t xml:space="preserve">    1.2314</t>
  </si>
  <si>
    <t xml:space="preserve">   17.0720</t>
  </si>
  <si>
    <t xml:space="preserve">    1.1001</t>
  </si>
  <si>
    <t xml:space="preserve">    1.3478</t>
  </si>
  <si>
    <t xml:space="preserve">    1.8719</t>
  </si>
  <si>
    <t xml:space="preserve">    2.8104</t>
  </si>
  <si>
    <t xml:space="preserve">    1.6569</t>
  </si>
  <si>
    <t xml:space="preserve">    1.6951</t>
  </si>
  <si>
    <t xml:space="preserve">    2.0229</t>
  </si>
  <si>
    <t xml:space="preserve">    4.9284</t>
  </si>
  <si>
    <t xml:space="preserve">   -3.4044</t>
  </si>
  <si>
    <t xml:space="preserve">    1.0911</t>
  </si>
  <si>
    <t xml:space="preserve">    2.5449</t>
  </si>
  <si>
    <t xml:space="preserve">   -4.5422</t>
  </si>
  <si>
    <t>Robust (V41nAnkle)</t>
  </si>
  <si>
    <t>Robust (V41wAnkle)</t>
  </si>
  <si>
    <t>Meaning</t>
  </si>
  <si>
    <t>Ref Angle for keeping trunk upright</t>
  </si>
  <si>
    <t xml:space="preserve">a_tgt = alpha0 + alpha_cd * d + alpha_cv *v </t>
  </si>
  <si>
    <t>a_tgt = alpha0 + alpha_cd * d + alpha_cv *v (Hoe groter param, hoe kleiner a_tgt, hoe verder target is)</t>
  </si>
  <si>
    <t>SlowWalking</t>
  </si>
  <si>
    <t xml:space="preserve">    0.3054</t>
  </si>
  <si>
    <t xml:space="preserve">   -0.5383</t>
  </si>
  <si>
    <t xml:space="preserve">    0.9825</t>
  </si>
  <si>
    <t xml:space="preserve">    0.2875</t>
  </si>
  <si>
    <t xml:space="preserve">   -0.6023</t>
  </si>
  <si>
    <t xml:space="preserve">   -0.3676</t>
  </si>
  <si>
    <t xml:space="preserve">    0.6193</t>
  </si>
  <si>
    <t xml:space="preserve">    0.0732</t>
  </si>
  <si>
    <t xml:space="preserve">    0.2946</t>
  </si>
  <si>
    <t xml:space="preserve">    0.6938</t>
  </si>
  <si>
    <t xml:space="preserve">    0.6282</t>
  </si>
  <si>
    <t xml:space="preserve">    0.1802</t>
  </si>
  <si>
    <t xml:space="preserve">   -0.1020</t>
  </si>
  <si>
    <t xml:space="preserve">    0.8642</t>
  </si>
  <si>
    <t xml:space="preserve">    0.5670</t>
  </si>
  <si>
    <t xml:space="preserve">    0.0020</t>
  </si>
  <si>
    <t xml:space="preserve">    0.6305</t>
  </si>
  <si>
    <t xml:space="preserve">    0.4575</t>
  </si>
  <si>
    <t xml:space="preserve">   -0.0197</t>
  </si>
  <si>
    <t xml:space="preserve">   -0.1153</t>
  </si>
  <si>
    <t xml:space="preserve">    0.6058</t>
  </si>
  <si>
    <t xml:space="preserve">    0.3182</t>
  </si>
  <si>
    <t xml:space="preserve">    0.3816</t>
  </si>
  <si>
    <t xml:space="preserve">   -0.3561</t>
  </si>
  <si>
    <t xml:space="preserve">    0.8848</t>
  </si>
  <si>
    <t xml:space="preserve">   -0.2331</t>
  </si>
  <si>
    <t xml:space="preserve">    0.2785</t>
  </si>
  <si>
    <t xml:space="preserve">   -0.0236</t>
  </si>
  <si>
    <t xml:space="preserve">    0.6533</t>
  </si>
  <si>
    <t xml:space="preserve">   -0.0090</t>
  </si>
  <si>
    <t xml:space="preserve">    0.3728</t>
  </si>
  <si>
    <t xml:space="preserve">   -0.0717</t>
  </si>
  <si>
    <t xml:space="preserve">    0.6024</t>
  </si>
  <si>
    <t xml:space="preserve">    0.4069</t>
  </si>
  <si>
    <t xml:space="preserve">    0.3376</t>
  </si>
  <si>
    <t xml:space="preserve">    0.5035</t>
  </si>
  <si>
    <t xml:space="preserve">    0.9126</t>
  </si>
  <si>
    <t xml:space="preserve">    0.5720</t>
  </si>
  <si>
    <t xml:space="preserve">    0.8007</t>
  </si>
  <si>
    <t xml:space="preserve">   -0.3121</t>
  </si>
  <si>
    <t xml:space="preserve">    0.5150</t>
  </si>
  <si>
    <t>Inv_v26_wAnkleCPG</t>
  </si>
  <si>
    <t>Inv_v26_wAnkle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</si>
</sst>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mediumDashed">
        <color indexed="64"/>
      </left>
      <right/>
      <top style="mediumDashDotDot">
        <color indexed="64"/>
      </top>
      <bottom/>
      <diagonal/>
    </border>
    <border>
      <left/>
      <right style="mediumDashed">
        <color indexed="64"/>
      </right>
      <top style="mediumDashDotDot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Dashed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1" fillId="0" borderId="0" xfId="0" applyFont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9" xfId="0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49" fontId="0" fillId="0" borderId="13" xfId="0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49" fontId="0" fillId="0" borderId="20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E1" zoomScaleNormal="100" workbookViewId="0">
      <selection activeCell="N87" sqref="N87"/>
    </sheetView>
  </sheetViews>
  <sheetFormatPr defaultRowHeight="14.4" x14ac:dyDescent="0.3"/>
  <cols>
    <col min="1" max="1" width="22.77734375" customWidth="1"/>
    <col min="2" max="2" width="37.44140625" bestFit="1" customWidth="1"/>
    <col min="4" max="4" width="11.33203125" customWidth="1"/>
    <col min="5" max="5" width="14.44140625" customWidth="1"/>
    <col min="6" max="6" width="19.6640625" bestFit="1" customWidth="1"/>
    <col min="7" max="7" width="38.109375" bestFit="1" customWidth="1"/>
    <col min="8" max="8" width="33.21875" bestFit="1" customWidth="1"/>
    <col min="9" max="9" width="20.33203125" customWidth="1"/>
    <col min="10" max="10" width="13.33203125" style="2" customWidth="1"/>
    <col min="11" max="11" width="16.88671875" style="2" bestFit="1" customWidth="1"/>
    <col min="12" max="12" width="17.44140625" style="2" bestFit="1" customWidth="1"/>
    <col min="13" max="13" width="13.44140625" customWidth="1"/>
  </cols>
  <sheetData>
    <row r="1" spans="1:15" ht="15" thickBot="1" x14ac:dyDescent="0.35">
      <c r="A1" t="s">
        <v>0</v>
      </c>
      <c r="D1" t="s">
        <v>8</v>
      </c>
      <c r="F1" t="s">
        <v>186</v>
      </c>
      <c r="G1" t="s">
        <v>185</v>
      </c>
      <c r="H1" t="s">
        <v>184</v>
      </c>
      <c r="I1" t="s">
        <v>446</v>
      </c>
      <c r="J1" s="2" t="s">
        <v>248</v>
      </c>
      <c r="K1" s="2" t="s">
        <v>444</v>
      </c>
      <c r="L1" s="2" t="s">
        <v>445</v>
      </c>
      <c r="M1" s="2" t="s">
        <v>450</v>
      </c>
      <c r="N1" s="2" t="s">
        <v>492</v>
      </c>
      <c r="O1" s="2" t="s">
        <v>493</v>
      </c>
    </row>
    <row r="2" spans="1:15" x14ac:dyDescent="0.3">
      <c r="A2" s="1" t="s">
        <v>1</v>
      </c>
      <c r="B2" t="s">
        <v>2</v>
      </c>
      <c r="D2" s="12">
        <v>1</v>
      </c>
      <c r="E2" s="13" t="s">
        <v>55</v>
      </c>
      <c r="F2" s="13" t="s">
        <v>55</v>
      </c>
      <c r="G2" s="13" t="s">
        <v>82</v>
      </c>
      <c r="H2" s="14" t="s">
        <v>75</v>
      </c>
      <c r="I2" s="11" t="s">
        <v>447</v>
      </c>
      <c r="J2" s="2" t="s">
        <v>249</v>
      </c>
      <c r="K2" s="2" t="s">
        <v>273</v>
      </c>
      <c r="L2" s="2" t="s">
        <v>394</v>
      </c>
      <c r="M2" s="28">
        <v>-15052</v>
      </c>
      <c r="N2">
        <v>3.7764000000000002</v>
      </c>
      <c r="O2">
        <v>39.089700000000001</v>
      </c>
    </row>
    <row r="3" spans="1:15" x14ac:dyDescent="0.3">
      <c r="A3" t="s">
        <v>4</v>
      </c>
      <c r="B3" t="s">
        <v>3</v>
      </c>
      <c r="D3" s="15">
        <v>2</v>
      </c>
      <c r="E3" s="3" t="s">
        <v>56</v>
      </c>
      <c r="F3" s="3" t="s">
        <v>59</v>
      </c>
      <c r="G3" s="3" t="s">
        <v>81</v>
      </c>
      <c r="H3" s="16" t="s">
        <v>76</v>
      </c>
      <c r="I3" s="11" t="s">
        <v>448</v>
      </c>
      <c r="J3" s="2" t="s">
        <v>187</v>
      </c>
      <c r="K3" s="2" t="s">
        <v>274</v>
      </c>
      <c r="L3" s="2" t="s">
        <v>355</v>
      </c>
      <c r="M3" s="28">
        <v>11981</v>
      </c>
      <c r="N3">
        <v>0.56920000000000004</v>
      </c>
      <c r="O3">
        <v>7.6100000000000001E-2</v>
      </c>
    </row>
    <row r="4" spans="1:15" x14ac:dyDescent="0.3">
      <c r="D4" s="15">
        <v>3</v>
      </c>
      <c r="E4" s="3" t="s">
        <v>57</v>
      </c>
      <c r="F4" s="3" t="s">
        <v>60</v>
      </c>
      <c r="G4" s="3" t="s">
        <v>81</v>
      </c>
      <c r="H4" s="16" t="s">
        <v>77</v>
      </c>
      <c r="I4" s="11" t="s">
        <v>448</v>
      </c>
      <c r="J4" s="2" t="s">
        <v>188</v>
      </c>
      <c r="K4" s="2" t="s">
        <v>275</v>
      </c>
      <c r="L4" s="2" t="s">
        <v>356</v>
      </c>
      <c r="M4" t="s">
        <v>451</v>
      </c>
      <c r="N4">
        <v>-0.36930000000000002</v>
      </c>
      <c r="O4">
        <v>-1.7184999999999999</v>
      </c>
    </row>
    <row r="5" spans="1:15" x14ac:dyDescent="0.3">
      <c r="A5" t="s">
        <v>6</v>
      </c>
      <c r="D5" s="15">
        <v>4</v>
      </c>
      <c r="E5" s="3" t="s">
        <v>58</v>
      </c>
      <c r="F5" s="3" t="s">
        <v>61</v>
      </c>
      <c r="G5" s="3" t="s">
        <v>81</v>
      </c>
      <c r="H5" s="16" t="s">
        <v>77</v>
      </c>
      <c r="I5" s="11" t="s">
        <v>449</v>
      </c>
      <c r="J5" s="2" t="s">
        <v>189</v>
      </c>
      <c r="K5" s="2" t="s">
        <v>276</v>
      </c>
      <c r="L5" s="2" t="s">
        <v>357</v>
      </c>
      <c r="M5" t="s">
        <v>452</v>
      </c>
      <c r="N5">
        <v>-0.1686</v>
      </c>
      <c r="O5">
        <v>-0.89229999999999998</v>
      </c>
    </row>
    <row r="6" spans="1:15" x14ac:dyDescent="0.3">
      <c r="A6" t="s">
        <v>7</v>
      </c>
      <c r="B6" t="s">
        <v>5</v>
      </c>
      <c r="D6" s="15">
        <v>5</v>
      </c>
      <c r="E6" s="3" t="s">
        <v>62</v>
      </c>
      <c r="F6" s="3" t="s">
        <v>63</v>
      </c>
      <c r="G6" s="3" t="s">
        <v>80</v>
      </c>
      <c r="H6" s="16" t="s">
        <v>78</v>
      </c>
      <c r="J6" s="2" t="s">
        <v>190</v>
      </c>
      <c r="K6" s="2" t="s">
        <v>277</v>
      </c>
      <c r="L6" s="2" t="s">
        <v>395</v>
      </c>
      <c r="M6" t="s">
        <v>453</v>
      </c>
      <c r="N6">
        <v>2.1379000000000001</v>
      </c>
      <c r="O6">
        <v>2.9504999999999999</v>
      </c>
    </row>
    <row r="7" spans="1:15" x14ac:dyDescent="0.3">
      <c r="A7" t="s">
        <v>15</v>
      </c>
      <c r="B7" t="s">
        <v>17</v>
      </c>
      <c r="D7" s="15">
        <v>6</v>
      </c>
      <c r="E7" s="3" t="str">
        <f>"parStCtrl(" &amp; ROW() - 6 &amp; ")"</f>
        <v>parStCtrl(1)</v>
      </c>
      <c r="F7" s="3" t="s">
        <v>79</v>
      </c>
      <c r="G7" s="3" t="s">
        <v>17</v>
      </c>
      <c r="H7" s="16" t="s">
        <v>93</v>
      </c>
      <c r="J7" s="2" t="s">
        <v>191</v>
      </c>
      <c r="K7" s="2" t="s">
        <v>278</v>
      </c>
      <c r="L7" s="2" t="s">
        <v>396</v>
      </c>
      <c r="M7" s="28">
        <v>26069</v>
      </c>
      <c r="N7">
        <v>-1.7909999999999999</v>
      </c>
      <c r="O7">
        <v>-0.80479999999999996</v>
      </c>
    </row>
    <row r="8" spans="1:15" x14ac:dyDescent="0.3">
      <c r="A8" s="2">
        <v>78</v>
      </c>
      <c r="B8" t="s">
        <v>18</v>
      </c>
      <c r="D8" s="15">
        <v>7</v>
      </c>
      <c r="E8" s="3" t="str">
        <f t="shared" ref="E8:E44" si="0">"parStCtrl(" &amp; ROW() - 6 &amp; ")"</f>
        <v>parStCtrl(2)</v>
      </c>
      <c r="F8" s="3" t="s">
        <v>83</v>
      </c>
      <c r="G8" s="3" t="s">
        <v>17</v>
      </c>
      <c r="H8" s="16" t="s">
        <v>93</v>
      </c>
      <c r="J8" s="2" t="s">
        <v>192</v>
      </c>
      <c r="K8" s="2" t="s">
        <v>279</v>
      </c>
      <c r="L8" s="2" t="s">
        <v>397</v>
      </c>
      <c r="M8" t="s">
        <v>454</v>
      </c>
      <c r="N8">
        <v>2.6738</v>
      </c>
      <c r="O8">
        <v>3.6781999999999999</v>
      </c>
    </row>
    <row r="9" spans="1:15" x14ac:dyDescent="0.3">
      <c r="A9" t="s">
        <v>16</v>
      </c>
      <c r="B9" t="s">
        <v>19</v>
      </c>
      <c r="D9" s="15">
        <v>8</v>
      </c>
      <c r="E9" s="3" t="str">
        <f t="shared" si="0"/>
        <v>parStCtrl(3)</v>
      </c>
      <c r="F9" s="3" t="s">
        <v>84</v>
      </c>
      <c r="G9" s="3" t="s">
        <v>17</v>
      </c>
      <c r="H9" s="16" t="s">
        <v>93</v>
      </c>
      <c r="J9" s="2" t="s">
        <v>193</v>
      </c>
      <c r="K9" s="2" t="s">
        <v>280</v>
      </c>
      <c r="L9" s="2" t="s">
        <v>398</v>
      </c>
      <c r="M9" s="28">
        <v>26801</v>
      </c>
      <c r="N9">
        <v>-0.49530000000000002</v>
      </c>
      <c r="O9">
        <v>-1.1132</v>
      </c>
    </row>
    <row r="10" spans="1:15" x14ac:dyDescent="0.3">
      <c r="A10" t="s">
        <v>21</v>
      </c>
      <c r="B10" t="s">
        <v>20</v>
      </c>
      <c r="D10" s="15">
        <v>9</v>
      </c>
      <c r="E10" s="3" t="str">
        <f t="shared" si="0"/>
        <v>parStCtrl(4)</v>
      </c>
      <c r="F10" s="3" t="s">
        <v>85</v>
      </c>
      <c r="G10" s="3" t="s">
        <v>17</v>
      </c>
      <c r="H10" s="16" t="s">
        <v>66</v>
      </c>
      <c r="J10" s="2" t="s">
        <v>194</v>
      </c>
      <c r="K10" s="2" t="s">
        <v>281</v>
      </c>
      <c r="L10" s="2" t="s">
        <v>399</v>
      </c>
      <c r="M10" t="s">
        <v>455</v>
      </c>
      <c r="N10">
        <v>4.3381999999999996</v>
      </c>
      <c r="O10">
        <v>4.6574999999999998</v>
      </c>
    </row>
    <row r="11" spans="1:15" x14ac:dyDescent="0.3">
      <c r="D11" s="15">
        <v>10</v>
      </c>
      <c r="E11" s="3" t="str">
        <f t="shared" si="0"/>
        <v>parStCtrl(5)</v>
      </c>
      <c r="F11" s="3" t="s">
        <v>86</v>
      </c>
      <c r="G11" s="3" t="s">
        <v>17</v>
      </c>
      <c r="H11" s="16" t="s">
        <v>94</v>
      </c>
      <c r="J11" s="2" t="s">
        <v>195</v>
      </c>
      <c r="K11" s="2" t="s">
        <v>282</v>
      </c>
      <c r="L11" s="2" t="s">
        <v>358</v>
      </c>
      <c r="M11" s="28">
        <v>19809</v>
      </c>
      <c r="N11">
        <v>0.63819999999999999</v>
      </c>
      <c r="O11">
        <v>0.52180000000000004</v>
      </c>
    </row>
    <row r="12" spans="1:15" x14ac:dyDescent="0.3">
      <c r="D12" s="15">
        <v>11</v>
      </c>
      <c r="E12" s="3" t="str">
        <f t="shared" si="0"/>
        <v>parStCtrl(6)</v>
      </c>
      <c r="F12" s="3" t="s">
        <v>87</v>
      </c>
      <c r="G12" s="3" t="s">
        <v>17</v>
      </c>
      <c r="H12" s="16" t="s">
        <v>95</v>
      </c>
      <c r="J12" s="2" t="s">
        <v>196</v>
      </c>
      <c r="K12" s="2" t="s">
        <v>283</v>
      </c>
      <c r="L12" s="2" t="s">
        <v>400</v>
      </c>
      <c r="M12" s="28">
        <v>-14794</v>
      </c>
      <c r="N12">
        <v>3.85E-2</v>
      </c>
      <c r="O12">
        <v>0.3861</v>
      </c>
    </row>
    <row r="13" spans="1:15" x14ac:dyDescent="0.3">
      <c r="D13" s="15">
        <v>12</v>
      </c>
      <c r="E13" s="3" t="str">
        <f t="shared" si="0"/>
        <v>parStCtrl(7)</v>
      </c>
      <c r="F13" s="3" t="s">
        <v>88</v>
      </c>
      <c r="G13" s="3" t="s">
        <v>17</v>
      </c>
      <c r="H13" s="16" t="s">
        <v>66</v>
      </c>
      <c r="J13" s="2" t="s">
        <v>197</v>
      </c>
      <c r="K13" s="2" t="s">
        <v>284</v>
      </c>
      <c r="L13" s="2" t="s">
        <v>401</v>
      </c>
      <c r="M13" s="28">
        <v>12066</v>
      </c>
      <c r="N13">
        <v>0.80410000000000004</v>
      </c>
      <c r="O13">
        <v>0.71499999999999997</v>
      </c>
    </row>
    <row r="14" spans="1:15" x14ac:dyDescent="0.3">
      <c r="D14" s="15">
        <v>13</v>
      </c>
      <c r="E14" s="3" t="str">
        <f t="shared" si="0"/>
        <v>parStCtrl(8)</v>
      </c>
      <c r="F14" s="3" t="s">
        <v>89</v>
      </c>
      <c r="G14" s="3" t="s">
        <v>17</v>
      </c>
      <c r="H14" s="16" t="s">
        <v>66</v>
      </c>
      <c r="J14" s="2" t="s">
        <v>250</v>
      </c>
      <c r="K14" s="2" t="s">
        <v>285</v>
      </c>
      <c r="L14" s="2" t="s">
        <v>402</v>
      </c>
      <c r="M14" t="s">
        <v>456</v>
      </c>
      <c r="N14">
        <v>0.32019999999999998</v>
      </c>
      <c r="O14">
        <v>0.45440000000000003</v>
      </c>
    </row>
    <row r="15" spans="1:15" x14ac:dyDescent="0.3">
      <c r="D15" s="15">
        <v>14</v>
      </c>
      <c r="E15" s="3" t="str">
        <f t="shared" si="0"/>
        <v>parStCtrl(9)</v>
      </c>
      <c r="F15" s="3" t="s">
        <v>90</v>
      </c>
      <c r="G15" s="3" t="s">
        <v>17</v>
      </c>
      <c r="H15" s="16" t="s">
        <v>66</v>
      </c>
      <c r="J15" s="2" t="s">
        <v>198</v>
      </c>
      <c r="K15" s="2" t="s">
        <v>286</v>
      </c>
      <c r="L15" s="2" t="s">
        <v>359</v>
      </c>
      <c r="M15" s="28">
        <v>16285</v>
      </c>
      <c r="N15">
        <v>1.3834</v>
      </c>
      <c r="O15">
        <v>7.1463999999999999</v>
      </c>
    </row>
    <row r="16" spans="1:15" x14ac:dyDescent="0.3">
      <c r="D16" s="15">
        <v>15</v>
      </c>
      <c r="E16" s="3" t="str">
        <f t="shared" si="0"/>
        <v>parStCtrl(10)</v>
      </c>
      <c r="F16" s="3" t="s">
        <v>99</v>
      </c>
      <c r="G16" s="3" t="s">
        <v>18</v>
      </c>
      <c r="H16" s="16" t="s">
        <v>96</v>
      </c>
      <c r="J16" s="2" t="s">
        <v>199</v>
      </c>
      <c r="K16" s="2" t="s">
        <v>287</v>
      </c>
      <c r="L16" s="2" t="s">
        <v>360</v>
      </c>
      <c r="M16" t="s">
        <v>457</v>
      </c>
      <c r="N16">
        <v>0.92530000000000001</v>
      </c>
      <c r="O16">
        <v>0.82430000000000003</v>
      </c>
    </row>
    <row r="17" spans="4:15" x14ac:dyDescent="0.3">
      <c r="D17" s="15">
        <v>16</v>
      </c>
      <c r="E17" s="3" t="str">
        <f t="shared" si="0"/>
        <v>parStCtrl(11)</v>
      </c>
      <c r="F17" s="3" t="s">
        <v>100</v>
      </c>
      <c r="G17" s="3" t="s">
        <v>18</v>
      </c>
      <c r="H17" s="16" t="s">
        <v>97</v>
      </c>
      <c r="J17" s="2" t="s">
        <v>251</v>
      </c>
      <c r="K17" s="2" t="s">
        <v>288</v>
      </c>
      <c r="L17" s="2" t="s">
        <v>403</v>
      </c>
      <c r="M17" s="28">
        <v>19759</v>
      </c>
      <c r="N17">
        <v>1.1923999999999999</v>
      </c>
      <c r="O17">
        <v>1.2438</v>
      </c>
    </row>
    <row r="18" spans="4:15" x14ac:dyDescent="0.3">
      <c r="D18" s="15">
        <v>17</v>
      </c>
      <c r="E18" s="3" t="str">
        <f t="shared" si="0"/>
        <v>parStCtrl(12)</v>
      </c>
      <c r="F18" s="3" t="s">
        <v>101</v>
      </c>
      <c r="G18" s="3" t="s">
        <v>18</v>
      </c>
      <c r="H18" s="16" t="s">
        <v>98</v>
      </c>
      <c r="J18" s="2" t="s">
        <v>200</v>
      </c>
      <c r="K18" s="2" t="s">
        <v>289</v>
      </c>
      <c r="L18" s="2" t="s">
        <v>404</v>
      </c>
      <c r="M18" s="28">
        <v>13634</v>
      </c>
      <c r="N18">
        <v>0.73670000000000002</v>
      </c>
      <c r="O18">
        <v>0.72970000000000002</v>
      </c>
    </row>
    <row r="19" spans="4:15" x14ac:dyDescent="0.3">
      <c r="D19" s="15">
        <v>18</v>
      </c>
      <c r="E19" s="3" t="str">
        <f t="shared" si="0"/>
        <v>parStCtrl(13)</v>
      </c>
      <c r="F19" s="3" t="s">
        <v>106</v>
      </c>
      <c r="G19" s="3" t="s">
        <v>102</v>
      </c>
      <c r="H19" s="16" t="s">
        <v>103</v>
      </c>
      <c r="J19" s="2" t="s">
        <v>201</v>
      </c>
      <c r="K19" s="2" t="s">
        <v>290</v>
      </c>
      <c r="L19" s="2" t="s">
        <v>361</v>
      </c>
      <c r="M19" t="s">
        <v>458</v>
      </c>
      <c r="N19">
        <v>1.1052</v>
      </c>
      <c r="O19">
        <v>0.78269999999999995</v>
      </c>
    </row>
    <row r="20" spans="4:15" x14ac:dyDescent="0.3">
      <c r="D20" s="15">
        <v>19</v>
      </c>
      <c r="E20" s="3" t="str">
        <f t="shared" si="0"/>
        <v>parStCtrl(14)</v>
      </c>
      <c r="F20" s="3" t="s">
        <v>107</v>
      </c>
      <c r="G20" s="3" t="s">
        <v>102</v>
      </c>
      <c r="H20" s="16">
        <v>2</v>
      </c>
      <c r="J20" s="2" t="s">
        <v>252</v>
      </c>
      <c r="K20" s="2" t="s">
        <v>291</v>
      </c>
      <c r="L20" s="2" t="s">
        <v>405</v>
      </c>
      <c r="M20" s="28">
        <v>20298</v>
      </c>
      <c r="N20">
        <v>2.6724999999999999</v>
      </c>
      <c r="O20">
        <v>3.4498000000000002</v>
      </c>
    </row>
    <row r="21" spans="4:15" x14ac:dyDescent="0.3">
      <c r="D21" s="15">
        <v>20</v>
      </c>
      <c r="E21" s="3" t="str">
        <f t="shared" si="0"/>
        <v>parStCtrl(15)</v>
      </c>
      <c r="F21" s="3" t="s">
        <v>108</v>
      </c>
      <c r="G21" s="3" t="s">
        <v>102</v>
      </c>
      <c r="H21" s="16">
        <v>2</v>
      </c>
      <c r="J21" s="2" t="s">
        <v>202</v>
      </c>
      <c r="K21" s="2" t="s">
        <v>292</v>
      </c>
      <c r="L21" s="2" t="s">
        <v>362</v>
      </c>
      <c r="M21" t="s">
        <v>459</v>
      </c>
      <c r="N21">
        <v>0.95250000000000001</v>
      </c>
      <c r="O21">
        <v>0.89249999999999996</v>
      </c>
    </row>
    <row r="22" spans="4:15" x14ac:dyDescent="0.3">
      <c r="D22" s="15">
        <v>21</v>
      </c>
      <c r="E22" s="3" t="str">
        <f t="shared" si="0"/>
        <v>parStCtrl(16)</v>
      </c>
      <c r="F22" s="3" t="s">
        <v>109</v>
      </c>
      <c r="G22" s="3" t="s">
        <v>102</v>
      </c>
      <c r="H22" s="16" t="s">
        <v>104</v>
      </c>
      <c r="J22" s="2" t="s">
        <v>253</v>
      </c>
      <c r="K22" s="2" t="s">
        <v>293</v>
      </c>
      <c r="L22" s="2" t="s">
        <v>406</v>
      </c>
      <c r="M22" s="28">
        <v>13761</v>
      </c>
      <c r="N22">
        <v>0.64759999999999995</v>
      </c>
      <c r="O22">
        <v>0.55920000000000003</v>
      </c>
    </row>
    <row r="23" spans="4:15" x14ac:dyDescent="0.3">
      <c r="D23" s="15">
        <v>22</v>
      </c>
      <c r="E23" s="3" t="str">
        <f t="shared" si="0"/>
        <v>parStCtrl(17)</v>
      </c>
      <c r="F23" s="3" t="s">
        <v>110</v>
      </c>
      <c r="G23" s="3" t="s">
        <v>102</v>
      </c>
      <c r="H23" s="16">
        <v>2</v>
      </c>
      <c r="J23" s="2" t="s">
        <v>203</v>
      </c>
      <c r="K23" s="2" t="s">
        <v>294</v>
      </c>
      <c r="L23" s="2" t="s">
        <v>363</v>
      </c>
      <c r="M23" t="s">
        <v>460</v>
      </c>
      <c r="N23">
        <v>0.22140000000000001</v>
      </c>
      <c r="O23">
        <v>-5.4699999999999999E-2</v>
      </c>
    </row>
    <row r="24" spans="4:15" x14ac:dyDescent="0.3">
      <c r="D24" s="15">
        <v>23</v>
      </c>
      <c r="E24" s="3" t="str">
        <f t="shared" si="0"/>
        <v>parStCtrl(18)</v>
      </c>
      <c r="F24" s="3" t="s">
        <v>111</v>
      </c>
      <c r="G24" s="3" t="s">
        <v>102</v>
      </c>
      <c r="H24" s="16" t="s">
        <v>105</v>
      </c>
      <c r="J24" s="2" t="s">
        <v>254</v>
      </c>
      <c r="K24" s="2" t="s">
        <v>295</v>
      </c>
      <c r="L24" s="2" t="s">
        <v>407</v>
      </c>
      <c r="M24" s="28">
        <v>13317</v>
      </c>
      <c r="N24">
        <v>0.92920000000000003</v>
      </c>
      <c r="O24">
        <v>0.95689999999999997</v>
      </c>
    </row>
    <row r="25" spans="4:15" x14ac:dyDescent="0.3">
      <c r="D25" s="15">
        <v>24</v>
      </c>
      <c r="E25" s="3" t="str">
        <f t="shared" si="0"/>
        <v>parStCtrl(19)</v>
      </c>
      <c r="F25" s="3" t="s">
        <v>112</v>
      </c>
      <c r="G25" s="3" t="s">
        <v>19</v>
      </c>
      <c r="H25" s="16">
        <v>1</v>
      </c>
      <c r="J25" s="2" t="s">
        <v>204</v>
      </c>
      <c r="K25" s="2" t="s">
        <v>296</v>
      </c>
      <c r="L25" s="2" t="s">
        <v>364</v>
      </c>
      <c r="M25" t="s">
        <v>461</v>
      </c>
      <c r="N25">
        <v>0.36359999999999998</v>
      </c>
      <c r="O25">
        <v>0.45119999999999999</v>
      </c>
    </row>
    <row r="26" spans="4:15" x14ac:dyDescent="0.3">
      <c r="D26" s="15">
        <v>25</v>
      </c>
      <c r="E26" s="3" t="str">
        <f t="shared" si="0"/>
        <v>parStCtrl(20)</v>
      </c>
      <c r="F26" s="3" t="s">
        <v>113</v>
      </c>
      <c r="G26" s="3" t="s">
        <v>19</v>
      </c>
      <c r="H26" s="16">
        <v>0.3</v>
      </c>
      <c r="J26" s="2" t="s">
        <v>205</v>
      </c>
      <c r="K26" s="2" t="s">
        <v>297</v>
      </c>
      <c r="L26" s="2" t="s">
        <v>365</v>
      </c>
      <c r="M26" t="s">
        <v>284</v>
      </c>
      <c r="N26">
        <v>-0.63449999999999995</v>
      </c>
      <c r="O26">
        <v>-0.745</v>
      </c>
    </row>
    <row r="27" spans="4:15" x14ac:dyDescent="0.3">
      <c r="D27" s="15">
        <v>26</v>
      </c>
      <c r="E27" s="3" t="str">
        <f t="shared" si="0"/>
        <v>parStCtrl(21)</v>
      </c>
      <c r="F27" s="3" t="s">
        <v>114</v>
      </c>
      <c r="G27" s="3" t="s">
        <v>19</v>
      </c>
      <c r="H27" s="16">
        <v>0.5</v>
      </c>
      <c r="J27" s="2" t="s">
        <v>206</v>
      </c>
      <c r="K27" s="2" t="s">
        <v>298</v>
      </c>
      <c r="L27" s="2" t="s">
        <v>408</v>
      </c>
      <c r="M27" s="28">
        <v>16270</v>
      </c>
      <c r="N27">
        <v>2.4247999999999998</v>
      </c>
      <c r="O27">
        <v>2.2168999999999999</v>
      </c>
    </row>
    <row r="28" spans="4:15" x14ac:dyDescent="0.3">
      <c r="D28" s="15">
        <v>27</v>
      </c>
      <c r="E28" s="3" t="str">
        <f t="shared" si="0"/>
        <v>parStCtrl(22)</v>
      </c>
      <c r="F28" s="3" t="s">
        <v>115</v>
      </c>
      <c r="G28" s="3" t="s">
        <v>19</v>
      </c>
      <c r="H28" s="16">
        <v>0.1</v>
      </c>
      <c r="J28" s="2" t="s">
        <v>255</v>
      </c>
      <c r="K28" s="2" t="s">
        <v>299</v>
      </c>
      <c r="L28" s="2" t="s">
        <v>409</v>
      </c>
      <c r="M28" s="28">
        <v>12912</v>
      </c>
      <c r="N28">
        <v>1.1693</v>
      </c>
      <c r="O28">
        <v>2.4009999999999998</v>
      </c>
    </row>
    <row r="29" spans="4:15" x14ac:dyDescent="0.3">
      <c r="D29" s="15">
        <v>28</v>
      </c>
      <c r="E29" s="3" t="str">
        <f t="shared" si="0"/>
        <v>parStCtrl(23)</v>
      </c>
      <c r="F29" s="3" t="s">
        <v>116</v>
      </c>
      <c r="G29" s="3" t="s">
        <v>19</v>
      </c>
      <c r="H29" s="16">
        <v>1</v>
      </c>
      <c r="J29" s="2" t="s">
        <v>256</v>
      </c>
      <c r="K29" s="2" t="s">
        <v>300</v>
      </c>
      <c r="L29" s="2" t="s">
        <v>410</v>
      </c>
      <c r="M29" s="28">
        <v>12852</v>
      </c>
      <c r="N29">
        <v>0.99280000000000002</v>
      </c>
      <c r="O29">
        <v>0.31109999999999999</v>
      </c>
    </row>
    <row r="30" spans="4:15" x14ac:dyDescent="0.3">
      <c r="D30" s="15">
        <v>29</v>
      </c>
      <c r="E30" s="3" t="str">
        <f t="shared" si="0"/>
        <v>parStCtrl(24)</v>
      </c>
      <c r="F30" s="3" t="s">
        <v>117</v>
      </c>
      <c r="G30" s="3" t="s">
        <v>20</v>
      </c>
      <c r="H30" s="16">
        <v>0.1</v>
      </c>
      <c r="J30" s="2" t="s">
        <v>207</v>
      </c>
      <c r="K30" s="2" t="s">
        <v>301</v>
      </c>
      <c r="L30" s="2" t="s">
        <v>366</v>
      </c>
      <c r="M30" t="s">
        <v>462</v>
      </c>
      <c r="N30">
        <v>1.2029000000000001</v>
      </c>
      <c r="O30">
        <v>2.0413999999999999</v>
      </c>
    </row>
    <row r="31" spans="4:15" x14ac:dyDescent="0.3">
      <c r="D31" s="15">
        <v>30</v>
      </c>
      <c r="E31" s="3" t="str">
        <f t="shared" si="0"/>
        <v>parStCtrl(25)</v>
      </c>
      <c r="F31" s="3" t="s">
        <v>118</v>
      </c>
      <c r="G31" s="3" t="s">
        <v>20</v>
      </c>
      <c r="H31" s="16">
        <v>0.1</v>
      </c>
      <c r="J31" s="2" t="s">
        <v>208</v>
      </c>
      <c r="K31" s="2" t="s">
        <v>302</v>
      </c>
      <c r="L31" s="2" t="s">
        <v>367</v>
      </c>
      <c r="M31" t="s">
        <v>463</v>
      </c>
      <c r="N31">
        <v>0.40910000000000002</v>
      </c>
      <c r="O31">
        <v>1.1244000000000001</v>
      </c>
    </row>
    <row r="32" spans="4:15" x14ac:dyDescent="0.3">
      <c r="D32" s="15">
        <v>31</v>
      </c>
      <c r="E32" s="3" t="str">
        <f t="shared" si="0"/>
        <v>parStCtrl(26)</v>
      </c>
      <c r="F32" s="3" t="s">
        <v>119</v>
      </c>
      <c r="G32" s="3" t="s">
        <v>20</v>
      </c>
      <c r="H32" s="16">
        <v>0.1</v>
      </c>
      <c r="J32" s="2" t="s">
        <v>209</v>
      </c>
      <c r="K32" s="2" t="s">
        <v>303</v>
      </c>
      <c r="L32" s="2" t="s">
        <v>368</v>
      </c>
      <c r="M32" t="s">
        <v>464</v>
      </c>
      <c r="N32">
        <v>-0.92789999999999995</v>
      </c>
      <c r="O32">
        <v>-0.2722</v>
      </c>
    </row>
    <row r="33" spans="4:15" x14ac:dyDescent="0.3">
      <c r="D33" s="15">
        <v>32</v>
      </c>
      <c r="E33" s="3" t="str">
        <f t="shared" si="0"/>
        <v>parStCtrl(27)</v>
      </c>
      <c r="F33" s="3" t="s">
        <v>120</v>
      </c>
      <c r="G33" s="3" t="s">
        <v>20</v>
      </c>
      <c r="H33" s="16">
        <v>0.1</v>
      </c>
      <c r="J33" s="2" t="s">
        <v>210</v>
      </c>
      <c r="K33" s="2" t="s">
        <v>304</v>
      </c>
      <c r="L33" s="2" t="s">
        <v>369</v>
      </c>
      <c r="M33" t="s">
        <v>465</v>
      </c>
      <c r="N33">
        <v>-0.436</v>
      </c>
      <c r="O33">
        <v>-0.48970000000000002</v>
      </c>
    </row>
    <row r="34" spans="4:15" x14ac:dyDescent="0.3">
      <c r="D34" s="15">
        <v>33</v>
      </c>
      <c r="E34" s="3" t="str">
        <f t="shared" si="0"/>
        <v>parStCtrl(28)</v>
      </c>
      <c r="F34" s="3" t="s">
        <v>122</v>
      </c>
      <c r="G34" s="11" t="s">
        <v>121</v>
      </c>
      <c r="H34" s="16" t="s">
        <v>125</v>
      </c>
      <c r="J34" s="2" t="s">
        <v>211</v>
      </c>
      <c r="K34" s="2" t="s">
        <v>305</v>
      </c>
      <c r="L34" s="2" t="s">
        <v>370</v>
      </c>
      <c r="M34" t="s">
        <v>466</v>
      </c>
      <c r="N34">
        <v>2.0247999999999999</v>
      </c>
      <c r="O34">
        <v>1.6649</v>
      </c>
    </row>
    <row r="35" spans="4:15" x14ac:dyDescent="0.3">
      <c r="D35" s="15">
        <v>34</v>
      </c>
      <c r="E35" s="3" t="str">
        <f t="shared" si="0"/>
        <v>parStCtrl(29)</v>
      </c>
      <c r="F35" s="3" t="s">
        <v>123</v>
      </c>
      <c r="G35" s="11" t="s">
        <v>121</v>
      </c>
      <c r="H35" s="16">
        <v>1.1000000000000001</v>
      </c>
      <c r="J35" s="2" t="s">
        <v>212</v>
      </c>
      <c r="K35" s="2" t="s">
        <v>306</v>
      </c>
      <c r="L35" s="2" t="s">
        <v>371</v>
      </c>
      <c r="M35" t="s">
        <v>467</v>
      </c>
      <c r="N35">
        <v>-0.63319999999999999</v>
      </c>
      <c r="O35">
        <v>1.214</v>
      </c>
    </row>
    <row r="36" spans="4:15" x14ac:dyDescent="0.3">
      <c r="D36" s="15">
        <v>35</v>
      </c>
      <c r="E36" s="3" t="str">
        <f t="shared" si="0"/>
        <v>parStCtrl(30)</v>
      </c>
      <c r="F36" s="3" t="s">
        <v>124</v>
      </c>
      <c r="G36" s="11" t="s">
        <v>121</v>
      </c>
      <c r="H36" s="16" t="s">
        <v>126</v>
      </c>
      <c r="J36" s="2" t="s">
        <v>257</v>
      </c>
      <c r="K36" s="2" t="s">
        <v>307</v>
      </c>
      <c r="L36" s="2" t="s">
        <v>411</v>
      </c>
      <c r="M36" s="28">
        <v>18907</v>
      </c>
      <c r="N36">
        <v>0.67249999999999999</v>
      </c>
      <c r="O36">
        <v>0.80549999999999999</v>
      </c>
    </row>
    <row r="37" spans="4:15" x14ac:dyDescent="0.3">
      <c r="D37" s="15">
        <v>36</v>
      </c>
      <c r="E37" s="3" t="str">
        <f t="shared" si="0"/>
        <v>parStCtrl(31)</v>
      </c>
      <c r="F37" s="3" t="s">
        <v>128</v>
      </c>
      <c r="G37" s="11" t="s">
        <v>127</v>
      </c>
      <c r="H37" s="16">
        <v>1</v>
      </c>
      <c r="J37" s="2" t="s">
        <v>258</v>
      </c>
      <c r="K37" s="2" t="s">
        <v>258</v>
      </c>
      <c r="L37" s="2" t="s">
        <v>412</v>
      </c>
      <c r="M37" s="2" t="s">
        <v>258</v>
      </c>
      <c r="N37">
        <v>6.2300000000000001E-2</v>
      </c>
      <c r="O37">
        <v>1.3023</v>
      </c>
    </row>
    <row r="38" spans="4:15" x14ac:dyDescent="0.3">
      <c r="D38" s="15">
        <v>37</v>
      </c>
      <c r="E38" s="3" t="str">
        <f t="shared" si="0"/>
        <v>parStCtrl(32)</v>
      </c>
      <c r="F38" s="3" t="s">
        <v>129</v>
      </c>
      <c r="G38" s="11" t="s">
        <v>127</v>
      </c>
      <c r="H38" s="16">
        <v>1</v>
      </c>
      <c r="J38" s="2" t="s">
        <v>259</v>
      </c>
      <c r="K38" s="2" t="s">
        <v>259</v>
      </c>
      <c r="L38" s="2" t="s">
        <v>413</v>
      </c>
      <c r="M38" s="2" t="s">
        <v>259</v>
      </c>
      <c r="N38">
        <v>0.2697</v>
      </c>
      <c r="O38">
        <v>1.163</v>
      </c>
    </row>
    <row r="39" spans="4:15" x14ac:dyDescent="0.3">
      <c r="D39" s="15">
        <v>38</v>
      </c>
      <c r="E39" s="3" t="str">
        <f t="shared" si="0"/>
        <v>parStCtrl(33)</v>
      </c>
      <c r="F39" s="3" t="s">
        <v>130</v>
      </c>
      <c r="G39" s="11" t="s">
        <v>127</v>
      </c>
      <c r="H39" s="16">
        <v>1</v>
      </c>
      <c r="J39" s="2" t="s">
        <v>259</v>
      </c>
      <c r="K39" s="2" t="s">
        <v>259</v>
      </c>
      <c r="L39" s="2" t="s">
        <v>414</v>
      </c>
      <c r="M39" s="2" t="s">
        <v>259</v>
      </c>
      <c r="N39">
        <v>-7.3909000000000002</v>
      </c>
      <c r="O39">
        <v>1.6751</v>
      </c>
    </row>
    <row r="40" spans="4:15" x14ac:dyDescent="0.3">
      <c r="D40" s="15">
        <v>39</v>
      </c>
      <c r="E40" s="3" t="str">
        <f t="shared" si="0"/>
        <v>parStCtrl(34)</v>
      </c>
      <c r="F40" s="3" t="s">
        <v>131</v>
      </c>
      <c r="G40" s="11" t="s">
        <v>127</v>
      </c>
      <c r="H40" s="16">
        <v>1</v>
      </c>
      <c r="J40" s="2" t="s">
        <v>259</v>
      </c>
      <c r="K40" s="2" t="s">
        <v>259</v>
      </c>
      <c r="L40" s="2" t="s">
        <v>415</v>
      </c>
      <c r="M40" s="2" t="s">
        <v>259</v>
      </c>
      <c r="N40">
        <v>9.0271000000000008</v>
      </c>
      <c r="O40">
        <v>2.6669999999999998</v>
      </c>
    </row>
    <row r="41" spans="4:15" x14ac:dyDescent="0.3">
      <c r="D41" s="15">
        <v>40</v>
      </c>
      <c r="E41" s="3" t="str">
        <f t="shared" si="0"/>
        <v>parStCtrl(35)</v>
      </c>
      <c r="F41" s="3" t="s">
        <v>132</v>
      </c>
      <c r="G41" s="11" t="s">
        <v>127</v>
      </c>
      <c r="H41" s="16">
        <v>1</v>
      </c>
      <c r="J41" s="2" t="s">
        <v>260</v>
      </c>
      <c r="K41" s="2" t="s">
        <v>260</v>
      </c>
      <c r="L41" s="2" t="s">
        <v>416</v>
      </c>
      <c r="M41" s="2" t="s">
        <v>260</v>
      </c>
      <c r="N41">
        <v>-6.8900000000000003E-2</v>
      </c>
      <c r="O41">
        <v>1.1143000000000001</v>
      </c>
    </row>
    <row r="42" spans="4:15" x14ac:dyDescent="0.3">
      <c r="D42" s="15">
        <v>41</v>
      </c>
      <c r="E42" s="3" t="str">
        <f t="shared" si="0"/>
        <v>parStCtrl(36)</v>
      </c>
      <c r="F42" s="3" t="s">
        <v>133</v>
      </c>
      <c r="G42" s="11" t="s">
        <v>127</v>
      </c>
      <c r="H42" s="16">
        <v>1</v>
      </c>
      <c r="J42" s="2" t="s">
        <v>259</v>
      </c>
      <c r="K42" s="2" t="s">
        <v>259</v>
      </c>
      <c r="L42" s="2" t="s">
        <v>372</v>
      </c>
      <c r="M42" s="2" t="s">
        <v>259</v>
      </c>
      <c r="N42">
        <v>2.76E-2</v>
      </c>
      <c r="O42">
        <v>3.6219999999999999</v>
      </c>
    </row>
    <row r="43" spans="4:15" x14ac:dyDescent="0.3">
      <c r="D43" s="15">
        <v>42</v>
      </c>
      <c r="E43" s="3" t="str">
        <f t="shared" si="0"/>
        <v>parStCtrl(37)</v>
      </c>
      <c r="F43" s="3" t="s">
        <v>134</v>
      </c>
      <c r="G43" s="11" t="s">
        <v>127</v>
      </c>
      <c r="H43" s="16">
        <v>1</v>
      </c>
      <c r="J43" s="2" t="s">
        <v>259</v>
      </c>
      <c r="K43" s="2" t="s">
        <v>259</v>
      </c>
      <c r="L43" s="2" t="s">
        <v>417</v>
      </c>
      <c r="M43" s="2" t="s">
        <v>259</v>
      </c>
      <c r="N43">
        <v>-9.7636000000000003</v>
      </c>
      <c r="O43">
        <v>-2.7688999999999999</v>
      </c>
    </row>
    <row r="44" spans="4:15" ht="15" thickBot="1" x14ac:dyDescent="0.35">
      <c r="D44" s="17">
        <v>43</v>
      </c>
      <c r="E44" s="18" t="str">
        <f t="shared" si="0"/>
        <v>parStCtrl(38)</v>
      </c>
      <c r="F44" s="18" t="s">
        <v>135</v>
      </c>
      <c r="G44" s="19" t="s">
        <v>127</v>
      </c>
      <c r="H44" s="20">
        <v>1</v>
      </c>
      <c r="J44" s="2" t="s">
        <v>259</v>
      </c>
      <c r="K44" s="2" t="s">
        <v>259</v>
      </c>
      <c r="L44" s="2" t="s">
        <v>418</v>
      </c>
      <c r="M44" s="2" t="s">
        <v>259</v>
      </c>
      <c r="N44">
        <v>9.4943000000000008</v>
      </c>
      <c r="O44">
        <v>7.9899999999999999E-2</v>
      </c>
    </row>
    <row r="45" spans="4:15" x14ac:dyDescent="0.3">
      <c r="D45" s="21">
        <v>44</v>
      </c>
      <c r="E45" s="13" t="str">
        <f>"parSwCtrl(" &amp; ROW() - 44 &amp; ")"</f>
        <v>parSwCtrl(1)</v>
      </c>
      <c r="F45" s="13" t="s">
        <v>136</v>
      </c>
      <c r="G45" s="13" t="s">
        <v>42</v>
      </c>
      <c r="H45" s="22">
        <v>0.01</v>
      </c>
      <c r="J45" s="2" t="s">
        <v>213</v>
      </c>
      <c r="K45" s="2" t="s">
        <v>308</v>
      </c>
      <c r="L45" s="2" t="s">
        <v>419</v>
      </c>
      <c r="M45" t="s">
        <v>468</v>
      </c>
      <c r="N45">
        <v>-7.1510999999999996</v>
      </c>
      <c r="O45">
        <v>-22.454799999999999</v>
      </c>
    </row>
    <row r="46" spans="4:15" x14ac:dyDescent="0.3">
      <c r="D46" s="23">
        <v>45</v>
      </c>
      <c r="E46" s="3" t="str">
        <f t="shared" ref="E46:E71" si="1">"parSwCtrl(" &amp; ROW() - 44 &amp; ")"</f>
        <v>parSwCtrl(2)</v>
      </c>
      <c r="F46" s="3" t="s">
        <v>137</v>
      </c>
      <c r="G46" s="3" t="s">
        <v>42</v>
      </c>
      <c r="H46" s="24">
        <v>0.01</v>
      </c>
      <c r="J46" s="2" t="s">
        <v>261</v>
      </c>
      <c r="K46" s="2" t="s">
        <v>309</v>
      </c>
      <c r="L46" s="2" t="s">
        <v>420</v>
      </c>
      <c r="M46" s="28">
        <v>40533</v>
      </c>
      <c r="N46">
        <v>37.464300000000001</v>
      </c>
      <c r="O46">
        <v>37.875799999999998</v>
      </c>
    </row>
    <row r="47" spans="4:15" x14ac:dyDescent="0.3">
      <c r="D47" s="23">
        <v>46</v>
      </c>
      <c r="E47" s="3" t="str">
        <f t="shared" si="1"/>
        <v>parSwCtrl(3)</v>
      </c>
      <c r="F47" s="3" t="s">
        <v>138</v>
      </c>
      <c r="G47" s="3" t="s">
        <v>42</v>
      </c>
      <c r="H47" s="24">
        <v>0.01</v>
      </c>
      <c r="J47" s="2" t="s">
        <v>214</v>
      </c>
      <c r="K47" s="2" t="s">
        <v>310</v>
      </c>
      <c r="L47" s="2" t="s">
        <v>421</v>
      </c>
      <c r="M47" t="s">
        <v>469</v>
      </c>
      <c r="N47">
        <v>7.9943</v>
      </c>
      <c r="O47">
        <v>9.0815999999999999</v>
      </c>
    </row>
    <row r="48" spans="4:15" x14ac:dyDescent="0.3">
      <c r="D48" s="23">
        <v>47</v>
      </c>
      <c r="E48" s="3" t="str">
        <f t="shared" si="1"/>
        <v>parSwCtrl(4)</v>
      </c>
      <c r="F48" s="3" t="s">
        <v>139</v>
      </c>
      <c r="G48" s="3" t="s">
        <v>42</v>
      </c>
      <c r="H48" s="24">
        <v>0.01</v>
      </c>
      <c r="J48" s="2" t="s">
        <v>215</v>
      </c>
      <c r="K48" s="2" t="s">
        <v>311</v>
      </c>
      <c r="L48" s="2" t="s">
        <v>422</v>
      </c>
      <c r="M48" t="s">
        <v>470</v>
      </c>
      <c r="N48">
        <v>-13.721500000000001</v>
      </c>
      <c r="O48">
        <v>0.44259999999999999</v>
      </c>
    </row>
    <row r="49" spans="4:15" x14ac:dyDescent="0.3">
      <c r="D49" s="23">
        <v>48</v>
      </c>
      <c r="E49" s="3" t="str">
        <f t="shared" si="1"/>
        <v>parSwCtrl(5)</v>
      </c>
      <c r="F49" s="3" t="s">
        <v>140</v>
      </c>
      <c r="G49" s="3" t="s">
        <v>42</v>
      </c>
      <c r="H49" s="24">
        <v>0.01</v>
      </c>
      <c r="J49" s="2" t="s">
        <v>216</v>
      </c>
      <c r="K49" s="2" t="s">
        <v>312</v>
      </c>
      <c r="L49" s="2" t="s">
        <v>373</v>
      </c>
      <c r="M49" t="s">
        <v>471</v>
      </c>
      <c r="N49">
        <v>3.0510999999999999</v>
      </c>
      <c r="O49">
        <v>2.6659000000000002</v>
      </c>
    </row>
    <row r="50" spans="4:15" x14ac:dyDescent="0.3">
      <c r="D50" s="23">
        <v>49</v>
      </c>
      <c r="E50" s="3" t="str">
        <f t="shared" si="1"/>
        <v>parSwCtrl(6)</v>
      </c>
      <c r="F50" s="3" t="s">
        <v>141</v>
      </c>
      <c r="G50" s="3" t="s">
        <v>42</v>
      </c>
      <c r="H50" s="24">
        <v>0.02</v>
      </c>
      <c r="J50" s="2" t="s">
        <v>262</v>
      </c>
      <c r="K50" s="2" t="s">
        <v>313</v>
      </c>
      <c r="L50" s="2" t="s">
        <v>423</v>
      </c>
      <c r="M50" s="28">
        <v>117552</v>
      </c>
      <c r="N50">
        <v>2.9937999999999998</v>
      </c>
      <c r="O50">
        <v>0.55159999999999998</v>
      </c>
    </row>
    <row r="51" spans="4:15" x14ac:dyDescent="0.3">
      <c r="D51" s="23">
        <v>50</v>
      </c>
      <c r="E51" s="3" t="str">
        <f t="shared" si="1"/>
        <v>parSwCtrl(7)</v>
      </c>
      <c r="F51" s="3" t="s">
        <v>142</v>
      </c>
      <c r="G51" s="3" t="s">
        <v>42</v>
      </c>
      <c r="H51" s="24">
        <v>0.01</v>
      </c>
      <c r="J51" s="2" t="s">
        <v>217</v>
      </c>
      <c r="K51" s="2" t="s">
        <v>314</v>
      </c>
      <c r="L51" s="2" t="s">
        <v>424</v>
      </c>
      <c r="M51" s="28">
        <v>89087</v>
      </c>
      <c r="N51">
        <v>-16.1143</v>
      </c>
      <c r="O51">
        <v>-0.32229999999999998</v>
      </c>
    </row>
    <row r="52" spans="4:15" x14ac:dyDescent="0.3">
      <c r="D52" s="23">
        <v>51</v>
      </c>
      <c r="E52" s="3" t="str">
        <f t="shared" si="1"/>
        <v>parSwCtrl(8)</v>
      </c>
      <c r="F52" s="3" t="s">
        <v>143</v>
      </c>
      <c r="G52" s="3" t="s">
        <v>42</v>
      </c>
      <c r="H52" s="24">
        <v>0.01</v>
      </c>
      <c r="J52" s="2" t="s">
        <v>218</v>
      </c>
      <c r="K52" s="2" t="s">
        <v>315</v>
      </c>
      <c r="L52" s="2" t="s">
        <v>425</v>
      </c>
      <c r="M52" s="28">
        <v>22614</v>
      </c>
      <c r="N52">
        <v>-20.614100000000001</v>
      </c>
      <c r="O52">
        <v>-16.9285</v>
      </c>
    </row>
    <row r="53" spans="4:15" x14ac:dyDescent="0.3">
      <c r="D53" s="23">
        <v>52</v>
      </c>
      <c r="E53" s="3" t="str">
        <f t="shared" si="1"/>
        <v>parSwCtrl(9)</v>
      </c>
      <c r="F53" s="3" t="s">
        <v>144</v>
      </c>
      <c r="G53" s="3" t="s">
        <v>42</v>
      </c>
      <c r="H53" s="24">
        <v>0.01</v>
      </c>
      <c r="J53" s="2" t="s">
        <v>219</v>
      </c>
      <c r="K53" s="2" t="s">
        <v>316</v>
      </c>
      <c r="L53" s="2" t="s">
        <v>426</v>
      </c>
      <c r="M53" s="28">
        <v>79733</v>
      </c>
      <c r="N53">
        <v>11.179</v>
      </c>
      <c r="O53">
        <v>6.5903999999999998</v>
      </c>
    </row>
    <row r="54" spans="4:15" x14ac:dyDescent="0.3">
      <c r="D54" s="23">
        <v>53</v>
      </c>
      <c r="E54" s="3" t="str">
        <f t="shared" si="1"/>
        <v>parSwCtrl(10)</v>
      </c>
      <c r="F54" s="3" t="s">
        <v>145</v>
      </c>
      <c r="G54" s="3" t="s">
        <v>147</v>
      </c>
      <c r="H54" s="24" t="s">
        <v>146</v>
      </c>
      <c r="J54" s="2" t="s">
        <v>220</v>
      </c>
      <c r="K54" s="2" t="s">
        <v>317</v>
      </c>
      <c r="L54" s="2" t="s">
        <v>374</v>
      </c>
      <c r="M54" t="s">
        <v>472</v>
      </c>
      <c r="N54">
        <v>0.92190000000000005</v>
      </c>
      <c r="O54">
        <v>-0.26019999999999999</v>
      </c>
    </row>
    <row r="55" spans="4:15" x14ac:dyDescent="0.3">
      <c r="D55" s="23">
        <v>54</v>
      </c>
      <c r="E55" s="3" t="str">
        <f t="shared" si="1"/>
        <v>parSwCtrl(11)</v>
      </c>
      <c r="F55" s="3" t="s">
        <v>148</v>
      </c>
      <c r="G55" s="3" t="s">
        <v>49</v>
      </c>
      <c r="H55" s="24" t="s">
        <v>152</v>
      </c>
      <c r="J55" s="2" t="s">
        <v>221</v>
      </c>
      <c r="K55" s="2" t="s">
        <v>318</v>
      </c>
      <c r="L55" s="2" t="s">
        <v>375</v>
      </c>
      <c r="M55" t="s">
        <v>473</v>
      </c>
      <c r="N55">
        <v>0.2923</v>
      </c>
      <c r="O55">
        <v>0.29360000000000003</v>
      </c>
    </row>
    <row r="56" spans="4:15" x14ac:dyDescent="0.3">
      <c r="D56" s="23">
        <v>55</v>
      </c>
      <c r="E56" s="3" t="str">
        <f t="shared" si="1"/>
        <v>parSwCtrl(12)</v>
      </c>
      <c r="F56" s="3" t="s">
        <v>149</v>
      </c>
      <c r="G56" s="3" t="s">
        <v>49</v>
      </c>
      <c r="H56" s="24" t="s">
        <v>70</v>
      </c>
      <c r="J56" s="2" t="s">
        <v>222</v>
      </c>
      <c r="K56" s="2" t="s">
        <v>319</v>
      </c>
      <c r="L56" s="2" t="s">
        <v>376</v>
      </c>
      <c r="M56" s="28">
        <v>11164</v>
      </c>
      <c r="N56">
        <v>-2.1999999999999999E-2</v>
      </c>
      <c r="O56">
        <v>-4.5499999999999999E-2</v>
      </c>
    </row>
    <row r="57" spans="4:15" x14ac:dyDescent="0.3">
      <c r="D57" s="23">
        <v>56</v>
      </c>
      <c r="E57" s="3" t="str">
        <f t="shared" si="1"/>
        <v>parSwCtrl(13)</v>
      </c>
      <c r="F57" s="3" t="s">
        <v>150</v>
      </c>
      <c r="G57" s="3" t="s">
        <v>49</v>
      </c>
      <c r="H57" s="24" t="s">
        <v>153</v>
      </c>
      <c r="J57" s="2" t="s">
        <v>223</v>
      </c>
      <c r="K57" s="2" t="s">
        <v>320</v>
      </c>
      <c r="L57" s="2" t="s">
        <v>377</v>
      </c>
      <c r="M57" t="s">
        <v>474</v>
      </c>
      <c r="N57">
        <v>0.17030000000000001</v>
      </c>
      <c r="O57">
        <v>9.3899999999999997E-2</v>
      </c>
    </row>
    <row r="58" spans="4:15" x14ac:dyDescent="0.3">
      <c r="D58" s="23">
        <v>57</v>
      </c>
      <c r="E58" s="3" t="str">
        <f t="shared" si="1"/>
        <v>parSwCtrl(14)</v>
      </c>
      <c r="F58" s="3" t="s">
        <v>151</v>
      </c>
      <c r="G58" s="3" t="s">
        <v>49</v>
      </c>
      <c r="H58" s="24" t="s">
        <v>70</v>
      </c>
      <c r="J58" s="2" t="s">
        <v>224</v>
      </c>
      <c r="K58" s="2" t="s">
        <v>321</v>
      </c>
      <c r="L58" s="2" t="s">
        <v>378</v>
      </c>
      <c r="M58" s="28">
        <v>14921</v>
      </c>
      <c r="N58">
        <v>0.40279999999999999</v>
      </c>
      <c r="O58">
        <v>0.51300000000000001</v>
      </c>
    </row>
    <row r="59" spans="4:15" x14ac:dyDescent="0.3">
      <c r="D59" s="23">
        <v>58</v>
      </c>
      <c r="E59" s="3" t="str">
        <f t="shared" si="1"/>
        <v>parSwCtrl(15)</v>
      </c>
      <c r="F59" s="3" t="s">
        <v>154</v>
      </c>
      <c r="G59" s="3" t="s">
        <v>156</v>
      </c>
      <c r="H59" s="24">
        <v>1.1000000000000001</v>
      </c>
      <c r="J59" s="2" t="s">
        <v>225</v>
      </c>
      <c r="K59" s="2" t="s">
        <v>322</v>
      </c>
      <c r="L59" s="2" t="s">
        <v>238</v>
      </c>
      <c r="M59" t="s">
        <v>475</v>
      </c>
      <c r="N59">
        <v>2.1100000000000001E-2</v>
      </c>
      <c r="O59">
        <v>5.2400000000000002E-2</v>
      </c>
    </row>
    <row r="60" spans="4:15" x14ac:dyDescent="0.3">
      <c r="D60" s="23">
        <v>59</v>
      </c>
      <c r="E60" s="3" t="str">
        <f t="shared" si="1"/>
        <v>parSwCtrl(16)</v>
      </c>
      <c r="F60" s="3" t="s">
        <v>155</v>
      </c>
      <c r="G60" s="3" t="s">
        <v>156</v>
      </c>
      <c r="H60" s="24" t="s">
        <v>125</v>
      </c>
      <c r="J60" s="2" t="s">
        <v>226</v>
      </c>
      <c r="K60" s="2" t="s">
        <v>323</v>
      </c>
      <c r="L60" s="2" t="s">
        <v>379</v>
      </c>
      <c r="M60" t="s">
        <v>476</v>
      </c>
      <c r="N60">
        <v>0.56289999999999996</v>
      </c>
      <c r="O60">
        <v>-0.34670000000000001</v>
      </c>
    </row>
    <row r="61" spans="4:15" x14ac:dyDescent="0.3">
      <c r="D61" s="23">
        <v>60</v>
      </c>
      <c r="E61" s="3" t="str">
        <f t="shared" si="1"/>
        <v>parSwCtrl(17)</v>
      </c>
      <c r="F61" s="3" t="s">
        <v>157</v>
      </c>
      <c r="G61" s="3" t="s">
        <v>176</v>
      </c>
      <c r="H61" s="24" t="s">
        <v>158</v>
      </c>
      <c r="J61" s="2" t="s">
        <v>227</v>
      </c>
      <c r="K61" s="2" t="s">
        <v>324</v>
      </c>
      <c r="L61" s="2" t="s">
        <v>427</v>
      </c>
      <c r="M61" t="s">
        <v>477</v>
      </c>
      <c r="N61">
        <v>1.0806</v>
      </c>
      <c r="O61">
        <v>0.89449999999999996</v>
      </c>
    </row>
    <row r="62" spans="4:15" x14ac:dyDescent="0.3">
      <c r="D62" s="23">
        <v>61</v>
      </c>
      <c r="E62" s="3" t="str">
        <f t="shared" si="1"/>
        <v>parSwCtrl(18)</v>
      </c>
      <c r="F62" s="3" t="s">
        <v>159</v>
      </c>
      <c r="G62" s="3" t="s">
        <v>181</v>
      </c>
      <c r="H62" s="24" t="s">
        <v>175</v>
      </c>
      <c r="J62" s="2" t="s">
        <v>228</v>
      </c>
      <c r="K62" s="2" t="s">
        <v>325</v>
      </c>
      <c r="L62" s="2" t="s">
        <v>380</v>
      </c>
      <c r="M62" t="s">
        <v>478</v>
      </c>
      <c r="N62">
        <v>-0.42149999999999999</v>
      </c>
      <c r="O62">
        <v>-0.85060000000000002</v>
      </c>
    </row>
    <row r="63" spans="4:15" x14ac:dyDescent="0.3">
      <c r="D63" s="23">
        <v>62</v>
      </c>
      <c r="E63" s="3" t="str">
        <f t="shared" si="1"/>
        <v>parSwCtrl(19)</v>
      </c>
      <c r="F63" s="3" t="s">
        <v>160</v>
      </c>
      <c r="G63" s="3" t="s">
        <v>181</v>
      </c>
      <c r="H63" s="24" t="s">
        <v>174</v>
      </c>
      <c r="J63" s="2" t="s">
        <v>229</v>
      </c>
      <c r="K63" s="2" t="s">
        <v>326</v>
      </c>
      <c r="L63" s="2" t="s">
        <v>381</v>
      </c>
      <c r="M63" t="s">
        <v>479</v>
      </c>
      <c r="N63">
        <v>0.95050000000000001</v>
      </c>
      <c r="O63">
        <v>0.26050000000000001</v>
      </c>
    </row>
    <row r="64" spans="4:15" x14ac:dyDescent="0.3">
      <c r="D64" s="23">
        <v>63</v>
      </c>
      <c r="E64" s="3" t="str">
        <f>"parSwCtrl(" &amp; ROW() - 44 &amp; ")"</f>
        <v>parSwCtrl(20)</v>
      </c>
      <c r="F64" s="3" t="s">
        <v>161</v>
      </c>
      <c r="G64" s="3" t="s">
        <v>182</v>
      </c>
      <c r="H64" s="24" t="s">
        <v>173</v>
      </c>
      <c r="J64" s="2" t="s">
        <v>263</v>
      </c>
      <c r="K64" s="2" t="s">
        <v>327</v>
      </c>
      <c r="L64" s="2" t="s">
        <v>428</v>
      </c>
      <c r="M64" s="28">
        <v>22857</v>
      </c>
      <c r="N64">
        <v>1.5568</v>
      </c>
      <c r="O64">
        <v>2.1198999999999999</v>
      </c>
    </row>
    <row r="65" spans="4:15" x14ac:dyDescent="0.3">
      <c r="D65" s="23">
        <v>64</v>
      </c>
      <c r="E65" s="3" t="str">
        <f t="shared" si="1"/>
        <v>parSwCtrl(21)</v>
      </c>
      <c r="F65" s="3" t="s">
        <v>162</v>
      </c>
      <c r="G65" s="3" t="s">
        <v>182</v>
      </c>
      <c r="H65" s="24">
        <v>6</v>
      </c>
      <c r="J65" s="2" t="s">
        <v>230</v>
      </c>
      <c r="K65" s="2" t="s">
        <v>328</v>
      </c>
      <c r="L65" s="2" t="s">
        <v>382</v>
      </c>
      <c r="M65" t="s">
        <v>480</v>
      </c>
      <c r="N65">
        <v>-6.8000000000000005E-2</v>
      </c>
      <c r="O65">
        <v>-0.4859</v>
      </c>
    </row>
    <row r="66" spans="4:15" x14ac:dyDescent="0.3">
      <c r="D66" s="23">
        <v>65</v>
      </c>
      <c r="E66" s="3" t="str">
        <f t="shared" si="1"/>
        <v>parSwCtrl(22)</v>
      </c>
      <c r="F66" s="3" t="s">
        <v>163</v>
      </c>
      <c r="G66" s="3" t="s">
        <v>182</v>
      </c>
      <c r="H66" s="24">
        <v>2</v>
      </c>
      <c r="J66" s="2" t="s">
        <v>231</v>
      </c>
      <c r="K66" s="2" t="s">
        <v>329</v>
      </c>
      <c r="L66" s="2" t="s">
        <v>383</v>
      </c>
      <c r="M66" t="s">
        <v>481</v>
      </c>
      <c r="N66">
        <v>2.2265999999999999</v>
      </c>
      <c r="O66">
        <v>0.65049999999999997</v>
      </c>
    </row>
    <row r="67" spans="4:15" x14ac:dyDescent="0.3">
      <c r="D67" s="23">
        <v>66</v>
      </c>
      <c r="E67" s="3" t="str">
        <f t="shared" si="1"/>
        <v>parSwCtrl(23)</v>
      </c>
      <c r="F67" s="3" t="s">
        <v>164</v>
      </c>
      <c r="G67" s="3" t="s">
        <v>182</v>
      </c>
      <c r="H67" s="24" t="s">
        <v>172</v>
      </c>
      <c r="J67" s="2" t="s">
        <v>232</v>
      </c>
      <c r="K67" s="2" t="s">
        <v>330</v>
      </c>
      <c r="L67" s="2" t="s">
        <v>384</v>
      </c>
      <c r="M67" t="s">
        <v>482</v>
      </c>
      <c r="N67">
        <v>-0.36749999999999999</v>
      </c>
      <c r="O67">
        <v>-2.1700000000000001E-2</v>
      </c>
    </row>
    <row r="68" spans="4:15" x14ac:dyDescent="0.3">
      <c r="D68" s="23">
        <v>67</v>
      </c>
      <c r="E68" s="3" t="str">
        <f t="shared" si="1"/>
        <v>parSwCtrl(24)</v>
      </c>
      <c r="F68" s="3" t="s">
        <v>165</v>
      </c>
      <c r="G68" s="3" t="s">
        <v>183</v>
      </c>
      <c r="H68" s="24" t="s">
        <v>171</v>
      </c>
      <c r="J68" s="2" t="s">
        <v>264</v>
      </c>
      <c r="K68" s="2" t="s">
        <v>331</v>
      </c>
      <c r="L68" s="2" t="s">
        <v>429</v>
      </c>
      <c r="M68" s="28">
        <v>-37876</v>
      </c>
      <c r="N68">
        <v>-3.6448999999999998</v>
      </c>
      <c r="O68">
        <v>-4.4223999999999997</v>
      </c>
    </row>
    <row r="69" spans="4:15" x14ac:dyDescent="0.3">
      <c r="D69" s="23">
        <v>68</v>
      </c>
      <c r="E69" s="3" t="str">
        <f t="shared" si="1"/>
        <v>parSwCtrl(25)</v>
      </c>
      <c r="F69" s="3" t="s">
        <v>166</v>
      </c>
      <c r="G69" s="3" t="s">
        <v>183</v>
      </c>
      <c r="H69" s="24" t="s">
        <v>171</v>
      </c>
      <c r="J69" s="2" t="s">
        <v>233</v>
      </c>
      <c r="K69" s="2" t="s">
        <v>332</v>
      </c>
      <c r="L69" s="2" t="s">
        <v>385</v>
      </c>
      <c r="M69" t="s">
        <v>483</v>
      </c>
      <c r="N69">
        <v>0.42199999999999999</v>
      </c>
      <c r="O69">
        <v>0.79500000000000004</v>
      </c>
    </row>
    <row r="70" spans="4:15" x14ac:dyDescent="0.3">
      <c r="D70" s="23">
        <v>69</v>
      </c>
      <c r="E70" s="3" t="str">
        <f>"parSwCtrl(" &amp; ROW() - 44 &amp; ")"</f>
        <v>parSwCtrl(26)</v>
      </c>
      <c r="F70" s="3" t="s">
        <v>167</v>
      </c>
      <c r="G70" s="3" t="s">
        <v>183</v>
      </c>
      <c r="H70" s="24" t="s">
        <v>170</v>
      </c>
      <c r="J70" s="2" t="s">
        <v>234</v>
      </c>
      <c r="K70" s="2" t="s">
        <v>333</v>
      </c>
      <c r="L70" s="2" t="s">
        <v>386</v>
      </c>
      <c r="M70" t="s">
        <v>484</v>
      </c>
      <c r="N70">
        <v>-1.3556999999999999</v>
      </c>
      <c r="O70">
        <v>-0.3301</v>
      </c>
    </row>
    <row r="71" spans="4:15" x14ac:dyDescent="0.3">
      <c r="D71" s="23">
        <v>70</v>
      </c>
      <c r="E71" s="3" t="str">
        <f t="shared" si="1"/>
        <v>parSwCtrl(27)</v>
      </c>
      <c r="F71" s="3" t="s">
        <v>168</v>
      </c>
      <c r="G71" s="3" t="s">
        <v>183</v>
      </c>
      <c r="H71" s="24" t="s">
        <v>169</v>
      </c>
      <c r="J71" s="2" t="s">
        <v>235</v>
      </c>
      <c r="K71" s="2" t="s">
        <v>334</v>
      </c>
      <c r="L71" s="2" t="s">
        <v>430</v>
      </c>
      <c r="M71" s="28">
        <v>15391</v>
      </c>
      <c r="N71">
        <v>2.0373999999999999</v>
      </c>
      <c r="O71">
        <v>1.514</v>
      </c>
    </row>
    <row r="72" spans="4:15" x14ac:dyDescent="0.3">
      <c r="D72" s="23">
        <v>71</v>
      </c>
      <c r="E72" s="3" t="s">
        <v>177</v>
      </c>
      <c r="F72" s="3" t="s">
        <v>179</v>
      </c>
      <c r="G72" s="3" t="s">
        <v>54</v>
      </c>
      <c r="H72" s="24">
        <v>1</v>
      </c>
      <c r="J72" s="2" t="s">
        <v>265</v>
      </c>
      <c r="K72" s="2" t="s">
        <v>335</v>
      </c>
      <c r="L72" s="2" t="s">
        <v>431</v>
      </c>
      <c r="M72" s="28">
        <v>226955</v>
      </c>
      <c r="N72">
        <v>26.722799999999999</v>
      </c>
      <c r="O72">
        <v>30.125699999999998</v>
      </c>
    </row>
    <row r="73" spans="4:15" ht="15" thickBot="1" x14ac:dyDescent="0.35">
      <c r="D73" s="25">
        <v>72</v>
      </c>
      <c r="E73" s="26" t="s">
        <v>178</v>
      </c>
      <c r="F73" s="26" t="s">
        <v>180</v>
      </c>
      <c r="G73" s="26" t="s">
        <v>54</v>
      </c>
      <c r="H73" s="27">
        <v>1</v>
      </c>
      <c r="J73" s="2" t="s">
        <v>266</v>
      </c>
      <c r="K73" s="2" t="s">
        <v>336</v>
      </c>
      <c r="L73" s="2" t="s">
        <v>387</v>
      </c>
      <c r="M73" s="28">
        <v>46840</v>
      </c>
      <c r="N73">
        <v>4.9238999999999997</v>
      </c>
      <c r="O73">
        <v>2.8361999999999998</v>
      </c>
    </row>
    <row r="74" spans="4:15" ht="15" thickTop="1" x14ac:dyDescent="0.3">
      <c r="D74" s="4">
        <v>73</v>
      </c>
      <c r="E74" s="3" t="s">
        <v>9</v>
      </c>
      <c r="F74" s="3" t="s">
        <v>12</v>
      </c>
      <c r="G74" s="3" t="s">
        <v>5</v>
      </c>
      <c r="H74" s="5" t="s">
        <v>64</v>
      </c>
      <c r="J74" s="2" t="s">
        <v>236</v>
      </c>
      <c r="K74" s="2" t="s">
        <v>337</v>
      </c>
      <c r="L74" s="2" t="s">
        <v>432</v>
      </c>
      <c r="M74" t="s">
        <v>485</v>
      </c>
      <c r="N74">
        <v>0.1244</v>
      </c>
      <c r="O74">
        <v>-1.2967</v>
      </c>
    </row>
    <row r="75" spans="4:15" x14ac:dyDescent="0.3">
      <c r="D75" s="4">
        <v>74</v>
      </c>
      <c r="E75" s="3" t="s">
        <v>10</v>
      </c>
      <c r="F75" s="3" t="s">
        <v>13</v>
      </c>
      <c r="G75" s="3" t="s">
        <v>5</v>
      </c>
      <c r="H75" s="5" t="s">
        <v>65</v>
      </c>
      <c r="J75" s="2" t="s">
        <v>267</v>
      </c>
      <c r="K75" s="2" t="s">
        <v>338</v>
      </c>
      <c r="L75" s="2" t="s">
        <v>433</v>
      </c>
      <c r="M75" s="28">
        <v>19701</v>
      </c>
      <c r="N75">
        <v>1.4402999999999999</v>
      </c>
      <c r="O75">
        <v>2.3180999999999998</v>
      </c>
    </row>
    <row r="76" spans="4:15" x14ac:dyDescent="0.3">
      <c r="D76" s="4">
        <v>75</v>
      </c>
      <c r="E76" s="3" t="s">
        <v>11</v>
      </c>
      <c r="F76" s="3" t="s">
        <v>14</v>
      </c>
      <c r="G76" s="3" t="s">
        <v>5</v>
      </c>
      <c r="H76" s="5" t="s">
        <v>65</v>
      </c>
      <c r="J76" s="2" t="s">
        <v>268</v>
      </c>
      <c r="K76" s="2" t="s">
        <v>339</v>
      </c>
      <c r="L76" s="2" t="s">
        <v>434</v>
      </c>
      <c r="M76" s="28">
        <v>17861</v>
      </c>
      <c r="N76">
        <v>0.82579999999999998</v>
      </c>
      <c r="O76">
        <v>1.5811999999999999</v>
      </c>
    </row>
    <row r="77" spans="4:15" x14ac:dyDescent="0.3">
      <c r="D77" s="4">
        <v>76</v>
      </c>
      <c r="E77" s="3" t="s">
        <v>22</v>
      </c>
      <c r="F77" s="3" t="s">
        <v>31</v>
      </c>
      <c r="G77" s="3" t="s">
        <v>17</v>
      </c>
      <c r="H77" s="5" t="s">
        <v>66</v>
      </c>
      <c r="J77" s="2" t="s">
        <v>237</v>
      </c>
      <c r="K77" s="2" t="s">
        <v>340</v>
      </c>
      <c r="L77" s="2" t="s">
        <v>435</v>
      </c>
      <c r="M77" s="28">
        <v>46713</v>
      </c>
      <c r="N77">
        <v>0.86029999999999995</v>
      </c>
      <c r="O77">
        <v>2.2595999999999998</v>
      </c>
    </row>
    <row r="78" spans="4:15" x14ac:dyDescent="0.3">
      <c r="D78" s="4">
        <v>77</v>
      </c>
      <c r="E78" s="3" t="s">
        <v>23</v>
      </c>
      <c r="F78" s="3" t="s">
        <v>32</v>
      </c>
      <c r="G78" s="3" t="s">
        <v>17</v>
      </c>
      <c r="H78" s="5" t="s">
        <v>66</v>
      </c>
      <c r="J78" s="2" t="s">
        <v>238</v>
      </c>
      <c r="K78" s="2" t="s">
        <v>341</v>
      </c>
      <c r="L78" s="2" t="s">
        <v>388</v>
      </c>
      <c r="M78" s="28">
        <v>-35722</v>
      </c>
      <c r="N78">
        <v>-6.25</v>
      </c>
      <c r="O78">
        <v>-0.29089999999999999</v>
      </c>
    </row>
    <row r="79" spans="4:15" x14ac:dyDescent="0.3">
      <c r="D79" s="4">
        <v>78</v>
      </c>
      <c r="E79" s="3" t="s">
        <v>24</v>
      </c>
      <c r="F79" s="3" t="s">
        <v>33</v>
      </c>
      <c r="G79" s="3" t="s">
        <v>18</v>
      </c>
      <c r="H79" s="5" t="s">
        <v>67</v>
      </c>
      <c r="J79" s="2" t="s">
        <v>239</v>
      </c>
      <c r="K79" s="2" t="s">
        <v>342</v>
      </c>
      <c r="L79" s="2" t="s">
        <v>389</v>
      </c>
      <c r="M79" t="s">
        <v>486</v>
      </c>
      <c r="N79">
        <v>1.4094</v>
      </c>
      <c r="O79">
        <v>1.2669999999999999</v>
      </c>
    </row>
    <row r="80" spans="4:15" x14ac:dyDescent="0.3">
      <c r="D80" s="4">
        <v>79</v>
      </c>
      <c r="E80" s="3" t="s">
        <v>25</v>
      </c>
      <c r="F80" s="3" t="s">
        <v>34</v>
      </c>
      <c r="G80" s="3" t="s">
        <v>19</v>
      </c>
      <c r="H80" s="5" t="s">
        <v>68</v>
      </c>
      <c r="J80" s="2" t="s">
        <v>269</v>
      </c>
      <c r="K80" s="2" t="s">
        <v>343</v>
      </c>
      <c r="L80" s="2" t="s">
        <v>436</v>
      </c>
      <c r="M80" t="s">
        <v>487</v>
      </c>
      <c r="N80">
        <v>1.9735</v>
      </c>
      <c r="O80">
        <v>1.363</v>
      </c>
    </row>
    <row r="81" spans="4:15" x14ac:dyDescent="0.3">
      <c r="D81" s="4">
        <v>80</v>
      </c>
      <c r="E81" s="3" t="s">
        <v>26</v>
      </c>
      <c r="F81" s="3" t="s">
        <v>35</v>
      </c>
      <c r="G81" s="3" t="s">
        <v>19</v>
      </c>
      <c r="H81" s="5" t="s">
        <v>69</v>
      </c>
      <c r="J81" s="2" t="s">
        <v>270</v>
      </c>
      <c r="K81" s="2" t="s">
        <v>344</v>
      </c>
      <c r="L81" s="2" t="s">
        <v>437</v>
      </c>
      <c r="M81" s="28">
        <v>16547</v>
      </c>
      <c r="N81">
        <v>1.9605999999999999</v>
      </c>
      <c r="O81">
        <v>2.8094999999999999</v>
      </c>
    </row>
    <row r="82" spans="4:15" x14ac:dyDescent="0.3">
      <c r="D82" s="4">
        <v>81</v>
      </c>
      <c r="E82" s="3" t="s">
        <v>27</v>
      </c>
      <c r="F82" s="3" t="s">
        <v>36</v>
      </c>
      <c r="G82" s="3" t="s">
        <v>19</v>
      </c>
      <c r="H82" s="5" t="s">
        <v>70</v>
      </c>
      <c r="J82" s="2" t="s">
        <v>240</v>
      </c>
      <c r="K82" s="2" t="s">
        <v>345</v>
      </c>
      <c r="L82" s="2" t="s">
        <v>390</v>
      </c>
      <c r="M82" s="28">
        <v>11575</v>
      </c>
      <c r="N82">
        <v>1.4391</v>
      </c>
      <c r="O82">
        <v>1.2582</v>
      </c>
    </row>
    <row r="83" spans="4:15" x14ac:dyDescent="0.3">
      <c r="D83" s="4">
        <v>82</v>
      </c>
      <c r="E83" s="3" t="s">
        <v>28</v>
      </c>
      <c r="F83" s="3" t="s">
        <v>37</v>
      </c>
      <c r="G83" s="3" t="s">
        <v>19</v>
      </c>
      <c r="H83" s="5" t="s">
        <v>71</v>
      </c>
      <c r="J83" s="2" t="s">
        <v>241</v>
      </c>
      <c r="K83" s="2" t="s">
        <v>346</v>
      </c>
      <c r="L83" s="2" t="s">
        <v>391</v>
      </c>
      <c r="M83" t="s">
        <v>488</v>
      </c>
      <c r="N83">
        <v>-1.1138999999999999</v>
      </c>
      <c r="O83">
        <v>-0.16139999999999999</v>
      </c>
    </row>
    <row r="84" spans="4:15" x14ac:dyDescent="0.3">
      <c r="D84" s="4">
        <v>83</v>
      </c>
      <c r="E84" s="3" t="s">
        <v>29</v>
      </c>
      <c r="F84" s="3" t="s">
        <v>38</v>
      </c>
      <c r="G84" s="3" t="s">
        <v>20</v>
      </c>
      <c r="H84" s="5" t="s">
        <v>72</v>
      </c>
      <c r="J84" s="2" t="s">
        <v>271</v>
      </c>
      <c r="K84" s="2" t="s">
        <v>347</v>
      </c>
      <c r="L84" s="2" t="s">
        <v>438</v>
      </c>
      <c r="M84" t="s">
        <v>489</v>
      </c>
      <c r="N84">
        <v>1.1392</v>
      </c>
      <c r="O84">
        <v>1.1519999999999999</v>
      </c>
    </row>
    <row r="85" spans="4:15" x14ac:dyDescent="0.3">
      <c r="D85" s="4">
        <v>84</v>
      </c>
      <c r="E85" s="3" t="s">
        <v>30</v>
      </c>
      <c r="F85" s="3" t="s">
        <v>39</v>
      </c>
      <c r="G85" s="3" t="s">
        <v>20</v>
      </c>
      <c r="H85" s="5" t="s">
        <v>69</v>
      </c>
      <c r="J85" s="2" t="s">
        <v>242</v>
      </c>
      <c r="K85" s="2" t="s">
        <v>348</v>
      </c>
      <c r="L85" s="2" t="s">
        <v>392</v>
      </c>
      <c r="M85" t="s">
        <v>490</v>
      </c>
      <c r="N85">
        <v>-2.8400000000000002E-2</v>
      </c>
      <c r="O85">
        <v>-1.2714000000000001</v>
      </c>
    </row>
    <row r="86" spans="4:15" x14ac:dyDescent="0.3">
      <c r="D86" s="4">
        <v>85</v>
      </c>
      <c r="E86" s="3" t="s">
        <v>43</v>
      </c>
      <c r="F86" s="3" t="s">
        <v>40</v>
      </c>
      <c r="G86" s="3" t="s">
        <v>42</v>
      </c>
      <c r="H86" s="5" t="s">
        <v>66</v>
      </c>
      <c r="J86" s="2" t="s">
        <v>243</v>
      </c>
      <c r="K86" s="2" t="s">
        <v>349</v>
      </c>
      <c r="L86" s="2" t="s">
        <v>439</v>
      </c>
      <c r="M86" s="28">
        <v>28767</v>
      </c>
      <c r="N86">
        <v>1.3089</v>
      </c>
      <c r="O86">
        <v>1.4693000000000001</v>
      </c>
    </row>
    <row r="87" spans="4:15" x14ac:dyDescent="0.3">
      <c r="D87" s="4">
        <v>86</v>
      </c>
      <c r="E87" s="3" t="s">
        <v>44</v>
      </c>
      <c r="F87" s="3" t="s">
        <v>41</v>
      </c>
      <c r="G87" s="3" t="s">
        <v>42</v>
      </c>
      <c r="H87" s="5" t="s">
        <v>66</v>
      </c>
      <c r="J87" s="2" t="s">
        <v>244</v>
      </c>
      <c r="K87" s="2" t="s">
        <v>350</v>
      </c>
      <c r="L87" s="2" t="s">
        <v>440</v>
      </c>
      <c r="M87" s="28">
        <v>20735</v>
      </c>
      <c r="N87">
        <v>-17.022200000000002</v>
      </c>
      <c r="O87">
        <v>-11.8223</v>
      </c>
    </row>
    <row r="88" spans="4:15" x14ac:dyDescent="0.3">
      <c r="D88" s="4">
        <v>87</v>
      </c>
      <c r="E88" s="3" t="s">
        <v>45</v>
      </c>
      <c r="F88" s="3" t="s">
        <v>47</v>
      </c>
      <c r="G88" s="3" t="s">
        <v>49</v>
      </c>
      <c r="H88" s="6" t="s">
        <v>73</v>
      </c>
      <c r="J88" s="2" t="s">
        <v>245</v>
      </c>
      <c r="K88" s="2" t="s">
        <v>351</v>
      </c>
      <c r="L88" s="2" t="s">
        <v>393</v>
      </c>
      <c r="M88" t="s">
        <v>491</v>
      </c>
      <c r="N88">
        <v>-6.2199999999999998E-2</v>
      </c>
      <c r="O88">
        <v>-1.2474000000000001</v>
      </c>
    </row>
    <row r="89" spans="4:15" x14ac:dyDescent="0.3">
      <c r="D89" s="4">
        <v>88</v>
      </c>
      <c r="E89" s="3" t="s">
        <v>46</v>
      </c>
      <c r="F89" s="3" t="s">
        <v>48</v>
      </c>
      <c r="G89" s="3" t="s">
        <v>49</v>
      </c>
      <c r="H89" s="6" t="s">
        <v>74</v>
      </c>
      <c r="J89" s="2" t="s">
        <v>246</v>
      </c>
      <c r="K89" s="2" t="s">
        <v>352</v>
      </c>
      <c r="L89" s="2" t="s">
        <v>441</v>
      </c>
      <c r="M89" s="28">
        <v>10568</v>
      </c>
      <c r="N89">
        <v>0.65739999999999998</v>
      </c>
      <c r="O89">
        <v>0.46039999999999998</v>
      </c>
    </row>
    <row r="90" spans="4:15" x14ac:dyDescent="0.3">
      <c r="D90" s="4">
        <v>89</v>
      </c>
      <c r="E90" s="3" t="s">
        <v>52</v>
      </c>
      <c r="F90" s="3" t="s">
        <v>50</v>
      </c>
      <c r="G90" s="3" t="s">
        <v>54</v>
      </c>
      <c r="H90" s="5">
        <v>1</v>
      </c>
      <c r="J90" s="2" t="s">
        <v>272</v>
      </c>
      <c r="K90" s="2" t="s">
        <v>353</v>
      </c>
      <c r="L90" s="2" t="s">
        <v>442</v>
      </c>
      <c r="M90" s="28">
        <v>48277</v>
      </c>
      <c r="N90">
        <v>18.267900000000001</v>
      </c>
      <c r="O90">
        <v>20.2986</v>
      </c>
    </row>
    <row r="91" spans="4:15" ht="15" thickBot="1" x14ac:dyDescent="0.35">
      <c r="D91" s="7">
        <v>90</v>
      </c>
      <c r="E91" s="8" t="s">
        <v>53</v>
      </c>
      <c r="F91" s="8" t="s">
        <v>51</v>
      </c>
      <c r="G91" s="8" t="s">
        <v>54</v>
      </c>
      <c r="H91" s="9">
        <v>1</v>
      </c>
      <c r="J91" s="2" t="s">
        <v>247</v>
      </c>
      <c r="K91" s="2" t="s">
        <v>354</v>
      </c>
      <c r="L91" s="2" t="s">
        <v>443</v>
      </c>
      <c r="M91" s="28">
        <v>35820</v>
      </c>
      <c r="N91">
        <v>5.4476000000000004</v>
      </c>
      <c r="O91">
        <v>2.9049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.4" x14ac:dyDescent="0.3"/>
  <sheetData>
    <row r="1" spans="1:4" x14ac:dyDescent="0.3">
      <c r="D1" s="10"/>
    </row>
    <row r="2" spans="1:4" x14ac:dyDescent="0.3">
      <c r="A2" t="s">
        <v>91</v>
      </c>
      <c r="B2">
        <v>1</v>
      </c>
      <c r="C2" t="s">
        <v>92</v>
      </c>
    </row>
    <row r="3" spans="1:4" x14ac:dyDescent="0.3">
      <c r="B3">
        <v>2</v>
      </c>
    </row>
    <row r="4" spans="1:4" x14ac:dyDescent="0.3">
      <c r="B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Twente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2017-08-02T07:28:46Z</dcterms:created>
  <dcterms:modified xsi:type="dcterms:W3CDTF">2017-08-28T15:37:47Z</dcterms:modified>
</cp:coreProperties>
</file>