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RPG\Design\s_数值设定numerical\"/>
    </mc:Choice>
  </mc:AlternateContent>
  <xr:revisionPtr revIDLastSave="0" documentId="13_ncr:1_{855D4235-9E38-464E-A258-F4E610DB9922}" xr6:coauthVersionLast="45" xr6:coauthVersionMax="45" xr10:uidLastSave="{00000000-0000-0000-0000-000000000000}"/>
  <bookViews>
    <workbookView xWindow="-1050" yWindow="-120" windowWidth="28800" windowHeight="7830" activeTab="1" xr2:uid="{00000000-000D-0000-FFFF-FFFF00000000}"/>
  </bookViews>
  <sheets>
    <sheet name="任务类型" sheetId="1" r:id="rId1"/>
    <sheet name="任务内容" sheetId="2" r:id="rId2"/>
    <sheet name="任务时间分布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4" i="2"/>
  <c r="E13" i="2"/>
  <c r="E12" i="2"/>
  <c r="E11" i="2"/>
  <c r="E10" i="2"/>
  <c r="E9" i="2"/>
  <c r="E8" i="2"/>
  <c r="E7" i="2"/>
  <c r="E6" i="2"/>
  <c r="E5" i="2"/>
  <c r="E4" i="2"/>
  <c r="G62" i="3" l="1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I13" i="2"/>
  <c r="I11" i="2"/>
  <c r="I12" i="2"/>
  <c r="I9" i="2"/>
  <c r="I10" i="2"/>
  <c r="I8" i="2"/>
  <c r="I7" i="2"/>
  <c r="I5" i="2"/>
  <c r="I6" i="2"/>
  <c r="I4" i="2"/>
  <c r="H6" i="2" l="1"/>
  <c r="H4" i="2"/>
  <c r="H5" i="2"/>
  <c r="H13" i="2" l="1"/>
  <c r="H12" i="2"/>
  <c r="H8" i="2"/>
  <c r="H7" i="2"/>
  <c r="H9" i="2"/>
  <c r="H11" i="2"/>
  <c r="H10" i="2"/>
</calcChain>
</file>

<file path=xl/sharedStrings.xml><?xml version="1.0" encoding="utf-8"?>
<sst xmlns="http://schemas.openxmlformats.org/spreadsheetml/2006/main" count="41" uniqueCount="24">
  <si>
    <t>难度系数</t>
    <phoneticPr fontId="1" type="noConversion"/>
  </si>
  <si>
    <t>副本杀怪</t>
    <phoneticPr fontId="1" type="noConversion"/>
  </si>
  <si>
    <t>副本杀BOSS</t>
    <phoneticPr fontId="1" type="noConversion"/>
  </si>
  <si>
    <t>杀BOSS怪</t>
    <phoneticPr fontId="1" type="noConversion"/>
  </si>
  <si>
    <t>杀怪（或收集道具）</t>
    <phoneticPr fontId="1" type="noConversion"/>
  </si>
  <si>
    <t>对话&amp;送货</t>
    <phoneticPr fontId="1" type="noConversion"/>
  </si>
  <si>
    <t>任务ID</t>
    <phoneticPr fontId="1" type="noConversion"/>
  </si>
  <si>
    <t>任务类型</t>
    <phoneticPr fontId="1" type="noConversion"/>
  </si>
  <si>
    <t>任务具体内容</t>
    <phoneticPr fontId="1" type="noConversion"/>
  </si>
  <si>
    <t>等级</t>
    <phoneticPr fontId="1" type="noConversion"/>
  </si>
  <si>
    <t>奖励经验值</t>
    <phoneticPr fontId="1" type="noConversion"/>
  </si>
  <si>
    <t>帮隔壁吴老二打5桶水</t>
    <phoneticPr fontId="1" type="noConversion"/>
  </si>
  <si>
    <t>教训一下村口蹦迪的小混混</t>
    <phoneticPr fontId="1" type="noConversion"/>
  </si>
  <si>
    <t>将这封信送给邻村的谢大脚</t>
    <phoneticPr fontId="1" type="noConversion"/>
  </si>
  <si>
    <t>给王大拿传个话</t>
    <phoneticPr fontId="1" type="noConversion"/>
  </si>
  <si>
    <t>教训一下谢广坤</t>
    <phoneticPr fontId="1" type="noConversion"/>
  </si>
  <si>
    <t>找到刘能，给他点教训</t>
    <phoneticPr fontId="1" type="noConversion"/>
  </si>
  <si>
    <t>教训夜店里蹦迪的小混混们</t>
    <phoneticPr fontId="1" type="noConversion"/>
  </si>
  <si>
    <t>教训网吧里抢劫小学生的小混混们</t>
    <phoneticPr fontId="1" type="noConversion"/>
  </si>
  <si>
    <t>教训董事长办公室的王大拿</t>
    <phoneticPr fontId="1" type="noConversion"/>
  </si>
  <si>
    <t>教训大脚超市的谢大脚</t>
    <phoneticPr fontId="1" type="noConversion"/>
  </si>
  <si>
    <t>预期时间s</t>
    <phoneticPr fontId="1" type="noConversion"/>
  </si>
  <si>
    <t>剩余时间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</si>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</sst>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&#25968;&#20540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等级经验"/>
      <sheetName val="地理相关"/>
      <sheetName val="Sheet3"/>
    </sheetNames>
    <sheetDataSet>
      <sheetData sheetId="0">
        <row r="12">
          <cell r="C12">
            <v>1</v>
          </cell>
          <cell r="S12">
            <v>0</v>
          </cell>
          <cell r="T12">
            <v>1</v>
          </cell>
          <cell r="U12">
            <v>1.5</v>
          </cell>
          <cell r="V12">
            <v>2</v>
          </cell>
          <cell r="W12">
            <v>2.5</v>
          </cell>
          <cell r="X12">
            <v>3</v>
          </cell>
        </row>
        <row r="13">
          <cell r="C13">
            <v>2</v>
          </cell>
          <cell r="S13">
            <v>0</v>
          </cell>
          <cell r="T13">
            <v>1.1000000000000001</v>
          </cell>
          <cell r="U13">
            <v>1.6500000000000001</v>
          </cell>
          <cell r="V13">
            <v>2.2000000000000002</v>
          </cell>
          <cell r="W13">
            <v>2.75</v>
          </cell>
          <cell r="X13">
            <v>3.3000000000000003</v>
          </cell>
        </row>
        <row r="14">
          <cell r="C14">
            <v>3</v>
          </cell>
          <cell r="S14">
            <v>0</v>
          </cell>
          <cell r="T14">
            <v>1.2000000000000002</v>
          </cell>
          <cell r="U14">
            <v>1.8000000000000003</v>
          </cell>
          <cell r="V14">
            <v>2.4000000000000004</v>
          </cell>
          <cell r="W14">
            <v>3.0000000000000004</v>
          </cell>
          <cell r="X14">
            <v>3.6000000000000005</v>
          </cell>
        </row>
        <row r="15">
          <cell r="C15">
            <v>4</v>
          </cell>
          <cell r="S15">
            <v>0</v>
          </cell>
          <cell r="T15">
            <v>1.3000000000000003</v>
          </cell>
          <cell r="U15">
            <v>1.9500000000000004</v>
          </cell>
          <cell r="V15">
            <v>2.6000000000000005</v>
          </cell>
          <cell r="W15">
            <v>3.2500000000000009</v>
          </cell>
          <cell r="X15">
            <v>3.9000000000000008</v>
          </cell>
        </row>
        <row r="16">
          <cell r="C16">
            <v>5</v>
          </cell>
          <cell r="S16">
            <v>905</v>
          </cell>
          <cell r="T16">
            <v>1.4000000000000004</v>
          </cell>
          <cell r="U16">
            <v>2.1000000000000005</v>
          </cell>
          <cell r="V16">
            <v>2.8000000000000007</v>
          </cell>
          <cell r="W16">
            <v>3.5000000000000009</v>
          </cell>
          <cell r="X16">
            <v>4.2000000000000011</v>
          </cell>
        </row>
        <row r="17">
          <cell r="C17">
            <v>6</v>
          </cell>
          <cell r="S17">
            <v>920</v>
          </cell>
          <cell r="T17">
            <v>1.5000000000000004</v>
          </cell>
          <cell r="U17">
            <v>2.2500000000000009</v>
          </cell>
          <cell r="V17">
            <v>3.0000000000000009</v>
          </cell>
          <cell r="W17">
            <v>3.7500000000000009</v>
          </cell>
          <cell r="X17">
            <v>4.5000000000000018</v>
          </cell>
        </row>
        <row r="18">
          <cell r="C18">
            <v>7</v>
          </cell>
          <cell r="S18">
            <v>935</v>
          </cell>
          <cell r="T18">
            <v>1.6000000000000005</v>
          </cell>
          <cell r="U18">
            <v>2.4000000000000008</v>
          </cell>
          <cell r="V18">
            <v>3.2000000000000011</v>
          </cell>
          <cell r="W18">
            <v>4.0000000000000018</v>
          </cell>
          <cell r="X18">
            <v>4.8000000000000016</v>
          </cell>
        </row>
        <row r="19">
          <cell r="C19">
            <v>8</v>
          </cell>
          <cell r="S19">
            <v>950</v>
          </cell>
          <cell r="T19">
            <v>1.7000000000000006</v>
          </cell>
          <cell r="U19">
            <v>2.5500000000000007</v>
          </cell>
          <cell r="V19">
            <v>3.4000000000000012</v>
          </cell>
          <cell r="W19">
            <v>4.2500000000000018</v>
          </cell>
          <cell r="X19">
            <v>5.1000000000000014</v>
          </cell>
        </row>
        <row r="20">
          <cell r="C20">
            <v>9</v>
          </cell>
          <cell r="S20">
            <v>965</v>
          </cell>
          <cell r="T20">
            <v>1.8000000000000007</v>
          </cell>
          <cell r="U20">
            <v>2.7000000000000011</v>
          </cell>
          <cell r="V20">
            <v>3.6000000000000014</v>
          </cell>
          <cell r="W20">
            <v>4.5000000000000018</v>
          </cell>
          <cell r="X20">
            <v>5.4000000000000021</v>
          </cell>
        </row>
        <row r="21">
          <cell r="C21">
            <v>10</v>
          </cell>
          <cell r="S21">
            <v>1021</v>
          </cell>
          <cell r="T21">
            <v>1.9000000000000008</v>
          </cell>
          <cell r="U21">
            <v>2.8500000000000014</v>
          </cell>
          <cell r="V21">
            <v>3.8000000000000016</v>
          </cell>
          <cell r="W21">
            <v>4.7500000000000018</v>
          </cell>
          <cell r="X21">
            <v>5.7000000000000028</v>
          </cell>
        </row>
        <row r="22">
          <cell r="C22">
            <v>11</v>
          </cell>
          <cell r="S22">
            <v>1068</v>
          </cell>
          <cell r="T22">
            <v>2.0000000000000009</v>
          </cell>
          <cell r="U22">
            <v>3.0000000000000013</v>
          </cell>
          <cell r="V22">
            <v>4.0000000000000018</v>
          </cell>
          <cell r="W22">
            <v>5.0000000000000018</v>
          </cell>
          <cell r="X22">
            <v>6.0000000000000027</v>
          </cell>
        </row>
        <row r="23">
          <cell r="C23">
            <v>12</v>
          </cell>
          <cell r="S23">
            <v>1125</v>
          </cell>
          <cell r="T23">
            <v>2.100000000000001</v>
          </cell>
          <cell r="U23">
            <v>3.1500000000000012</v>
          </cell>
          <cell r="V23">
            <v>4.200000000000002</v>
          </cell>
          <cell r="W23">
            <v>5.2500000000000027</v>
          </cell>
          <cell r="X23">
            <v>6.3000000000000025</v>
          </cell>
        </row>
        <row r="24">
          <cell r="C24">
            <v>13</v>
          </cell>
          <cell r="S24">
            <v>1188</v>
          </cell>
          <cell r="T24">
            <v>2.2000000000000011</v>
          </cell>
          <cell r="U24">
            <v>3.3000000000000016</v>
          </cell>
          <cell r="V24">
            <v>4.4000000000000021</v>
          </cell>
          <cell r="W24">
            <v>5.5000000000000027</v>
          </cell>
          <cell r="X24">
            <v>6.6000000000000032</v>
          </cell>
        </row>
        <row r="25">
          <cell r="C25">
            <v>14</v>
          </cell>
          <cell r="S25">
            <v>1258</v>
          </cell>
          <cell r="T25">
            <v>2.3000000000000012</v>
          </cell>
          <cell r="U25">
            <v>3.450000000000002</v>
          </cell>
          <cell r="V25">
            <v>4.6000000000000023</v>
          </cell>
          <cell r="W25">
            <v>5.7500000000000027</v>
          </cell>
          <cell r="X25">
            <v>6.9000000000000039</v>
          </cell>
        </row>
        <row r="26">
          <cell r="C26">
            <v>15</v>
          </cell>
          <cell r="S26">
            <v>1335</v>
          </cell>
          <cell r="T26">
            <v>2.4000000000000012</v>
          </cell>
          <cell r="U26">
            <v>3.6000000000000019</v>
          </cell>
          <cell r="V26">
            <v>4.8000000000000025</v>
          </cell>
          <cell r="W26">
            <v>6.0000000000000036</v>
          </cell>
          <cell r="X26">
            <v>7.2000000000000037</v>
          </cell>
        </row>
        <row r="27">
          <cell r="C27">
            <v>16</v>
          </cell>
          <cell r="S27">
            <v>1417</v>
          </cell>
          <cell r="T27">
            <v>2.5000000000000013</v>
          </cell>
          <cell r="U27">
            <v>3.7500000000000018</v>
          </cell>
          <cell r="V27">
            <v>5.0000000000000027</v>
          </cell>
          <cell r="W27">
            <v>6.2500000000000036</v>
          </cell>
          <cell r="X27">
            <v>7.5000000000000036</v>
          </cell>
        </row>
        <row r="28">
          <cell r="C28">
            <v>17</v>
          </cell>
          <cell r="S28">
            <v>1505</v>
          </cell>
          <cell r="T28">
            <v>2.6000000000000014</v>
          </cell>
          <cell r="U28">
            <v>3.9000000000000021</v>
          </cell>
          <cell r="V28">
            <v>5.2000000000000028</v>
          </cell>
          <cell r="W28">
            <v>6.5000000000000036</v>
          </cell>
          <cell r="X28">
            <v>7.8000000000000043</v>
          </cell>
        </row>
        <row r="29">
          <cell r="C29">
            <v>18</v>
          </cell>
          <cell r="S29">
            <v>1597</v>
          </cell>
          <cell r="T29">
            <v>2.7000000000000015</v>
          </cell>
          <cell r="U29">
            <v>4.0500000000000025</v>
          </cell>
          <cell r="V29">
            <v>5.400000000000003</v>
          </cell>
          <cell r="W29">
            <v>6.7500000000000036</v>
          </cell>
          <cell r="X29">
            <v>8.100000000000005</v>
          </cell>
        </row>
        <row r="30">
          <cell r="C30">
            <v>19</v>
          </cell>
          <cell r="S30">
            <v>1694</v>
          </cell>
          <cell r="T30">
            <v>2.8000000000000016</v>
          </cell>
          <cell r="U30">
            <v>4.2000000000000028</v>
          </cell>
          <cell r="V30">
            <v>5.6000000000000032</v>
          </cell>
          <cell r="W30">
            <v>7.0000000000000036</v>
          </cell>
          <cell r="X30">
            <v>8.4000000000000057</v>
          </cell>
        </row>
        <row r="31">
          <cell r="C31">
            <v>20</v>
          </cell>
          <cell r="S31">
            <v>1778</v>
          </cell>
          <cell r="T31">
            <v>2.9000000000000017</v>
          </cell>
          <cell r="U31">
            <v>4.3500000000000023</v>
          </cell>
          <cell r="V31">
            <v>5.8000000000000034</v>
          </cell>
          <cell r="W31">
            <v>7.2500000000000044</v>
          </cell>
          <cell r="X31">
            <v>8.7000000000000046</v>
          </cell>
        </row>
        <row r="32">
          <cell r="C32">
            <v>21</v>
          </cell>
          <cell r="S32">
            <v>1849</v>
          </cell>
          <cell r="T32">
            <v>3.0000000000000018</v>
          </cell>
          <cell r="U32">
            <v>4.5000000000000027</v>
          </cell>
          <cell r="V32">
            <v>6.0000000000000036</v>
          </cell>
          <cell r="W32">
            <v>7.5000000000000044</v>
          </cell>
          <cell r="X32">
            <v>9.0000000000000053</v>
          </cell>
        </row>
        <row r="33">
          <cell r="C33">
            <v>22</v>
          </cell>
          <cell r="S33">
            <v>1934</v>
          </cell>
          <cell r="T33">
            <v>3.1000000000000019</v>
          </cell>
          <cell r="U33">
            <v>4.650000000000003</v>
          </cell>
          <cell r="V33">
            <v>6.2000000000000037</v>
          </cell>
          <cell r="W33">
            <v>7.7500000000000044</v>
          </cell>
          <cell r="X33">
            <v>9.300000000000006</v>
          </cell>
        </row>
        <row r="34">
          <cell r="C34">
            <v>23</v>
          </cell>
          <cell r="S34">
            <v>2029</v>
          </cell>
          <cell r="T34">
            <v>3.200000000000002</v>
          </cell>
          <cell r="U34">
            <v>4.8000000000000025</v>
          </cell>
          <cell r="V34">
            <v>6.4000000000000039</v>
          </cell>
          <cell r="W34">
            <v>8.0000000000000053</v>
          </cell>
          <cell r="X34">
            <v>9.600000000000005</v>
          </cell>
        </row>
        <row r="35">
          <cell r="C35">
            <v>24</v>
          </cell>
          <cell r="S35">
            <v>2134</v>
          </cell>
          <cell r="T35">
            <v>3.300000000000002</v>
          </cell>
          <cell r="U35">
            <v>4.9500000000000028</v>
          </cell>
          <cell r="V35">
            <v>6.6000000000000041</v>
          </cell>
          <cell r="W35">
            <v>8.2500000000000053</v>
          </cell>
          <cell r="X35">
            <v>9.9000000000000057</v>
          </cell>
        </row>
        <row r="36">
          <cell r="C36">
            <v>25</v>
          </cell>
          <cell r="S36">
            <v>2249</v>
          </cell>
          <cell r="T36">
            <v>3.4000000000000021</v>
          </cell>
          <cell r="U36">
            <v>5.1000000000000032</v>
          </cell>
          <cell r="V36">
            <v>6.8000000000000043</v>
          </cell>
          <cell r="W36">
            <v>8.5000000000000053</v>
          </cell>
          <cell r="X36">
            <v>10.200000000000006</v>
          </cell>
        </row>
        <row r="37">
          <cell r="C37">
            <v>26</v>
          </cell>
          <cell r="S37">
            <v>2372</v>
          </cell>
          <cell r="T37">
            <v>3.5000000000000022</v>
          </cell>
          <cell r="U37">
            <v>5.2500000000000036</v>
          </cell>
          <cell r="V37">
            <v>7.0000000000000044</v>
          </cell>
          <cell r="W37">
            <v>8.7500000000000053</v>
          </cell>
          <cell r="X37">
            <v>10.500000000000007</v>
          </cell>
        </row>
        <row r="38">
          <cell r="C38">
            <v>27</v>
          </cell>
          <cell r="S38">
            <v>2504</v>
          </cell>
          <cell r="T38">
            <v>3.6000000000000023</v>
          </cell>
          <cell r="U38">
            <v>5.4000000000000039</v>
          </cell>
          <cell r="V38">
            <v>7.2000000000000046</v>
          </cell>
          <cell r="W38">
            <v>9.0000000000000053</v>
          </cell>
          <cell r="X38">
            <v>10.800000000000008</v>
          </cell>
        </row>
        <row r="39">
          <cell r="C39">
            <v>28</v>
          </cell>
          <cell r="S39">
            <v>2642</v>
          </cell>
          <cell r="T39">
            <v>3.7000000000000024</v>
          </cell>
          <cell r="U39">
            <v>5.5500000000000034</v>
          </cell>
          <cell r="V39">
            <v>7.4000000000000048</v>
          </cell>
          <cell r="W39">
            <v>9.2500000000000053</v>
          </cell>
          <cell r="X39">
            <v>11.100000000000007</v>
          </cell>
        </row>
        <row r="40">
          <cell r="C40">
            <v>29</v>
          </cell>
          <cell r="S40">
            <v>2788</v>
          </cell>
          <cell r="T40">
            <v>3.8000000000000025</v>
          </cell>
          <cell r="U40">
            <v>5.7000000000000037</v>
          </cell>
          <cell r="V40">
            <v>7.600000000000005</v>
          </cell>
          <cell r="W40">
            <v>9.5000000000000071</v>
          </cell>
          <cell r="X40">
            <v>11.400000000000007</v>
          </cell>
        </row>
        <row r="41">
          <cell r="C41">
            <v>30</v>
          </cell>
          <cell r="S41">
            <v>2928</v>
          </cell>
          <cell r="T41">
            <v>3.9000000000000026</v>
          </cell>
          <cell r="U41">
            <v>5.8500000000000041</v>
          </cell>
          <cell r="V41">
            <v>7.8000000000000052</v>
          </cell>
          <cell r="W41">
            <v>9.7500000000000071</v>
          </cell>
          <cell r="X41">
            <v>11.700000000000008</v>
          </cell>
        </row>
        <row r="42">
          <cell r="C42">
            <v>31</v>
          </cell>
          <cell r="S42">
            <v>3103</v>
          </cell>
          <cell r="T42">
            <v>4.0000000000000027</v>
          </cell>
          <cell r="U42">
            <v>6.0000000000000036</v>
          </cell>
          <cell r="V42">
            <v>8.0000000000000053</v>
          </cell>
          <cell r="W42">
            <v>10.000000000000007</v>
          </cell>
          <cell r="X42">
            <v>12.000000000000007</v>
          </cell>
        </row>
        <row r="43">
          <cell r="C43">
            <v>32</v>
          </cell>
          <cell r="S43">
            <v>3348</v>
          </cell>
          <cell r="T43">
            <v>4.1000000000000023</v>
          </cell>
          <cell r="U43">
            <v>6.1500000000000039</v>
          </cell>
          <cell r="V43">
            <v>8.2000000000000046</v>
          </cell>
          <cell r="W43">
            <v>10.250000000000005</v>
          </cell>
          <cell r="X43">
            <v>12.300000000000008</v>
          </cell>
        </row>
        <row r="44">
          <cell r="C44">
            <v>33</v>
          </cell>
          <cell r="S44">
            <v>3663</v>
          </cell>
          <cell r="T44">
            <v>4.200000000000002</v>
          </cell>
          <cell r="U44">
            <v>6.3000000000000025</v>
          </cell>
          <cell r="V44">
            <v>8.4000000000000039</v>
          </cell>
          <cell r="W44">
            <v>10.500000000000005</v>
          </cell>
          <cell r="X44">
            <v>12.600000000000005</v>
          </cell>
        </row>
        <row r="45">
          <cell r="C45">
            <v>34</v>
          </cell>
          <cell r="S45">
            <v>4048</v>
          </cell>
          <cell r="T45">
            <v>4.3000000000000016</v>
          </cell>
          <cell r="U45">
            <v>6.4500000000000028</v>
          </cell>
          <cell r="V45">
            <v>8.6000000000000032</v>
          </cell>
          <cell r="W45">
            <v>10.750000000000004</v>
          </cell>
          <cell r="X45">
            <v>12.900000000000006</v>
          </cell>
        </row>
        <row r="46">
          <cell r="C46">
            <v>35</v>
          </cell>
          <cell r="S46">
            <v>4503</v>
          </cell>
          <cell r="T46">
            <v>4.4000000000000012</v>
          </cell>
          <cell r="U46">
            <v>6.6000000000000014</v>
          </cell>
          <cell r="V46">
            <v>8.8000000000000025</v>
          </cell>
          <cell r="W46">
            <v>11.000000000000004</v>
          </cell>
          <cell r="X46">
            <v>13.200000000000003</v>
          </cell>
        </row>
        <row r="47">
          <cell r="C47">
            <v>36</v>
          </cell>
          <cell r="S47">
            <v>5028</v>
          </cell>
          <cell r="T47">
            <v>4.5000000000000009</v>
          </cell>
          <cell r="U47">
            <v>6.7500000000000018</v>
          </cell>
          <cell r="V47">
            <v>9.0000000000000018</v>
          </cell>
          <cell r="W47">
            <v>11.250000000000002</v>
          </cell>
          <cell r="X47">
            <v>13.500000000000004</v>
          </cell>
        </row>
        <row r="48">
          <cell r="C48">
            <v>37</v>
          </cell>
          <cell r="S48">
            <v>5623</v>
          </cell>
          <cell r="T48">
            <v>4.6000000000000005</v>
          </cell>
          <cell r="U48">
            <v>6.9</v>
          </cell>
          <cell r="V48">
            <v>9.2000000000000011</v>
          </cell>
          <cell r="W48">
            <v>11.500000000000002</v>
          </cell>
          <cell r="X48">
            <v>13.8</v>
          </cell>
        </row>
        <row r="49">
          <cell r="C49">
            <v>38</v>
          </cell>
          <cell r="S49">
            <v>6288</v>
          </cell>
          <cell r="T49">
            <v>4.7</v>
          </cell>
          <cell r="U49">
            <v>7.0500000000000007</v>
          </cell>
          <cell r="V49">
            <v>9.4</v>
          </cell>
          <cell r="W49">
            <v>11.75</v>
          </cell>
          <cell r="X49">
            <v>14.100000000000001</v>
          </cell>
        </row>
        <row r="50">
          <cell r="C50">
            <v>39</v>
          </cell>
          <cell r="S50">
            <v>7023</v>
          </cell>
          <cell r="T50">
            <v>4.8</v>
          </cell>
          <cell r="U50">
            <v>7.1999999999999993</v>
          </cell>
          <cell r="V50">
            <v>9.6</v>
          </cell>
          <cell r="W50">
            <v>12</v>
          </cell>
          <cell r="X50">
            <v>14.399999999999999</v>
          </cell>
        </row>
        <row r="51">
          <cell r="C51">
            <v>40</v>
          </cell>
          <cell r="S51">
            <v>7183</v>
          </cell>
          <cell r="T51">
            <v>4.8999999999999995</v>
          </cell>
          <cell r="U51">
            <v>7.35</v>
          </cell>
          <cell r="V51">
            <v>9.7999999999999989</v>
          </cell>
          <cell r="W51">
            <v>12.249999999999998</v>
          </cell>
          <cell r="X51">
            <v>14.7</v>
          </cell>
        </row>
        <row r="52">
          <cell r="C52">
            <v>41</v>
          </cell>
          <cell r="S52">
            <v>7383</v>
          </cell>
          <cell r="T52">
            <v>4.9999999999999991</v>
          </cell>
          <cell r="U52">
            <v>7.4999999999999982</v>
          </cell>
          <cell r="V52">
            <v>9.9999999999999982</v>
          </cell>
          <cell r="W52">
            <v>12.499999999999998</v>
          </cell>
          <cell r="X52">
            <v>14.999999999999996</v>
          </cell>
        </row>
        <row r="53">
          <cell r="C53">
            <v>42</v>
          </cell>
          <cell r="S53">
            <v>7663</v>
          </cell>
          <cell r="T53">
            <v>5.0999999999999988</v>
          </cell>
          <cell r="U53">
            <v>7.6499999999999986</v>
          </cell>
          <cell r="V53">
            <v>10.199999999999998</v>
          </cell>
          <cell r="W53">
            <v>12.749999999999996</v>
          </cell>
          <cell r="X53">
            <v>15.299999999999997</v>
          </cell>
        </row>
        <row r="54">
          <cell r="C54">
            <v>43</v>
          </cell>
          <cell r="S54">
            <v>8023</v>
          </cell>
          <cell r="T54">
            <v>5.1999999999999984</v>
          </cell>
          <cell r="U54">
            <v>7.7999999999999972</v>
          </cell>
          <cell r="V54">
            <v>10.399999999999997</v>
          </cell>
          <cell r="W54">
            <v>12.999999999999996</v>
          </cell>
          <cell r="X54">
            <v>15.599999999999994</v>
          </cell>
        </row>
        <row r="55">
          <cell r="C55">
            <v>44</v>
          </cell>
          <cell r="S55">
            <v>8463</v>
          </cell>
          <cell r="T55">
            <v>5.299999999999998</v>
          </cell>
          <cell r="U55">
            <v>7.9499999999999975</v>
          </cell>
          <cell r="V55">
            <v>10.599999999999996</v>
          </cell>
          <cell r="W55">
            <v>13.249999999999995</v>
          </cell>
          <cell r="X55">
            <v>15.899999999999995</v>
          </cell>
        </row>
        <row r="56">
          <cell r="C56">
            <v>45</v>
          </cell>
          <cell r="S56">
            <v>8983</v>
          </cell>
          <cell r="T56">
            <v>5.3999999999999977</v>
          </cell>
          <cell r="U56">
            <v>8.0999999999999961</v>
          </cell>
          <cell r="V56">
            <v>10.799999999999995</v>
          </cell>
          <cell r="W56">
            <v>13.499999999999995</v>
          </cell>
          <cell r="X56">
            <v>16.199999999999992</v>
          </cell>
        </row>
        <row r="57">
          <cell r="C57">
            <v>46</v>
          </cell>
          <cell r="S57">
            <v>9583</v>
          </cell>
          <cell r="T57">
            <v>5.4999999999999973</v>
          </cell>
          <cell r="U57">
            <v>8.2499999999999964</v>
          </cell>
          <cell r="V57">
            <v>10.999999999999995</v>
          </cell>
          <cell r="W57">
            <v>13.749999999999993</v>
          </cell>
          <cell r="X57">
            <v>16.499999999999993</v>
          </cell>
        </row>
        <row r="58">
          <cell r="C58">
            <v>47</v>
          </cell>
          <cell r="S58">
            <v>10263</v>
          </cell>
          <cell r="T58">
            <v>5.599999999999997</v>
          </cell>
          <cell r="U58">
            <v>8.399999999999995</v>
          </cell>
          <cell r="V58">
            <v>11.199999999999994</v>
          </cell>
          <cell r="W58">
            <v>13.999999999999993</v>
          </cell>
          <cell r="X58">
            <v>16.79999999999999</v>
          </cell>
        </row>
        <row r="59">
          <cell r="C59">
            <v>48</v>
          </cell>
          <cell r="S59">
            <v>11023</v>
          </cell>
          <cell r="T59">
            <v>5.6999999999999966</v>
          </cell>
          <cell r="U59">
            <v>8.5499999999999954</v>
          </cell>
          <cell r="V59">
            <v>11.399999999999993</v>
          </cell>
          <cell r="W59">
            <v>14.249999999999991</v>
          </cell>
          <cell r="X59">
            <v>17.099999999999991</v>
          </cell>
        </row>
        <row r="60">
          <cell r="C60">
            <v>49</v>
          </cell>
          <cell r="S60">
            <v>11863</v>
          </cell>
          <cell r="T60">
            <v>5.7999999999999963</v>
          </cell>
          <cell r="U60">
            <v>8.699999999999994</v>
          </cell>
          <cell r="V60">
            <v>11.599999999999993</v>
          </cell>
          <cell r="W60">
            <v>14.499999999999991</v>
          </cell>
          <cell r="X60">
            <v>17.399999999999988</v>
          </cell>
        </row>
        <row r="61">
          <cell r="C61">
            <v>50</v>
          </cell>
          <cell r="S61">
            <v>12043</v>
          </cell>
          <cell r="T61">
            <v>5.8999999999999959</v>
          </cell>
          <cell r="U61">
            <v>8.8499999999999943</v>
          </cell>
          <cell r="V61">
            <v>11.799999999999992</v>
          </cell>
          <cell r="W61">
            <v>14.749999999999989</v>
          </cell>
          <cell r="X61">
            <v>17.699999999999989</v>
          </cell>
        </row>
        <row r="62">
          <cell r="C62">
            <v>51</v>
          </cell>
          <cell r="S62">
            <v>12268</v>
          </cell>
          <cell r="T62">
            <v>5.9999999999999956</v>
          </cell>
          <cell r="U62">
            <v>8.9999999999999929</v>
          </cell>
          <cell r="V62">
            <v>11.999999999999991</v>
          </cell>
          <cell r="W62">
            <v>14.999999999999989</v>
          </cell>
          <cell r="X62">
            <v>17.999999999999986</v>
          </cell>
        </row>
        <row r="63">
          <cell r="C63">
            <v>52</v>
          </cell>
          <cell r="S63">
            <v>12583</v>
          </cell>
          <cell r="T63">
            <v>6.0999999999999952</v>
          </cell>
          <cell r="U63">
            <v>9.1499999999999932</v>
          </cell>
          <cell r="V63">
            <v>12.19999999999999</v>
          </cell>
          <cell r="W63">
            <v>15.249999999999988</v>
          </cell>
          <cell r="X63">
            <v>18.299999999999986</v>
          </cell>
        </row>
        <row r="64">
          <cell r="C64">
            <v>53</v>
          </cell>
          <cell r="S64">
            <v>12988</v>
          </cell>
          <cell r="T64">
            <v>6.1999999999999948</v>
          </cell>
          <cell r="U64">
            <v>9.2999999999999918</v>
          </cell>
          <cell r="V64">
            <v>12.39999999999999</v>
          </cell>
          <cell r="W64">
            <v>15.499999999999988</v>
          </cell>
          <cell r="X64">
            <v>18.599999999999984</v>
          </cell>
        </row>
        <row r="65">
          <cell r="C65">
            <v>54</v>
          </cell>
          <cell r="S65">
            <v>13483</v>
          </cell>
          <cell r="T65">
            <v>6.2999999999999945</v>
          </cell>
          <cell r="U65">
            <v>9.4499999999999922</v>
          </cell>
          <cell r="V65">
            <v>12.599999999999989</v>
          </cell>
          <cell r="W65">
            <v>15.749999999999986</v>
          </cell>
          <cell r="X65">
            <v>18.899999999999984</v>
          </cell>
        </row>
        <row r="66">
          <cell r="C66">
            <v>55</v>
          </cell>
          <cell r="S66">
            <v>14068</v>
          </cell>
          <cell r="T66">
            <v>6.3999999999999941</v>
          </cell>
          <cell r="U66">
            <v>9.5999999999999908</v>
          </cell>
          <cell r="V66">
            <v>12.799999999999988</v>
          </cell>
          <cell r="W66">
            <v>15.999999999999986</v>
          </cell>
          <cell r="X66">
            <v>19.199999999999982</v>
          </cell>
        </row>
        <row r="67">
          <cell r="C67">
            <v>56</v>
          </cell>
          <cell r="S67">
            <v>14743</v>
          </cell>
          <cell r="T67">
            <v>6.4999999999999938</v>
          </cell>
          <cell r="U67">
            <v>9.7499999999999911</v>
          </cell>
          <cell r="V67">
            <v>12.999999999999988</v>
          </cell>
          <cell r="W67">
            <v>16.249999999999986</v>
          </cell>
          <cell r="X67">
            <v>19.499999999999982</v>
          </cell>
        </row>
        <row r="68">
          <cell r="C68">
            <v>57</v>
          </cell>
          <cell r="S68">
            <v>15508</v>
          </cell>
          <cell r="T68">
            <v>6.5999999999999934</v>
          </cell>
          <cell r="U68">
            <v>9.8999999999999897</v>
          </cell>
          <cell r="V68">
            <v>13.199999999999987</v>
          </cell>
          <cell r="W68">
            <v>16.499999999999982</v>
          </cell>
          <cell r="X68">
            <v>19.799999999999979</v>
          </cell>
        </row>
        <row r="69">
          <cell r="C69">
            <v>58</v>
          </cell>
          <cell r="S69">
            <v>16363</v>
          </cell>
          <cell r="T69">
            <v>6.6999999999999931</v>
          </cell>
          <cell r="U69">
            <v>10.04999999999999</v>
          </cell>
          <cell r="V69">
            <v>13.399999999999986</v>
          </cell>
          <cell r="W69">
            <v>16.749999999999982</v>
          </cell>
          <cell r="X69">
            <v>20.09999999999998</v>
          </cell>
        </row>
        <row r="70">
          <cell r="C70">
            <v>59</v>
          </cell>
          <cell r="S70">
            <v>17308</v>
          </cell>
          <cell r="T70">
            <v>6.7999999999999927</v>
          </cell>
          <cell r="U70">
            <v>10.199999999999989</v>
          </cell>
          <cell r="V70">
            <v>13.599999999999985</v>
          </cell>
          <cell r="W70">
            <v>16.999999999999982</v>
          </cell>
          <cell r="X70">
            <v>20.399999999999977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7" sqref="A7"/>
    </sheetView>
  </sheetViews>
  <sheetFormatPr defaultRowHeight="14.25" x14ac:dyDescent="0.2"/>
  <cols>
    <col min="2" max="2" width="17.5" customWidth="1"/>
  </cols>
  <sheetData>
    <row r="1" spans="1:3" x14ac:dyDescent="0.2">
      <c r="C1" t="s">
        <v>0</v>
      </c>
    </row>
    <row r="2" spans="1:3" x14ac:dyDescent="0.2">
      <c r="A2">
        <v>1</v>
      </c>
      <c r="B2" t="s">
        <v>5</v>
      </c>
      <c r="C2">
        <v>1</v>
      </c>
    </row>
    <row r="3" spans="1:3" x14ac:dyDescent="0.2">
      <c r="A3">
        <v>2</v>
      </c>
      <c r="B3" t="s">
        <v>4</v>
      </c>
      <c r="C3">
        <v>1.5</v>
      </c>
    </row>
    <row r="4" spans="1:3" x14ac:dyDescent="0.2">
      <c r="A4">
        <v>3</v>
      </c>
      <c r="B4" t="s">
        <v>3</v>
      </c>
      <c r="C4">
        <v>2</v>
      </c>
    </row>
    <row r="5" spans="1:3" x14ac:dyDescent="0.2">
      <c r="A5">
        <v>4</v>
      </c>
      <c r="B5" t="s">
        <v>1</v>
      </c>
      <c r="C5">
        <v>2.5</v>
      </c>
    </row>
    <row r="6" spans="1:3" x14ac:dyDescent="0.2">
      <c r="A6">
        <v>5</v>
      </c>
      <c r="B6" t="s">
        <v>2</v>
      </c>
      <c r="C6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FB0D-74EA-4B0B-821D-FDC2E6A24B78}">
  <dimension ref="B2:J13"/>
  <sheetViews>
    <sheetView tabSelected="1" topLeftCell="D1" workbookViewId="0">
      <selection activeCell="I16" sqref="I16"/>
    </sheetView>
  </sheetViews>
  <sheetFormatPr defaultRowHeight="14.25" x14ac:dyDescent="0.2"/>
  <cols>
    <col min="2" max="2" width="7" bestFit="1" customWidth="1"/>
    <col min="3" max="3" width="19.25" bestFit="1" customWidth="1"/>
    <col min="4" max="4" width="31.75" bestFit="1" customWidth="1"/>
    <col min="5" max="5" width="8.75" customWidth="1"/>
    <col min="6" max="6" width="5.5" bestFit="1" customWidth="1"/>
    <col min="7" max="7" width="9.75" bestFit="1" customWidth="1"/>
    <col min="8" max="8" width="9.75" customWidth="1"/>
    <col min="10" max="10" width="11" bestFit="1" customWidth="1"/>
  </cols>
  <sheetData>
    <row r="2" spans="2:10" x14ac:dyDescent="0.2">
      <c r="B2" s="1"/>
      <c r="C2" s="1"/>
      <c r="D2" s="1"/>
      <c r="E2" s="1"/>
      <c r="F2" s="1"/>
      <c r="G2" s="1"/>
      <c r="H2" s="1"/>
      <c r="I2" s="1"/>
      <c r="J2" s="1"/>
    </row>
    <row r="3" spans="2:10" x14ac:dyDescent="0.2">
      <c r="B3" s="1" t="s">
        <v>6</v>
      </c>
      <c r="C3" s="1" t="s">
        <v>7</v>
      </c>
      <c r="D3" s="1" t="s">
        <v>8</v>
      </c>
      <c r="E3" s="1" t="s">
        <v>23</v>
      </c>
      <c r="F3" s="1" t="s">
        <v>9</v>
      </c>
      <c r="G3" s="1" t="s">
        <v>21</v>
      </c>
      <c r="H3" s="1" t="s">
        <v>22</v>
      </c>
      <c r="I3" s="1" t="s">
        <v>0</v>
      </c>
      <c r="J3" s="1" t="s">
        <v>10</v>
      </c>
    </row>
    <row r="4" spans="2:10" x14ac:dyDescent="0.2">
      <c r="B4">
        <v>1</v>
      </c>
      <c r="C4" t="s">
        <v>5</v>
      </c>
      <c r="D4" t="s">
        <v>13</v>
      </c>
      <c r="E4">
        <f>INDEX(任务类型!A$2:A$6,MATCH(任务内容!C4,任务类型!B$2:B$6,))</f>
        <v>1</v>
      </c>
      <c r="F4">
        <v>1</v>
      </c>
      <c r="G4">
        <v>120</v>
      </c>
      <c r="H4">
        <f>INDEX([1]等级经验!$S$12:$S$70,MATCH(F4,[1]等级经验!$C$12:$C$70))</f>
        <v>0</v>
      </c>
      <c r="I4">
        <f>INDEX(任务类型!C$2:C$7,MATCH(任务内容!C4,任务类型!B$2:B$7,))</f>
        <v>1</v>
      </c>
      <c r="J4">
        <f>FLOOR(INDEX([1]等级经验!$T$12:$X$70,F4,E4)*G4,5)</f>
        <v>120</v>
      </c>
    </row>
    <row r="5" spans="2:10" x14ac:dyDescent="0.2">
      <c r="B5">
        <v>3</v>
      </c>
      <c r="C5" t="s">
        <v>4</v>
      </c>
      <c r="D5" t="s">
        <v>11</v>
      </c>
      <c r="E5">
        <f>INDEX(任务类型!A$2:A$6,MATCH(任务内容!C5,任务类型!B$2:B$6,))</f>
        <v>2</v>
      </c>
      <c r="F5">
        <v>1</v>
      </c>
      <c r="G5">
        <v>485</v>
      </c>
      <c r="H5">
        <f>INDEX([1]等级经验!$S$12:$S$70,MATCH(F5,[1]等级经验!$C$12:$C$70))</f>
        <v>0</v>
      </c>
      <c r="I5">
        <f>INDEX(任务类型!C$2:C$7,MATCH(任务内容!C5,任务类型!B$2:B$7,))</f>
        <v>1.5</v>
      </c>
      <c r="J5">
        <f>FLOOR(INDEX([1]等级经验!$T$12:$X$70,F5,E5)*G5,5)</f>
        <v>725</v>
      </c>
    </row>
    <row r="6" spans="2:10" x14ac:dyDescent="0.2">
      <c r="B6">
        <v>2</v>
      </c>
      <c r="C6" t="s">
        <v>5</v>
      </c>
      <c r="D6" t="s">
        <v>14</v>
      </c>
      <c r="E6">
        <f>INDEX(任务类型!A$2:A$6,MATCH(任务内容!C6,任务类型!B$2:B$6,))</f>
        <v>1</v>
      </c>
      <c r="F6">
        <v>1</v>
      </c>
      <c r="G6">
        <v>240</v>
      </c>
      <c r="H6">
        <f>INDEX([1]等级经验!$S$12:$S$70,MATCH(F6,[1]等级经验!$C$12:$C$70))</f>
        <v>0</v>
      </c>
      <c r="I6">
        <f>INDEX(任务类型!C$2:C$7,MATCH(任务内容!C6,任务类型!B$2:B$7,))</f>
        <v>1</v>
      </c>
      <c r="J6">
        <f>FLOOR(INDEX([1]等级经验!$T$12:$X$70,F6,E6)*G6,5)</f>
        <v>240</v>
      </c>
    </row>
    <row r="7" spans="2:10" x14ac:dyDescent="0.2">
      <c r="B7">
        <v>4</v>
      </c>
      <c r="C7" t="s">
        <v>4</v>
      </c>
      <c r="D7" t="s">
        <v>12</v>
      </c>
      <c r="E7">
        <f>INDEX(任务类型!A$2:A$6,MATCH(任务内容!C7,任务类型!B$2:B$6,))</f>
        <v>2</v>
      </c>
      <c r="F7">
        <v>2</v>
      </c>
      <c r="G7">
        <v>235</v>
      </c>
      <c r="H7">
        <f>INDEX([1]等级经验!$S$12:$S$70,MATCH(F7,[1]等级经验!$C$12:$C$70))</f>
        <v>0</v>
      </c>
      <c r="I7">
        <f>INDEX(任务类型!C$2:C$7,MATCH(任务内容!C7,任务类型!B$2:B$7,))</f>
        <v>1.5</v>
      </c>
      <c r="J7">
        <f>FLOOR(INDEX([1]等级经验!$T$12:$X$70,F7,E7)*G7,5)</f>
        <v>385</v>
      </c>
    </row>
    <row r="8" spans="2:10" x14ac:dyDescent="0.2">
      <c r="B8">
        <v>5</v>
      </c>
      <c r="C8" t="s">
        <v>3</v>
      </c>
      <c r="D8" t="s">
        <v>15</v>
      </c>
      <c r="E8">
        <f>INDEX(任务类型!A$2:A$6,MATCH(任务内容!C8,任务类型!B$2:B$6,))</f>
        <v>3</v>
      </c>
      <c r="F8">
        <v>2</v>
      </c>
      <c r="G8">
        <v>200</v>
      </c>
      <c r="H8">
        <f>INDEX([1]等级经验!$S$12:$S$70,MATCH(F8,[1]等级经验!$C$12:$C$70))</f>
        <v>0</v>
      </c>
      <c r="I8">
        <f>INDEX(任务类型!C$2:C$7,MATCH(任务内容!C8,任务类型!B$2:B$7,))</f>
        <v>2</v>
      </c>
      <c r="J8">
        <f>FLOOR(INDEX([1]等级经验!$T$12:$X$70,F8,E8)*G8,5)</f>
        <v>440</v>
      </c>
    </row>
    <row r="9" spans="2:10" x14ac:dyDescent="0.2">
      <c r="B9">
        <v>7</v>
      </c>
      <c r="C9" t="s">
        <v>1</v>
      </c>
      <c r="D9" t="s">
        <v>17</v>
      </c>
      <c r="E9">
        <f>INDEX(任务类型!A$2:A$6,MATCH(任务内容!C9,任务类型!B$2:B$6,))</f>
        <v>4</v>
      </c>
      <c r="F9">
        <v>2</v>
      </c>
      <c r="G9">
        <v>425</v>
      </c>
      <c r="H9">
        <f>INDEX([1]等级经验!$S$12:$S$70,MATCH(F9,[1]等级经验!$C$12:$C$70))</f>
        <v>0</v>
      </c>
      <c r="I9">
        <f>INDEX(任务类型!C$2:C$7,MATCH(任务内容!C9,任务类型!B$2:B$7,))</f>
        <v>2.5</v>
      </c>
      <c r="J9">
        <f>FLOOR(INDEX([1]等级经验!$T$12:$X$70,F9,E9)*G9,5)</f>
        <v>1165</v>
      </c>
    </row>
    <row r="10" spans="2:10" x14ac:dyDescent="0.2">
      <c r="B10">
        <v>6</v>
      </c>
      <c r="C10" t="s">
        <v>3</v>
      </c>
      <c r="D10" t="s">
        <v>16</v>
      </c>
      <c r="E10">
        <f>INDEX(任务类型!A$2:A$6,MATCH(任务内容!C10,任务类型!B$2:B$6,))</f>
        <v>3</v>
      </c>
      <c r="F10">
        <v>3</v>
      </c>
      <c r="G10">
        <v>275</v>
      </c>
      <c r="H10">
        <f>INDEX([1]等级经验!$S$12:$S$70,MATCH(F10,[1]等级经验!$C$12:$C$70))</f>
        <v>0</v>
      </c>
      <c r="I10">
        <f>INDEX(任务类型!C$2:C$7,MATCH(任务内容!C10,任务类型!B$2:B$7,))</f>
        <v>2</v>
      </c>
      <c r="J10">
        <f>FLOOR(INDEX([1]等级经验!$T$12:$X$70,F10,E10)*G10,5)</f>
        <v>660</v>
      </c>
    </row>
    <row r="11" spans="2:10" x14ac:dyDescent="0.2">
      <c r="B11">
        <v>9</v>
      </c>
      <c r="C11" t="s">
        <v>2</v>
      </c>
      <c r="D11" t="s">
        <v>19</v>
      </c>
      <c r="E11">
        <f>INDEX(任务类型!A$2:A$6,MATCH(任务内容!C11,任务类型!B$2:B$6,))</f>
        <v>5</v>
      </c>
      <c r="F11">
        <v>3</v>
      </c>
      <c r="G11">
        <v>600</v>
      </c>
      <c r="H11">
        <f>INDEX([1]等级经验!$S$12:$S$70,MATCH(F11,[1]等级经验!$C$12:$C$70))</f>
        <v>0</v>
      </c>
      <c r="I11">
        <f>INDEX(任务类型!C$2:C$7,MATCH(任务内容!C11,任务类型!B$2:B$7,))</f>
        <v>3</v>
      </c>
      <c r="J11">
        <f>FLOOR(INDEX([1]等级经验!$T$12:$X$70,F11,E11)*G11,5)</f>
        <v>2160</v>
      </c>
    </row>
    <row r="12" spans="2:10" x14ac:dyDescent="0.2">
      <c r="B12">
        <v>8</v>
      </c>
      <c r="C12" t="s">
        <v>1</v>
      </c>
      <c r="D12" t="s">
        <v>18</v>
      </c>
      <c r="E12">
        <f>INDEX(任务类型!A$2:A$6,MATCH(任务内容!C12,任务类型!B$2:B$6,))</f>
        <v>4</v>
      </c>
      <c r="F12">
        <v>4</v>
      </c>
      <c r="G12">
        <v>360</v>
      </c>
      <c r="H12">
        <f>INDEX([1]等级经验!$S$12:$S$70,MATCH(F12,[1]等级经验!$C$12:$C$70))</f>
        <v>0</v>
      </c>
      <c r="I12">
        <f>INDEX(任务类型!C$2:C$7,MATCH(任务内容!C12,任务类型!B$2:B$7,))</f>
        <v>2.5</v>
      </c>
      <c r="J12">
        <f>FLOOR(INDEX([1]等级经验!$T$12:$X$70,F12,E12)*G12,5)</f>
        <v>1170</v>
      </c>
    </row>
    <row r="13" spans="2:10" x14ac:dyDescent="0.2">
      <c r="B13">
        <v>10</v>
      </c>
      <c r="C13" t="s">
        <v>2</v>
      </c>
      <c r="D13" t="s">
        <v>20</v>
      </c>
      <c r="E13">
        <f>INDEX(任务类型!A$2:A$6,MATCH(任务内容!C13,任务类型!B$2:B$6,))</f>
        <v>5</v>
      </c>
      <c r="F13">
        <v>4</v>
      </c>
      <c r="G13">
        <v>530</v>
      </c>
      <c r="H13">
        <f>INDEX([1]等级经验!$S$12:$S$70,MATCH(F13,[1]等级经验!$C$12:$C$70))</f>
        <v>0</v>
      </c>
      <c r="I13">
        <f>INDEX(任务类型!C$2:C$7,MATCH(任务内容!C13,任务类型!B$2:B$7,))</f>
        <v>3</v>
      </c>
      <c r="J13">
        <f>FLOOR(INDEX([1]等级经验!$T$12:$X$70,F13,E13)*G13,5)</f>
        <v>2065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7C9E-404E-4DA3-92B8-4DF295A5C75C}">
  <dimension ref="B2:G62"/>
  <sheetViews>
    <sheetView workbookViewId="0">
      <selection activeCell="H3" sqref="H3"/>
    </sheetView>
  </sheetViews>
  <sheetFormatPr defaultRowHeight="14.25" x14ac:dyDescent="0.2"/>
  <sheetData>
    <row r="2" spans="2:7" x14ac:dyDescent="0.2">
      <c r="B2" t="s">
        <v>9</v>
      </c>
      <c r="C2" t="s">
        <v>5</v>
      </c>
      <c r="D2" t="s">
        <v>4</v>
      </c>
      <c r="E2" t="s">
        <v>3</v>
      </c>
      <c r="F2" t="s">
        <v>1</v>
      </c>
      <c r="G2" t="s">
        <v>2</v>
      </c>
    </row>
    <row r="3" spans="2:7" x14ac:dyDescent="0.2">
      <c r="B3">
        <v>1</v>
      </c>
      <c r="C3">
        <f>SUMIFS(任务内容!$G$4:$G$13,任务内容!$C$4:$C$13,任务时间分布!C$2,任务内容!$F$4:$F$13,任务时间分布!$B3)</f>
        <v>360</v>
      </c>
      <c r="D3">
        <f>SUMIFS(任务内容!$G$4:$G$13,任务内容!$C$4:$C$13,任务时间分布!D$2,任务内容!$F$4:$F$13,任务时间分布!$B3)</f>
        <v>485</v>
      </c>
      <c r="E3">
        <f>SUMIFS(任务内容!$G$4:$G$13,任务内容!$C$4:$C$13,任务时间分布!E$2,任务内容!$F$4:$F$13,任务时间分布!$B3)</f>
        <v>0</v>
      </c>
      <c r="F3">
        <f>SUMIFS(任务内容!$G$4:$G$13,任务内容!$C$4:$C$13,任务时间分布!F$2,任务内容!$F$4:$F$13,任务时间分布!$B3)</f>
        <v>0</v>
      </c>
      <c r="G3">
        <f>SUMIFS(任务内容!$G$4:$G$13,任务内容!$C$4:$C$13,任务时间分布!G$2,任务内容!$F$4:$F$13,任务时间分布!$B3)</f>
        <v>0</v>
      </c>
    </row>
    <row r="4" spans="2:7" x14ac:dyDescent="0.2">
      <c r="B4">
        <v>2</v>
      </c>
      <c r="C4">
        <f>SUMIFS(任务内容!$G$4:$G$13,任务内容!$C$4:$C$13,任务时间分布!C$2,任务内容!$F$4:$F$13,任务时间分布!$B4)</f>
        <v>0</v>
      </c>
      <c r="D4">
        <f>SUMIFS(任务内容!$G$4:$G$13,任务内容!$C$4:$C$13,任务时间分布!D$2,任务内容!$F$4:$F$13,任务时间分布!$B4)</f>
        <v>235</v>
      </c>
      <c r="E4">
        <f>SUMIFS(任务内容!$G$4:$G$13,任务内容!$C$4:$C$13,任务时间分布!E$2,任务内容!$F$4:$F$13,任务时间分布!$B4)</f>
        <v>200</v>
      </c>
      <c r="F4">
        <f>SUMIFS(任务内容!$G$4:$G$13,任务内容!$C$4:$C$13,任务时间分布!F$2,任务内容!$F$4:$F$13,任务时间分布!$B4)</f>
        <v>425</v>
      </c>
      <c r="G4">
        <f>SUMIFS(任务内容!$G$4:$G$13,任务内容!$C$4:$C$13,任务时间分布!G$2,任务内容!$F$4:$F$13,任务时间分布!$B4)</f>
        <v>0</v>
      </c>
    </row>
    <row r="5" spans="2:7" x14ac:dyDescent="0.2">
      <c r="B5">
        <v>3</v>
      </c>
      <c r="C5">
        <f>SUMIFS(任务内容!$G$4:$G$13,任务内容!$C$4:$C$13,任务时间分布!C$2,任务内容!$F$4:$F$13,任务时间分布!$B5)</f>
        <v>0</v>
      </c>
      <c r="D5">
        <f>SUMIFS(任务内容!$G$4:$G$13,任务内容!$C$4:$C$13,任务时间分布!D$2,任务内容!$F$4:$F$13,任务时间分布!$B5)</f>
        <v>0</v>
      </c>
      <c r="E5">
        <f>SUMIFS(任务内容!$G$4:$G$13,任务内容!$C$4:$C$13,任务时间分布!E$2,任务内容!$F$4:$F$13,任务时间分布!$B5)</f>
        <v>275</v>
      </c>
      <c r="F5">
        <f>SUMIFS(任务内容!$G$4:$G$13,任务内容!$C$4:$C$13,任务时间分布!F$2,任务内容!$F$4:$F$13,任务时间分布!$B5)</f>
        <v>0</v>
      </c>
      <c r="G5">
        <f>SUMIFS(任务内容!$G$4:$G$13,任务内容!$C$4:$C$13,任务时间分布!G$2,任务内容!$F$4:$F$13,任务时间分布!$B5)</f>
        <v>600</v>
      </c>
    </row>
    <row r="6" spans="2:7" x14ac:dyDescent="0.2">
      <c r="B6">
        <v>4</v>
      </c>
      <c r="C6">
        <f>SUMIFS(任务内容!$G$4:$G$13,任务内容!$C$4:$C$13,任务时间分布!C$2,任务内容!$F$4:$F$13,任务时间分布!$B6)</f>
        <v>0</v>
      </c>
      <c r="D6">
        <f>SUMIFS(任务内容!$G$4:$G$13,任务内容!$C$4:$C$13,任务时间分布!D$2,任务内容!$F$4:$F$13,任务时间分布!$B6)</f>
        <v>0</v>
      </c>
      <c r="E6">
        <f>SUMIFS(任务内容!$G$4:$G$13,任务内容!$C$4:$C$13,任务时间分布!E$2,任务内容!$F$4:$F$13,任务时间分布!$B6)</f>
        <v>0</v>
      </c>
      <c r="F6">
        <f>SUMIFS(任务内容!$G$4:$G$13,任务内容!$C$4:$C$13,任务时间分布!F$2,任务内容!$F$4:$F$13,任务时间分布!$B6)</f>
        <v>360</v>
      </c>
      <c r="G6">
        <f>SUMIFS(任务内容!$G$4:$G$13,任务内容!$C$4:$C$13,任务时间分布!G$2,任务内容!$F$4:$F$13,任务时间分布!$B6)</f>
        <v>530</v>
      </c>
    </row>
    <row r="7" spans="2:7" x14ac:dyDescent="0.2">
      <c r="B7">
        <v>5</v>
      </c>
      <c r="C7">
        <f>SUMIFS(任务内容!$G$4:$G$13,任务内容!$C$4:$C$13,任务时间分布!C$2,任务内容!$F$4:$F$13,任务时间分布!$B7)</f>
        <v>0</v>
      </c>
      <c r="D7">
        <f>SUMIFS(任务内容!$G$4:$G$13,任务内容!$C$4:$C$13,任务时间分布!D$2,任务内容!$F$4:$F$13,任务时间分布!$B7)</f>
        <v>0</v>
      </c>
      <c r="E7">
        <f>SUMIFS(任务内容!$G$4:$G$13,任务内容!$C$4:$C$13,任务时间分布!E$2,任务内容!$F$4:$F$13,任务时间分布!$B7)</f>
        <v>0</v>
      </c>
      <c r="F7">
        <f>SUMIFS(任务内容!$G$4:$G$13,任务内容!$C$4:$C$13,任务时间分布!F$2,任务内容!$F$4:$F$13,任务时间分布!$B7)</f>
        <v>0</v>
      </c>
      <c r="G7">
        <f>SUMIFS(任务内容!$G$4:$G$13,任务内容!$C$4:$C$13,任务时间分布!G$2,任务内容!$F$4:$F$13,任务时间分布!$B7)</f>
        <v>0</v>
      </c>
    </row>
    <row r="8" spans="2:7" x14ac:dyDescent="0.2">
      <c r="B8">
        <v>6</v>
      </c>
      <c r="C8">
        <f>SUMIFS(任务内容!$G$4:$G$13,任务内容!$C$4:$C$13,任务时间分布!C$2,任务内容!$F$4:$F$13,任务时间分布!$B8)</f>
        <v>0</v>
      </c>
      <c r="D8">
        <f>SUMIFS(任务内容!$G$4:$G$13,任务内容!$C$4:$C$13,任务时间分布!D$2,任务内容!$F$4:$F$13,任务时间分布!$B8)</f>
        <v>0</v>
      </c>
      <c r="E8">
        <f>SUMIFS(任务内容!$G$4:$G$13,任务内容!$C$4:$C$13,任务时间分布!E$2,任务内容!$F$4:$F$13,任务时间分布!$B8)</f>
        <v>0</v>
      </c>
      <c r="F8">
        <f>SUMIFS(任务内容!$G$4:$G$13,任务内容!$C$4:$C$13,任务时间分布!F$2,任务内容!$F$4:$F$13,任务时间分布!$B8)</f>
        <v>0</v>
      </c>
      <c r="G8">
        <f>SUMIFS(任务内容!$G$4:$G$13,任务内容!$C$4:$C$13,任务时间分布!G$2,任务内容!$F$4:$F$13,任务时间分布!$B8)</f>
        <v>0</v>
      </c>
    </row>
    <row r="9" spans="2:7" x14ac:dyDescent="0.2">
      <c r="B9">
        <v>7</v>
      </c>
      <c r="C9">
        <f>SUMIFS(任务内容!$G$4:$G$13,任务内容!$C$4:$C$13,任务时间分布!C$2,任务内容!$F$4:$F$13,任务时间分布!$B9)</f>
        <v>0</v>
      </c>
      <c r="D9">
        <f>SUMIFS(任务内容!$G$4:$G$13,任务内容!$C$4:$C$13,任务时间分布!D$2,任务内容!$F$4:$F$13,任务时间分布!$B9)</f>
        <v>0</v>
      </c>
      <c r="E9">
        <f>SUMIFS(任务内容!$G$4:$G$13,任务内容!$C$4:$C$13,任务时间分布!E$2,任务内容!$F$4:$F$13,任务时间分布!$B9)</f>
        <v>0</v>
      </c>
      <c r="F9">
        <f>SUMIFS(任务内容!$G$4:$G$13,任务内容!$C$4:$C$13,任务时间分布!F$2,任务内容!$F$4:$F$13,任务时间分布!$B9)</f>
        <v>0</v>
      </c>
      <c r="G9">
        <f>SUMIFS(任务内容!$G$4:$G$13,任务内容!$C$4:$C$13,任务时间分布!G$2,任务内容!$F$4:$F$13,任务时间分布!$B9)</f>
        <v>0</v>
      </c>
    </row>
    <row r="10" spans="2:7" x14ac:dyDescent="0.2">
      <c r="B10">
        <v>8</v>
      </c>
      <c r="C10">
        <f>SUMIFS(任务内容!$G$4:$G$13,任务内容!$C$4:$C$13,任务时间分布!C$2,任务内容!$F$4:$F$13,任务时间分布!$B10)</f>
        <v>0</v>
      </c>
      <c r="D10">
        <f>SUMIFS(任务内容!$G$4:$G$13,任务内容!$C$4:$C$13,任务时间分布!D$2,任务内容!$F$4:$F$13,任务时间分布!$B10)</f>
        <v>0</v>
      </c>
      <c r="E10">
        <f>SUMIFS(任务内容!$G$4:$G$13,任务内容!$C$4:$C$13,任务时间分布!E$2,任务内容!$F$4:$F$13,任务时间分布!$B10)</f>
        <v>0</v>
      </c>
      <c r="F10">
        <f>SUMIFS(任务内容!$G$4:$G$13,任务内容!$C$4:$C$13,任务时间分布!F$2,任务内容!$F$4:$F$13,任务时间分布!$B10)</f>
        <v>0</v>
      </c>
      <c r="G10">
        <f>SUMIFS(任务内容!$G$4:$G$13,任务内容!$C$4:$C$13,任务时间分布!G$2,任务内容!$F$4:$F$13,任务时间分布!$B10)</f>
        <v>0</v>
      </c>
    </row>
    <row r="11" spans="2:7" x14ac:dyDescent="0.2">
      <c r="B11">
        <v>9</v>
      </c>
      <c r="C11">
        <f>SUMIFS(任务内容!$G$4:$G$13,任务内容!$C$4:$C$13,任务时间分布!C$2,任务内容!$F$4:$F$13,任务时间分布!$B11)</f>
        <v>0</v>
      </c>
      <c r="D11">
        <f>SUMIFS(任务内容!$G$4:$G$13,任务内容!$C$4:$C$13,任务时间分布!D$2,任务内容!$F$4:$F$13,任务时间分布!$B11)</f>
        <v>0</v>
      </c>
      <c r="E11">
        <f>SUMIFS(任务内容!$G$4:$G$13,任务内容!$C$4:$C$13,任务时间分布!E$2,任务内容!$F$4:$F$13,任务时间分布!$B11)</f>
        <v>0</v>
      </c>
      <c r="F11">
        <f>SUMIFS(任务内容!$G$4:$G$13,任务内容!$C$4:$C$13,任务时间分布!F$2,任务内容!$F$4:$F$13,任务时间分布!$B11)</f>
        <v>0</v>
      </c>
      <c r="G11">
        <f>SUMIFS(任务内容!$G$4:$G$13,任务内容!$C$4:$C$13,任务时间分布!G$2,任务内容!$F$4:$F$13,任务时间分布!$B11)</f>
        <v>0</v>
      </c>
    </row>
    <row r="12" spans="2:7" x14ac:dyDescent="0.2">
      <c r="B12">
        <v>10</v>
      </c>
      <c r="C12">
        <f>SUMIFS(任务内容!$G$4:$G$13,任务内容!$C$4:$C$13,任务时间分布!C$2,任务内容!$F$4:$F$13,任务时间分布!$B12)</f>
        <v>0</v>
      </c>
      <c r="D12">
        <f>SUMIFS(任务内容!$G$4:$G$13,任务内容!$C$4:$C$13,任务时间分布!D$2,任务内容!$F$4:$F$13,任务时间分布!$B12)</f>
        <v>0</v>
      </c>
      <c r="E12">
        <f>SUMIFS(任务内容!$G$4:$G$13,任务内容!$C$4:$C$13,任务时间分布!E$2,任务内容!$F$4:$F$13,任务时间分布!$B12)</f>
        <v>0</v>
      </c>
      <c r="F12">
        <f>SUMIFS(任务内容!$G$4:$G$13,任务内容!$C$4:$C$13,任务时间分布!F$2,任务内容!$F$4:$F$13,任务时间分布!$B12)</f>
        <v>0</v>
      </c>
      <c r="G12">
        <f>SUMIFS(任务内容!$G$4:$G$13,任务内容!$C$4:$C$13,任务时间分布!G$2,任务内容!$F$4:$F$13,任务时间分布!$B12)</f>
        <v>0</v>
      </c>
    </row>
    <row r="13" spans="2:7" x14ac:dyDescent="0.2">
      <c r="B13">
        <v>11</v>
      </c>
      <c r="C13">
        <f>SUMIFS(任务内容!$G$4:$G$13,任务内容!$C$4:$C$13,任务时间分布!C$2,任务内容!$F$4:$F$13,任务时间分布!$B13)</f>
        <v>0</v>
      </c>
      <c r="D13">
        <f>SUMIFS(任务内容!$G$4:$G$13,任务内容!$C$4:$C$13,任务时间分布!D$2,任务内容!$F$4:$F$13,任务时间分布!$B13)</f>
        <v>0</v>
      </c>
      <c r="E13">
        <f>SUMIFS(任务内容!$G$4:$G$13,任务内容!$C$4:$C$13,任务时间分布!E$2,任务内容!$F$4:$F$13,任务时间分布!$B13)</f>
        <v>0</v>
      </c>
      <c r="F13">
        <f>SUMIFS(任务内容!$G$4:$G$13,任务内容!$C$4:$C$13,任务时间分布!F$2,任务内容!$F$4:$F$13,任务时间分布!$B13)</f>
        <v>0</v>
      </c>
      <c r="G13">
        <f>SUMIFS(任务内容!$G$4:$G$13,任务内容!$C$4:$C$13,任务时间分布!G$2,任务内容!$F$4:$F$13,任务时间分布!$B13)</f>
        <v>0</v>
      </c>
    </row>
    <row r="14" spans="2:7" x14ac:dyDescent="0.2">
      <c r="B14">
        <v>12</v>
      </c>
      <c r="C14">
        <f>SUMIFS(任务内容!$G$4:$G$13,任务内容!$C$4:$C$13,任务时间分布!C$2,任务内容!$F$4:$F$13,任务时间分布!$B14)</f>
        <v>0</v>
      </c>
      <c r="D14">
        <f>SUMIFS(任务内容!$G$4:$G$13,任务内容!$C$4:$C$13,任务时间分布!D$2,任务内容!$F$4:$F$13,任务时间分布!$B14)</f>
        <v>0</v>
      </c>
      <c r="E14">
        <f>SUMIFS(任务内容!$G$4:$G$13,任务内容!$C$4:$C$13,任务时间分布!E$2,任务内容!$F$4:$F$13,任务时间分布!$B14)</f>
        <v>0</v>
      </c>
      <c r="F14">
        <f>SUMIFS(任务内容!$G$4:$G$13,任务内容!$C$4:$C$13,任务时间分布!F$2,任务内容!$F$4:$F$13,任务时间分布!$B14)</f>
        <v>0</v>
      </c>
      <c r="G14">
        <f>SUMIFS(任务内容!$G$4:$G$13,任务内容!$C$4:$C$13,任务时间分布!G$2,任务内容!$F$4:$F$13,任务时间分布!$B14)</f>
        <v>0</v>
      </c>
    </row>
    <row r="15" spans="2:7" x14ac:dyDescent="0.2">
      <c r="B15">
        <v>13</v>
      </c>
      <c r="C15">
        <f>SUMIFS(任务内容!$G$4:$G$13,任务内容!$C$4:$C$13,任务时间分布!C$2,任务内容!$F$4:$F$13,任务时间分布!$B15)</f>
        <v>0</v>
      </c>
      <c r="D15">
        <f>SUMIFS(任务内容!$G$4:$G$13,任务内容!$C$4:$C$13,任务时间分布!D$2,任务内容!$F$4:$F$13,任务时间分布!$B15)</f>
        <v>0</v>
      </c>
      <c r="E15">
        <f>SUMIFS(任务内容!$G$4:$G$13,任务内容!$C$4:$C$13,任务时间分布!E$2,任务内容!$F$4:$F$13,任务时间分布!$B15)</f>
        <v>0</v>
      </c>
      <c r="F15">
        <f>SUMIFS(任务内容!$G$4:$G$13,任务内容!$C$4:$C$13,任务时间分布!F$2,任务内容!$F$4:$F$13,任务时间分布!$B15)</f>
        <v>0</v>
      </c>
      <c r="G15">
        <f>SUMIFS(任务内容!$G$4:$G$13,任务内容!$C$4:$C$13,任务时间分布!G$2,任务内容!$F$4:$F$13,任务时间分布!$B15)</f>
        <v>0</v>
      </c>
    </row>
    <row r="16" spans="2:7" x14ac:dyDescent="0.2">
      <c r="B16">
        <v>14</v>
      </c>
      <c r="C16">
        <f>SUMIFS(任务内容!$G$4:$G$13,任务内容!$C$4:$C$13,任务时间分布!C$2,任务内容!$F$4:$F$13,任务时间分布!$B16)</f>
        <v>0</v>
      </c>
      <c r="D16">
        <f>SUMIFS(任务内容!$G$4:$G$13,任务内容!$C$4:$C$13,任务时间分布!D$2,任务内容!$F$4:$F$13,任务时间分布!$B16)</f>
        <v>0</v>
      </c>
      <c r="E16">
        <f>SUMIFS(任务内容!$G$4:$G$13,任务内容!$C$4:$C$13,任务时间分布!E$2,任务内容!$F$4:$F$13,任务时间分布!$B16)</f>
        <v>0</v>
      </c>
      <c r="F16">
        <f>SUMIFS(任务内容!$G$4:$G$13,任务内容!$C$4:$C$13,任务时间分布!F$2,任务内容!$F$4:$F$13,任务时间分布!$B16)</f>
        <v>0</v>
      </c>
      <c r="G16">
        <f>SUMIFS(任务内容!$G$4:$G$13,任务内容!$C$4:$C$13,任务时间分布!G$2,任务内容!$F$4:$F$13,任务时间分布!$B16)</f>
        <v>0</v>
      </c>
    </row>
    <row r="17" spans="2:7" x14ac:dyDescent="0.2">
      <c r="B17">
        <v>15</v>
      </c>
      <c r="C17">
        <f>SUMIFS(任务内容!$G$4:$G$13,任务内容!$C$4:$C$13,任务时间分布!C$2,任务内容!$F$4:$F$13,任务时间分布!$B17)</f>
        <v>0</v>
      </c>
      <c r="D17">
        <f>SUMIFS(任务内容!$G$4:$G$13,任务内容!$C$4:$C$13,任务时间分布!D$2,任务内容!$F$4:$F$13,任务时间分布!$B17)</f>
        <v>0</v>
      </c>
      <c r="E17">
        <f>SUMIFS(任务内容!$G$4:$G$13,任务内容!$C$4:$C$13,任务时间分布!E$2,任务内容!$F$4:$F$13,任务时间分布!$B17)</f>
        <v>0</v>
      </c>
      <c r="F17">
        <f>SUMIFS(任务内容!$G$4:$G$13,任务内容!$C$4:$C$13,任务时间分布!F$2,任务内容!$F$4:$F$13,任务时间分布!$B17)</f>
        <v>0</v>
      </c>
      <c r="G17">
        <f>SUMIFS(任务内容!$G$4:$G$13,任务内容!$C$4:$C$13,任务时间分布!G$2,任务内容!$F$4:$F$13,任务时间分布!$B17)</f>
        <v>0</v>
      </c>
    </row>
    <row r="18" spans="2:7" x14ac:dyDescent="0.2">
      <c r="B18">
        <v>16</v>
      </c>
      <c r="C18">
        <f>SUMIFS(任务内容!$G$4:$G$13,任务内容!$C$4:$C$13,任务时间分布!C$2,任务内容!$F$4:$F$13,任务时间分布!$B18)</f>
        <v>0</v>
      </c>
      <c r="D18">
        <f>SUMIFS(任务内容!$G$4:$G$13,任务内容!$C$4:$C$13,任务时间分布!D$2,任务内容!$F$4:$F$13,任务时间分布!$B18)</f>
        <v>0</v>
      </c>
      <c r="E18">
        <f>SUMIFS(任务内容!$G$4:$G$13,任务内容!$C$4:$C$13,任务时间分布!E$2,任务内容!$F$4:$F$13,任务时间分布!$B18)</f>
        <v>0</v>
      </c>
      <c r="F18">
        <f>SUMIFS(任务内容!$G$4:$G$13,任务内容!$C$4:$C$13,任务时间分布!F$2,任务内容!$F$4:$F$13,任务时间分布!$B18)</f>
        <v>0</v>
      </c>
      <c r="G18">
        <f>SUMIFS(任务内容!$G$4:$G$13,任务内容!$C$4:$C$13,任务时间分布!G$2,任务内容!$F$4:$F$13,任务时间分布!$B18)</f>
        <v>0</v>
      </c>
    </row>
    <row r="19" spans="2:7" x14ac:dyDescent="0.2">
      <c r="B19">
        <v>17</v>
      </c>
      <c r="C19">
        <f>SUMIFS(任务内容!$G$4:$G$13,任务内容!$C$4:$C$13,任务时间分布!C$2,任务内容!$F$4:$F$13,任务时间分布!$B19)</f>
        <v>0</v>
      </c>
      <c r="D19">
        <f>SUMIFS(任务内容!$G$4:$G$13,任务内容!$C$4:$C$13,任务时间分布!D$2,任务内容!$F$4:$F$13,任务时间分布!$B19)</f>
        <v>0</v>
      </c>
      <c r="E19">
        <f>SUMIFS(任务内容!$G$4:$G$13,任务内容!$C$4:$C$13,任务时间分布!E$2,任务内容!$F$4:$F$13,任务时间分布!$B19)</f>
        <v>0</v>
      </c>
      <c r="F19">
        <f>SUMIFS(任务内容!$G$4:$G$13,任务内容!$C$4:$C$13,任务时间分布!F$2,任务内容!$F$4:$F$13,任务时间分布!$B19)</f>
        <v>0</v>
      </c>
      <c r="G19">
        <f>SUMIFS(任务内容!$G$4:$G$13,任务内容!$C$4:$C$13,任务时间分布!G$2,任务内容!$F$4:$F$13,任务时间分布!$B19)</f>
        <v>0</v>
      </c>
    </row>
    <row r="20" spans="2:7" x14ac:dyDescent="0.2">
      <c r="B20">
        <v>18</v>
      </c>
      <c r="C20">
        <f>SUMIFS(任务内容!$G$4:$G$13,任务内容!$C$4:$C$13,任务时间分布!C$2,任务内容!$F$4:$F$13,任务时间分布!$B20)</f>
        <v>0</v>
      </c>
      <c r="D20">
        <f>SUMIFS(任务内容!$G$4:$G$13,任务内容!$C$4:$C$13,任务时间分布!D$2,任务内容!$F$4:$F$13,任务时间分布!$B20)</f>
        <v>0</v>
      </c>
      <c r="E20">
        <f>SUMIFS(任务内容!$G$4:$G$13,任务内容!$C$4:$C$13,任务时间分布!E$2,任务内容!$F$4:$F$13,任务时间分布!$B20)</f>
        <v>0</v>
      </c>
      <c r="F20">
        <f>SUMIFS(任务内容!$G$4:$G$13,任务内容!$C$4:$C$13,任务时间分布!F$2,任务内容!$F$4:$F$13,任务时间分布!$B20)</f>
        <v>0</v>
      </c>
      <c r="G20">
        <f>SUMIFS(任务内容!$G$4:$G$13,任务内容!$C$4:$C$13,任务时间分布!G$2,任务内容!$F$4:$F$13,任务时间分布!$B20)</f>
        <v>0</v>
      </c>
    </row>
    <row r="21" spans="2:7" x14ac:dyDescent="0.2">
      <c r="B21">
        <v>19</v>
      </c>
      <c r="C21">
        <f>SUMIFS(任务内容!$G$4:$G$13,任务内容!$C$4:$C$13,任务时间分布!C$2,任务内容!$F$4:$F$13,任务时间分布!$B21)</f>
        <v>0</v>
      </c>
      <c r="D21">
        <f>SUMIFS(任务内容!$G$4:$G$13,任务内容!$C$4:$C$13,任务时间分布!D$2,任务内容!$F$4:$F$13,任务时间分布!$B21)</f>
        <v>0</v>
      </c>
      <c r="E21">
        <f>SUMIFS(任务内容!$G$4:$G$13,任务内容!$C$4:$C$13,任务时间分布!E$2,任务内容!$F$4:$F$13,任务时间分布!$B21)</f>
        <v>0</v>
      </c>
      <c r="F21">
        <f>SUMIFS(任务内容!$G$4:$G$13,任务内容!$C$4:$C$13,任务时间分布!F$2,任务内容!$F$4:$F$13,任务时间分布!$B21)</f>
        <v>0</v>
      </c>
      <c r="G21">
        <f>SUMIFS(任务内容!$G$4:$G$13,任务内容!$C$4:$C$13,任务时间分布!G$2,任务内容!$F$4:$F$13,任务时间分布!$B21)</f>
        <v>0</v>
      </c>
    </row>
    <row r="22" spans="2:7" x14ac:dyDescent="0.2">
      <c r="B22">
        <v>20</v>
      </c>
      <c r="C22">
        <f>SUMIFS(任务内容!$G$4:$G$13,任务内容!$C$4:$C$13,任务时间分布!C$2,任务内容!$F$4:$F$13,任务时间分布!$B22)</f>
        <v>0</v>
      </c>
      <c r="D22">
        <f>SUMIFS(任务内容!$G$4:$G$13,任务内容!$C$4:$C$13,任务时间分布!D$2,任务内容!$F$4:$F$13,任务时间分布!$B22)</f>
        <v>0</v>
      </c>
      <c r="E22">
        <f>SUMIFS(任务内容!$G$4:$G$13,任务内容!$C$4:$C$13,任务时间分布!E$2,任务内容!$F$4:$F$13,任务时间分布!$B22)</f>
        <v>0</v>
      </c>
      <c r="F22">
        <f>SUMIFS(任务内容!$G$4:$G$13,任务内容!$C$4:$C$13,任务时间分布!F$2,任务内容!$F$4:$F$13,任务时间分布!$B22)</f>
        <v>0</v>
      </c>
      <c r="G22">
        <f>SUMIFS(任务内容!$G$4:$G$13,任务内容!$C$4:$C$13,任务时间分布!G$2,任务内容!$F$4:$F$13,任务时间分布!$B22)</f>
        <v>0</v>
      </c>
    </row>
    <row r="23" spans="2:7" x14ac:dyDescent="0.2">
      <c r="B23">
        <v>21</v>
      </c>
      <c r="C23">
        <f>SUMIFS(任务内容!$G$4:$G$13,任务内容!$C$4:$C$13,任务时间分布!C$2,任务内容!$F$4:$F$13,任务时间分布!$B23)</f>
        <v>0</v>
      </c>
      <c r="D23">
        <f>SUMIFS(任务内容!$G$4:$G$13,任务内容!$C$4:$C$13,任务时间分布!D$2,任务内容!$F$4:$F$13,任务时间分布!$B23)</f>
        <v>0</v>
      </c>
      <c r="E23">
        <f>SUMIFS(任务内容!$G$4:$G$13,任务内容!$C$4:$C$13,任务时间分布!E$2,任务内容!$F$4:$F$13,任务时间分布!$B23)</f>
        <v>0</v>
      </c>
      <c r="F23">
        <f>SUMIFS(任务内容!$G$4:$G$13,任务内容!$C$4:$C$13,任务时间分布!F$2,任务内容!$F$4:$F$13,任务时间分布!$B23)</f>
        <v>0</v>
      </c>
      <c r="G23">
        <f>SUMIFS(任务内容!$G$4:$G$13,任务内容!$C$4:$C$13,任务时间分布!G$2,任务内容!$F$4:$F$13,任务时间分布!$B23)</f>
        <v>0</v>
      </c>
    </row>
    <row r="24" spans="2:7" x14ac:dyDescent="0.2">
      <c r="B24">
        <v>22</v>
      </c>
      <c r="C24">
        <f>SUMIFS(任务内容!$G$4:$G$13,任务内容!$C$4:$C$13,任务时间分布!C$2,任务内容!$F$4:$F$13,任务时间分布!$B24)</f>
        <v>0</v>
      </c>
      <c r="D24">
        <f>SUMIFS(任务内容!$G$4:$G$13,任务内容!$C$4:$C$13,任务时间分布!D$2,任务内容!$F$4:$F$13,任务时间分布!$B24)</f>
        <v>0</v>
      </c>
      <c r="E24">
        <f>SUMIFS(任务内容!$G$4:$G$13,任务内容!$C$4:$C$13,任务时间分布!E$2,任务内容!$F$4:$F$13,任务时间分布!$B24)</f>
        <v>0</v>
      </c>
      <c r="F24">
        <f>SUMIFS(任务内容!$G$4:$G$13,任务内容!$C$4:$C$13,任务时间分布!F$2,任务内容!$F$4:$F$13,任务时间分布!$B24)</f>
        <v>0</v>
      </c>
      <c r="G24">
        <f>SUMIFS(任务内容!$G$4:$G$13,任务内容!$C$4:$C$13,任务时间分布!G$2,任务内容!$F$4:$F$13,任务时间分布!$B24)</f>
        <v>0</v>
      </c>
    </row>
    <row r="25" spans="2:7" x14ac:dyDescent="0.2">
      <c r="B25">
        <v>23</v>
      </c>
      <c r="C25">
        <f>SUMIFS(任务内容!$G$4:$G$13,任务内容!$C$4:$C$13,任务时间分布!C$2,任务内容!$F$4:$F$13,任务时间分布!$B25)</f>
        <v>0</v>
      </c>
      <c r="D25">
        <f>SUMIFS(任务内容!$G$4:$G$13,任务内容!$C$4:$C$13,任务时间分布!D$2,任务内容!$F$4:$F$13,任务时间分布!$B25)</f>
        <v>0</v>
      </c>
      <c r="E25">
        <f>SUMIFS(任务内容!$G$4:$G$13,任务内容!$C$4:$C$13,任务时间分布!E$2,任务内容!$F$4:$F$13,任务时间分布!$B25)</f>
        <v>0</v>
      </c>
      <c r="F25">
        <f>SUMIFS(任务内容!$G$4:$G$13,任务内容!$C$4:$C$13,任务时间分布!F$2,任务内容!$F$4:$F$13,任务时间分布!$B25)</f>
        <v>0</v>
      </c>
      <c r="G25">
        <f>SUMIFS(任务内容!$G$4:$G$13,任务内容!$C$4:$C$13,任务时间分布!G$2,任务内容!$F$4:$F$13,任务时间分布!$B25)</f>
        <v>0</v>
      </c>
    </row>
    <row r="26" spans="2:7" x14ac:dyDescent="0.2">
      <c r="B26">
        <v>24</v>
      </c>
      <c r="C26">
        <f>SUMIFS(任务内容!$G$4:$G$13,任务内容!$C$4:$C$13,任务时间分布!C$2,任务内容!$F$4:$F$13,任务时间分布!$B26)</f>
        <v>0</v>
      </c>
      <c r="D26">
        <f>SUMIFS(任务内容!$G$4:$G$13,任务内容!$C$4:$C$13,任务时间分布!D$2,任务内容!$F$4:$F$13,任务时间分布!$B26)</f>
        <v>0</v>
      </c>
      <c r="E26">
        <f>SUMIFS(任务内容!$G$4:$G$13,任务内容!$C$4:$C$13,任务时间分布!E$2,任务内容!$F$4:$F$13,任务时间分布!$B26)</f>
        <v>0</v>
      </c>
      <c r="F26">
        <f>SUMIFS(任务内容!$G$4:$G$13,任务内容!$C$4:$C$13,任务时间分布!F$2,任务内容!$F$4:$F$13,任务时间分布!$B26)</f>
        <v>0</v>
      </c>
      <c r="G26">
        <f>SUMIFS(任务内容!$G$4:$G$13,任务内容!$C$4:$C$13,任务时间分布!G$2,任务内容!$F$4:$F$13,任务时间分布!$B26)</f>
        <v>0</v>
      </c>
    </row>
    <row r="27" spans="2:7" x14ac:dyDescent="0.2">
      <c r="B27">
        <v>25</v>
      </c>
      <c r="C27">
        <f>SUMIFS(任务内容!$G$4:$G$13,任务内容!$C$4:$C$13,任务时间分布!C$2,任务内容!$F$4:$F$13,任务时间分布!$B27)</f>
        <v>0</v>
      </c>
      <c r="D27">
        <f>SUMIFS(任务内容!$G$4:$G$13,任务内容!$C$4:$C$13,任务时间分布!D$2,任务内容!$F$4:$F$13,任务时间分布!$B27)</f>
        <v>0</v>
      </c>
      <c r="E27">
        <f>SUMIFS(任务内容!$G$4:$G$13,任务内容!$C$4:$C$13,任务时间分布!E$2,任务内容!$F$4:$F$13,任务时间分布!$B27)</f>
        <v>0</v>
      </c>
      <c r="F27">
        <f>SUMIFS(任务内容!$G$4:$G$13,任务内容!$C$4:$C$13,任务时间分布!F$2,任务内容!$F$4:$F$13,任务时间分布!$B27)</f>
        <v>0</v>
      </c>
      <c r="G27">
        <f>SUMIFS(任务内容!$G$4:$G$13,任务内容!$C$4:$C$13,任务时间分布!G$2,任务内容!$F$4:$F$13,任务时间分布!$B27)</f>
        <v>0</v>
      </c>
    </row>
    <row r="28" spans="2:7" x14ac:dyDescent="0.2">
      <c r="B28">
        <v>26</v>
      </c>
      <c r="C28">
        <f>SUMIFS(任务内容!$G$4:$G$13,任务内容!$C$4:$C$13,任务时间分布!C$2,任务内容!$F$4:$F$13,任务时间分布!$B28)</f>
        <v>0</v>
      </c>
      <c r="D28">
        <f>SUMIFS(任务内容!$G$4:$G$13,任务内容!$C$4:$C$13,任务时间分布!D$2,任务内容!$F$4:$F$13,任务时间分布!$B28)</f>
        <v>0</v>
      </c>
      <c r="E28">
        <f>SUMIFS(任务内容!$G$4:$G$13,任务内容!$C$4:$C$13,任务时间分布!E$2,任务内容!$F$4:$F$13,任务时间分布!$B28)</f>
        <v>0</v>
      </c>
      <c r="F28">
        <f>SUMIFS(任务内容!$G$4:$G$13,任务内容!$C$4:$C$13,任务时间分布!F$2,任务内容!$F$4:$F$13,任务时间分布!$B28)</f>
        <v>0</v>
      </c>
      <c r="G28">
        <f>SUMIFS(任务内容!$G$4:$G$13,任务内容!$C$4:$C$13,任务时间分布!G$2,任务内容!$F$4:$F$13,任务时间分布!$B28)</f>
        <v>0</v>
      </c>
    </row>
    <row r="29" spans="2:7" x14ac:dyDescent="0.2">
      <c r="B29">
        <v>27</v>
      </c>
      <c r="C29">
        <f>SUMIFS(任务内容!$G$4:$G$13,任务内容!$C$4:$C$13,任务时间分布!C$2,任务内容!$F$4:$F$13,任务时间分布!$B29)</f>
        <v>0</v>
      </c>
      <c r="D29">
        <f>SUMIFS(任务内容!$G$4:$G$13,任务内容!$C$4:$C$13,任务时间分布!D$2,任务内容!$F$4:$F$13,任务时间分布!$B29)</f>
        <v>0</v>
      </c>
      <c r="E29">
        <f>SUMIFS(任务内容!$G$4:$G$13,任务内容!$C$4:$C$13,任务时间分布!E$2,任务内容!$F$4:$F$13,任务时间分布!$B29)</f>
        <v>0</v>
      </c>
      <c r="F29">
        <f>SUMIFS(任务内容!$G$4:$G$13,任务内容!$C$4:$C$13,任务时间分布!F$2,任务内容!$F$4:$F$13,任务时间分布!$B29)</f>
        <v>0</v>
      </c>
      <c r="G29">
        <f>SUMIFS(任务内容!$G$4:$G$13,任务内容!$C$4:$C$13,任务时间分布!G$2,任务内容!$F$4:$F$13,任务时间分布!$B29)</f>
        <v>0</v>
      </c>
    </row>
    <row r="30" spans="2:7" x14ac:dyDescent="0.2">
      <c r="B30">
        <v>28</v>
      </c>
      <c r="C30">
        <f>SUMIFS(任务内容!$G$4:$G$13,任务内容!$C$4:$C$13,任务时间分布!C$2,任务内容!$F$4:$F$13,任务时间分布!$B30)</f>
        <v>0</v>
      </c>
      <c r="D30">
        <f>SUMIFS(任务内容!$G$4:$G$13,任务内容!$C$4:$C$13,任务时间分布!D$2,任务内容!$F$4:$F$13,任务时间分布!$B30)</f>
        <v>0</v>
      </c>
      <c r="E30">
        <f>SUMIFS(任务内容!$G$4:$G$13,任务内容!$C$4:$C$13,任务时间分布!E$2,任务内容!$F$4:$F$13,任务时间分布!$B30)</f>
        <v>0</v>
      </c>
      <c r="F30">
        <f>SUMIFS(任务内容!$G$4:$G$13,任务内容!$C$4:$C$13,任务时间分布!F$2,任务内容!$F$4:$F$13,任务时间分布!$B30)</f>
        <v>0</v>
      </c>
      <c r="G30">
        <f>SUMIFS(任务内容!$G$4:$G$13,任务内容!$C$4:$C$13,任务时间分布!G$2,任务内容!$F$4:$F$13,任务时间分布!$B30)</f>
        <v>0</v>
      </c>
    </row>
    <row r="31" spans="2:7" x14ac:dyDescent="0.2">
      <c r="B31">
        <v>29</v>
      </c>
      <c r="C31">
        <f>SUMIFS(任务内容!$G$4:$G$13,任务内容!$C$4:$C$13,任务时间分布!C$2,任务内容!$F$4:$F$13,任务时间分布!$B31)</f>
        <v>0</v>
      </c>
      <c r="D31">
        <f>SUMIFS(任务内容!$G$4:$G$13,任务内容!$C$4:$C$13,任务时间分布!D$2,任务内容!$F$4:$F$13,任务时间分布!$B31)</f>
        <v>0</v>
      </c>
      <c r="E31">
        <f>SUMIFS(任务内容!$G$4:$G$13,任务内容!$C$4:$C$13,任务时间分布!E$2,任务内容!$F$4:$F$13,任务时间分布!$B31)</f>
        <v>0</v>
      </c>
      <c r="F31">
        <f>SUMIFS(任务内容!$G$4:$G$13,任务内容!$C$4:$C$13,任务时间分布!F$2,任务内容!$F$4:$F$13,任务时间分布!$B31)</f>
        <v>0</v>
      </c>
      <c r="G31">
        <f>SUMIFS(任务内容!$G$4:$G$13,任务内容!$C$4:$C$13,任务时间分布!G$2,任务内容!$F$4:$F$13,任务时间分布!$B31)</f>
        <v>0</v>
      </c>
    </row>
    <row r="32" spans="2:7" x14ac:dyDescent="0.2">
      <c r="B32">
        <v>30</v>
      </c>
      <c r="C32">
        <f>SUMIFS(任务内容!$G$4:$G$13,任务内容!$C$4:$C$13,任务时间分布!C$2,任务内容!$F$4:$F$13,任务时间分布!$B32)</f>
        <v>0</v>
      </c>
      <c r="D32">
        <f>SUMIFS(任务内容!$G$4:$G$13,任务内容!$C$4:$C$13,任务时间分布!D$2,任务内容!$F$4:$F$13,任务时间分布!$B32)</f>
        <v>0</v>
      </c>
      <c r="E32">
        <f>SUMIFS(任务内容!$G$4:$G$13,任务内容!$C$4:$C$13,任务时间分布!E$2,任务内容!$F$4:$F$13,任务时间分布!$B32)</f>
        <v>0</v>
      </c>
      <c r="F32">
        <f>SUMIFS(任务内容!$G$4:$G$13,任务内容!$C$4:$C$13,任务时间分布!F$2,任务内容!$F$4:$F$13,任务时间分布!$B32)</f>
        <v>0</v>
      </c>
      <c r="G32">
        <f>SUMIFS(任务内容!$G$4:$G$13,任务内容!$C$4:$C$13,任务时间分布!G$2,任务内容!$F$4:$F$13,任务时间分布!$B32)</f>
        <v>0</v>
      </c>
    </row>
    <row r="33" spans="2:7" x14ac:dyDescent="0.2">
      <c r="B33">
        <v>31</v>
      </c>
      <c r="C33">
        <f>SUMIFS(任务内容!$G$4:$G$13,任务内容!$C$4:$C$13,任务时间分布!C$2,任务内容!$F$4:$F$13,任务时间分布!$B33)</f>
        <v>0</v>
      </c>
      <c r="D33">
        <f>SUMIFS(任务内容!$G$4:$G$13,任务内容!$C$4:$C$13,任务时间分布!D$2,任务内容!$F$4:$F$13,任务时间分布!$B33)</f>
        <v>0</v>
      </c>
      <c r="E33">
        <f>SUMIFS(任务内容!$G$4:$G$13,任务内容!$C$4:$C$13,任务时间分布!E$2,任务内容!$F$4:$F$13,任务时间分布!$B33)</f>
        <v>0</v>
      </c>
      <c r="F33">
        <f>SUMIFS(任务内容!$G$4:$G$13,任务内容!$C$4:$C$13,任务时间分布!F$2,任务内容!$F$4:$F$13,任务时间分布!$B33)</f>
        <v>0</v>
      </c>
      <c r="G33">
        <f>SUMIFS(任务内容!$G$4:$G$13,任务内容!$C$4:$C$13,任务时间分布!G$2,任务内容!$F$4:$F$13,任务时间分布!$B33)</f>
        <v>0</v>
      </c>
    </row>
    <row r="34" spans="2:7" x14ac:dyDescent="0.2">
      <c r="B34">
        <v>32</v>
      </c>
      <c r="C34">
        <f>SUMIFS(任务内容!$G$4:$G$13,任务内容!$C$4:$C$13,任务时间分布!C$2,任务内容!$F$4:$F$13,任务时间分布!$B34)</f>
        <v>0</v>
      </c>
      <c r="D34">
        <f>SUMIFS(任务内容!$G$4:$G$13,任务内容!$C$4:$C$13,任务时间分布!D$2,任务内容!$F$4:$F$13,任务时间分布!$B34)</f>
        <v>0</v>
      </c>
      <c r="E34">
        <f>SUMIFS(任务内容!$G$4:$G$13,任务内容!$C$4:$C$13,任务时间分布!E$2,任务内容!$F$4:$F$13,任务时间分布!$B34)</f>
        <v>0</v>
      </c>
      <c r="F34">
        <f>SUMIFS(任务内容!$G$4:$G$13,任务内容!$C$4:$C$13,任务时间分布!F$2,任务内容!$F$4:$F$13,任务时间分布!$B34)</f>
        <v>0</v>
      </c>
      <c r="G34">
        <f>SUMIFS(任务内容!$G$4:$G$13,任务内容!$C$4:$C$13,任务时间分布!G$2,任务内容!$F$4:$F$13,任务时间分布!$B34)</f>
        <v>0</v>
      </c>
    </row>
    <row r="35" spans="2:7" x14ac:dyDescent="0.2">
      <c r="B35">
        <v>33</v>
      </c>
      <c r="C35">
        <f>SUMIFS(任务内容!$G$4:$G$13,任务内容!$C$4:$C$13,任务时间分布!C$2,任务内容!$F$4:$F$13,任务时间分布!$B35)</f>
        <v>0</v>
      </c>
      <c r="D35">
        <f>SUMIFS(任务内容!$G$4:$G$13,任务内容!$C$4:$C$13,任务时间分布!D$2,任务内容!$F$4:$F$13,任务时间分布!$B35)</f>
        <v>0</v>
      </c>
      <c r="E35">
        <f>SUMIFS(任务内容!$G$4:$G$13,任务内容!$C$4:$C$13,任务时间分布!E$2,任务内容!$F$4:$F$13,任务时间分布!$B35)</f>
        <v>0</v>
      </c>
      <c r="F35">
        <f>SUMIFS(任务内容!$G$4:$G$13,任务内容!$C$4:$C$13,任务时间分布!F$2,任务内容!$F$4:$F$13,任务时间分布!$B35)</f>
        <v>0</v>
      </c>
      <c r="G35">
        <f>SUMIFS(任务内容!$G$4:$G$13,任务内容!$C$4:$C$13,任务时间分布!G$2,任务内容!$F$4:$F$13,任务时间分布!$B35)</f>
        <v>0</v>
      </c>
    </row>
    <row r="36" spans="2:7" x14ac:dyDescent="0.2">
      <c r="B36">
        <v>34</v>
      </c>
      <c r="C36">
        <f>SUMIFS(任务内容!$G$4:$G$13,任务内容!$C$4:$C$13,任务时间分布!C$2,任务内容!$F$4:$F$13,任务时间分布!$B36)</f>
        <v>0</v>
      </c>
      <c r="D36">
        <f>SUMIFS(任务内容!$G$4:$G$13,任务内容!$C$4:$C$13,任务时间分布!D$2,任务内容!$F$4:$F$13,任务时间分布!$B36)</f>
        <v>0</v>
      </c>
      <c r="E36">
        <f>SUMIFS(任务内容!$G$4:$G$13,任务内容!$C$4:$C$13,任务时间分布!E$2,任务内容!$F$4:$F$13,任务时间分布!$B36)</f>
        <v>0</v>
      </c>
      <c r="F36">
        <f>SUMIFS(任务内容!$G$4:$G$13,任务内容!$C$4:$C$13,任务时间分布!F$2,任务内容!$F$4:$F$13,任务时间分布!$B36)</f>
        <v>0</v>
      </c>
      <c r="G36">
        <f>SUMIFS(任务内容!$G$4:$G$13,任务内容!$C$4:$C$13,任务时间分布!G$2,任务内容!$F$4:$F$13,任务时间分布!$B36)</f>
        <v>0</v>
      </c>
    </row>
    <row r="37" spans="2:7" x14ac:dyDescent="0.2">
      <c r="B37">
        <v>35</v>
      </c>
      <c r="C37">
        <f>SUMIFS(任务内容!$G$4:$G$13,任务内容!$C$4:$C$13,任务时间分布!C$2,任务内容!$F$4:$F$13,任务时间分布!$B37)</f>
        <v>0</v>
      </c>
      <c r="D37">
        <f>SUMIFS(任务内容!$G$4:$G$13,任务内容!$C$4:$C$13,任务时间分布!D$2,任务内容!$F$4:$F$13,任务时间分布!$B37)</f>
        <v>0</v>
      </c>
      <c r="E37">
        <f>SUMIFS(任务内容!$G$4:$G$13,任务内容!$C$4:$C$13,任务时间分布!E$2,任务内容!$F$4:$F$13,任务时间分布!$B37)</f>
        <v>0</v>
      </c>
      <c r="F37">
        <f>SUMIFS(任务内容!$G$4:$G$13,任务内容!$C$4:$C$13,任务时间分布!F$2,任务内容!$F$4:$F$13,任务时间分布!$B37)</f>
        <v>0</v>
      </c>
      <c r="G37">
        <f>SUMIFS(任务内容!$G$4:$G$13,任务内容!$C$4:$C$13,任务时间分布!G$2,任务内容!$F$4:$F$13,任务时间分布!$B37)</f>
        <v>0</v>
      </c>
    </row>
    <row r="38" spans="2:7" x14ac:dyDescent="0.2">
      <c r="B38">
        <v>36</v>
      </c>
      <c r="C38">
        <f>SUMIFS(任务内容!$G$4:$G$13,任务内容!$C$4:$C$13,任务时间分布!C$2,任务内容!$F$4:$F$13,任务时间分布!$B38)</f>
        <v>0</v>
      </c>
      <c r="D38">
        <f>SUMIFS(任务内容!$G$4:$G$13,任务内容!$C$4:$C$13,任务时间分布!D$2,任务内容!$F$4:$F$13,任务时间分布!$B38)</f>
        <v>0</v>
      </c>
      <c r="E38">
        <f>SUMIFS(任务内容!$G$4:$G$13,任务内容!$C$4:$C$13,任务时间分布!E$2,任务内容!$F$4:$F$13,任务时间分布!$B38)</f>
        <v>0</v>
      </c>
      <c r="F38">
        <f>SUMIFS(任务内容!$G$4:$G$13,任务内容!$C$4:$C$13,任务时间分布!F$2,任务内容!$F$4:$F$13,任务时间分布!$B38)</f>
        <v>0</v>
      </c>
      <c r="G38">
        <f>SUMIFS(任务内容!$G$4:$G$13,任务内容!$C$4:$C$13,任务时间分布!G$2,任务内容!$F$4:$F$13,任务时间分布!$B38)</f>
        <v>0</v>
      </c>
    </row>
    <row r="39" spans="2:7" x14ac:dyDescent="0.2">
      <c r="B39">
        <v>37</v>
      </c>
      <c r="C39">
        <f>SUMIFS(任务内容!$G$4:$G$13,任务内容!$C$4:$C$13,任务时间分布!C$2,任务内容!$F$4:$F$13,任务时间分布!$B39)</f>
        <v>0</v>
      </c>
      <c r="D39">
        <f>SUMIFS(任务内容!$G$4:$G$13,任务内容!$C$4:$C$13,任务时间分布!D$2,任务内容!$F$4:$F$13,任务时间分布!$B39)</f>
        <v>0</v>
      </c>
      <c r="E39">
        <f>SUMIFS(任务内容!$G$4:$G$13,任务内容!$C$4:$C$13,任务时间分布!E$2,任务内容!$F$4:$F$13,任务时间分布!$B39)</f>
        <v>0</v>
      </c>
      <c r="F39">
        <f>SUMIFS(任务内容!$G$4:$G$13,任务内容!$C$4:$C$13,任务时间分布!F$2,任务内容!$F$4:$F$13,任务时间分布!$B39)</f>
        <v>0</v>
      </c>
      <c r="G39">
        <f>SUMIFS(任务内容!$G$4:$G$13,任务内容!$C$4:$C$13,任务时间分布!G$2,任务内容!$F$4:$F$13,任务时间分布!$B39)</f>
        <v>0</v>
      </c>
    </row>
    <row r="40" spans="2:7" x14ac:dyDescent="0.2">
      <c r="B40">
        <v>38</v>
      </c>
      <c r="C40">
        <f>SUMIFS(任务内容!$G$4:$G$13,任务内容!$C$4:$C$13,任务时间分布!C$2,任务内容!$F$4:$F$13,任务时间分布!$B40)</f>
        <v>0</v>
      </c>
      <c r="D40">
        <f>SUMIFS(任务内容!$G$4:$G$13,任务内容!$C$4:$C$13,任务时间分布!D$2,任务内容!$F$4:$F$13,任务时间分布!$B40)</f>
        <v>0</v>
      </c>
      <c r="E40">
        <f>SUMIFS(任务内容!$G$4:$G$13,任务内容!$C$4:$C$13,任务时间分布!E$2,任务内容!$F$4:$F$13,任务时间分布!$B40)</f>
        <v>0</v>
      </c>
      <c r="F40">
        <f>SUMIFS(任务内容!$G$4:$G$13,任务内容!$C$4:$C$13,任务时间分布!F$2,任务内容!$F$4:$F$13,任务时间分布!$B40)</f>
        <v>0</v>
      </c>
      <c r="G40">
        <f>SUMIFS(任务内容!$G$4:$G$13,任务内容!$C$4:$C$13,任务时间分布!G$2,任务内容!$F$4:$F$13,任务时间分布!$B40)</f>
        <v>0</v>
      </c>
    </row>
    <row r="41" spans="2:7" x14ac:dyDescent="0.2">
      <c r="B41">
        <v>39</v>
      </c>
      <c r="C41">
        <f>SUMIFS(任务内容!$G$4:$G$13,任务内容!$C$4:$C$13,任务时间分布!C$2,任务内容!$F$4:$F$13,任务时间分布!$B41)</f>
        <v>0</v>
      </c>
      <c r="D41">
        <f>SUMIFS(任务内容!$G$4:$G$13,任务内容!$C$4:$C$13,任务时间分布!D$2,任务内容!$F$4:$F$13,任务时间分布!$B41)</f>
        <v>0</v>
      </c>
      <c r="E41">
        <f>SUMIFS(任务内容!$G$4:$G$13,任务内容!$C$4:$C$13,任务时间分布!E$2,任务内容!$F$4:$F$13,任务时间分布!$B41)</f>
        <v>0</v>
      </c>
      <c r="F41">
        <f>SUMIFS(任务内容!$G$4:$G$13,任务内容!$C$4:$C$13,任务时间分布!F$2,任务内容!$F$4:$F$13,任务时间分布!$B41)</f>
        <v>0</v>
      </c>
      <c r="G41">
        <f>SUMIFS(任务内容!$G$4:$G$13,任务内容!$C$4:$C$13,任务时间分布!G$2,任务内容!$F$4:$F$13,任务时间分布!$B41)</f>
        <v>0</v>
      </c>
    </row>
    <row r="42" spans="2:7" x14ac:dyDescent="0.2">
      <c r="B42">
        <v>40</v>
      </c>
      <c r="C42">
        <f>SUMIFS(任务内容!$G$4:$G$13,任务内容!$C$4:$C$13,任务时间分布!C$2,任务内容!$F$4:$F$13,任务时间分布!$B42)</f>
        <v>0</v>
      </c>
      <c r="D42">
        <f>SUMIFS(任务内容!$G$4:$G$13,任务内容!$C$4:$C$13,任务时间分布!D$2,任务内容!$F$4:$F$13,任务时间分布!$B42)</f>
        <v>0</v>
      </c>
      <c r="E42">
        <f>SUMIFS(任务内容!$G$4:$G$13,任务内容!$C$4:$C$13,任务时间分布!E$2,任务内容!$F$4:$F$13,任务时间分布!$B42)</f>
        <v>0</v>
      </c>
      <c r="F42">
        <f>SUMIFS(任务内容!$G$4:$G$13,任务内容!$C$4:$C$13,任务时间分布!F$2,任务内容!$F$4:$F$13,任务时间分布!$B42)</f>
        <v>0</v>
      </c>
      <c r="G42">
        <f>SUMIFS(任务内容!$G$4:$G$13,任务内容!$C$4:$C$13,任务时间分布!G$2,任务内容!$F$4:$F$13,任务时间分布!$B42)</f>
        <v>0</v>
      </c>
    </row>
    <row r="43" spans="2:7" x14ac:dyDescent="0.2">
      <c r="B43">
        <v>41</v>
      </c>
      <c r="C43">
        <f>SUMIFS(任务内容!$G$4:$G$13,任务内容!$C$4:$C$13,任务时间分布!C$2,任务内容!$F$4:$F$13,任务时间分布!$B43)</f>
        <v>0</v>
      </c>
      <c r="D43">
        <f>SUMIFS(任务内容!$G$4:$G$13,任务内容!$C$4:$C$13,任务时间分布!D$2,任务内容!$F$4:$F$13,任务时间分布!$B43)</f>
        <v>0</v>
      </c>
      <c r="E43">
        <f>SUMIFS(任务内容!$G$4:$G$13,任务内容!$C$4:$C$13,任务时间分布!E$2,任务内容!$F$4:$F$13,任务时间分布!$B43)</f>
        <v>0</v>
      </c>
      <c r="F43">
        <f>SUMIFS(任务内容!$G$4:$G$13,任务内容!$C$4:$C$13,任务时间分布!F$2,任务内容!$F$4:$F$13,任务时间分布!$B43)</f>
        <v>0</v>
      </c>
      <c r="G43">
        <f>SUMIFS(任务内容!$G$4:$G$13,任务内容!$C$4:$C$13,任务时间分布!G$2,任务内容!$F$4:$F$13,任务时间分布!$B43)</f>
        <v>0</v>
      </c>
    </row>
    <row r="44" spans="2:7" x14ac:dyDescent="0.2">
      <c r="B44">
        <v>42</v>
      </c>
      <c r="C44">
        <f>SUMIFS(任务内容!$G$4:$G$13,任务内容!$C$4:$C$13,任务时间分布!C$2,任务内容!$F$4:$F$13,任务时间分布!$B44)</f>
        <v>0</v>
      </c>
      <c r="D44">
        <f>SUMIFS(任务内容!$G$4:$G$13,任务内容!$C$4:$C$13,任务时间分布!D$2,任务内容!$F$4:$F$13,任务时间分布!$B44)</f>
        <v>0</v>
      </c>
      <c r="E44">
        <f>SUMIFS(任务内容!$G$4:$G$13,任务内容!$C$4:$C$13,任务时间分布!E$2,任务内容!$F$4:$F$13,任务时间分布!$B44)</f>
        <v>0</v>
      </c>
      <c r="F44">
        <f>SUMIFS(任务内容!$G$4:$G$13,任务内容!$C$4:$C$13,任务时间分布!F$2,任务内容!$F$4:$F$13,任务时间分布!$B44)</f>
        <v>0</v>
      </c>
      <c r="G44">
        <f>SUMIFS(任务内容!$G$4:$G$13,任务内容!$C$4:$C$13,任务时间分布!G$2,任务内容!$F$4:$F$13,任务时间分布!$B44)</f>
        <v>0</v>
      </c>
    </row>
    <row r="45" spans="2:7" x14ac:dyDescent="0.2">
      <c r="B45">
        <v>43</v>
      </c>
      <c r="C45">
        <f>SUMIFS(任务内容!$G$4:$G$13,任务内容!$C$4:$C$13,任务时间分布!C$2,任务内容!$F$4:$F$13,任务时间分布!$B45)</f>
        <v>0</v>
      </c>
      <c r="D45">
        <f>SUMIFS(任务内容!$G$4:$G$13,任务内容!$C$4:$C$13,任务时间分布!D$2,任务内容!$F$4:$F$13,任务时间分布!$B45)</f>
        <v>0</v>
      </c>
      <c r="E45">
        <f>SUMIFS(任务内容!$G$4:$G$13,任务内容!$C$4:$C$13,任务时间分布!E$2,任务内容!$F$4:$F$13,任务时间分布!$B45)</f>
        <v>0</v>
      </c>
      <c r="F45">
        <f>SUMIFS(任务内容!$G$4:$G$13,任务内容!$C$4:$C$13,任务时间分布!F$2,任务内容!$F$4:$F$13,任务时间分布!$B45)</f>
        <v>0</v>
      </c>
      <c r="G45">
        <f>SUMIFS(任务内容!$G$4:$G$13,任务内容!$C$4:$C$13,任务时间分布!G$2,任务内容!$F$4:$F$13,任务时间分布!$B45)</f>
        <v>0</v>
      </c>
    </row>
    <row r="46" spans="2:7" x14ac:dyDescent="0.2">
      <c r="B46">
        <v>44</v>
      </c>
      <c r="C46">
        <f>SUMIFS(任务内容!$G$4:$G$13,任务内容!$C$4:$C$13,任务时间分布!C$2,任务内容!$F$4:$F$13,任务时间分布!$B46)</f>
        <v>0</v>
      </c>
      <c r="D46">
        <f>SUMIFS(任务内容!$G$4:$G$13,任务内容!$C$4:$C$13,任务时间分布!D$2,任务内容!$F$4:$F$13,任务时间分布!$B46)</f>
        <v>0</v>
      </c>
      <c r="E46">
        <f>SUMIFS(任务内容!$G$4:$G$13,任务内容!$C$4:$C$13,任务时间分布!E$2,任务内容!$F$4:$F$13,任务时间分布!$B46)</f>
        <v>0</v>
      </c>
      <c r="F46">
        <f>SUMIFS(任务内容!$G$4:$G$13,任务内容!$C$4:$C$13,任务时间分布!F$2,任务内容!$F$4:$F$13,任务时间分布!$B46)</f>
        <v>0</v>
      </c>
      <c r="G46">
        <f>SUMIFS(任务内容!$G$4:$G$13,任务内容!$C$4:$C$13,任务时间分布!G$2,任务内容!$F$4:$F$13,任务时间分布!$B46)</f>
        <v>0</v>
      </c>
    </row>
    <row r="47" spans="2:7" x14ac:dyDescent="0.2">
      <c r="B47">
        <v>45</v>
      </c>
      <c r="C47">
        <f>SUMIFS(任务内容!$G$4:$G$13,任务内容!$C$4:$C$13,任务时间分布!C$2,任务内容!$F$4:$F$13,任务时间分布!$B47)</f>
        <v>0</v>
      </c>
      <c r="D47">
        <f>SUMIFS(任务内容!$G$4:$G$13,任务内容!$C$4:$C$13,任务时间分布!D$2,任务内容!$F$4:$F$13,任务时间分布!$B47)</f>
        <v>0</v>
      </c>
      <c r="E47">
        <f>SUMIFS(任务内容!$G$4:$G$13,任务内容!$C$4:$C$13,任务时间分布!E$2,任务内容!$F$4:$F$13,任务时间分布!$B47)</f>
        <v>0</v>
      </c>
      <c r="F47">
        <f>SUMIFS(任务内容!$G$4:$G$13,任务内容!$C$4:$C$13,任务时间分布!F$2,任务内容!$F$4:$F$13,任务时间分布!$B47)</f>
        <v>0</v>
      </c>
      <c r="G47">
        <f>SUMIFS(任务内容!$G$4:$G$13,任务内容!$C$4:$C$13,任务时间分布!G$2,任务内容!$F$4:$F$13,任务时间分布!$B47)</f>
        <v>0</v>
      </c>
    </row>
    <row r="48" spans="2:7" x14ac:dyDescent="0.2">
      <c r="B48">
        <v>46</v>
      </c>
      <c r="C48">
        <f>SUMIFS(任务内容!$G$4:$G$13,任务内容!$C$4:$C$13,任务时间分布!C$2,任务内容!$F$4:$F$13,任务时间分布!$B48)</f>
        <v>0</v>
      </c>
      <c r="D48">
        <f>SUMIFS(任务内容!$G$4:$G$13,任务内容!$C$4:$C$13,任务时间分布!D$2,任务内容!$F$4:$F$13,任务时间分布!$B48)</f>
        <v>0</v>
      </c>
      <c r="E48">
        <f>SUMIFS(任务内容!$G$4:$G$13,任务内容!$C$4:$C$13,任务时间分布!E$2,任务内容!$F$4:$F$13,任务时间分布!$B48)</f>
        <v>0</v>
      </c>
      <c r="F48">
        <f>SUMIFS(任务内容!$G$4:$G$13,任务内容!$C$4:$C$13,任务时间分布!F$2,任务内容!$F$4:$F$13,任务时间分布!$B48)</f>
        <v>0</v>
      </c>
      <c r="G48">
        <f>SUMIFS(任务内容!$G$4:$G$13,任务内容!$C$4:$C$13,任务时间分布!G$2,任务内容!$F$4:$F$13,任务时间分布!$B48)</f>
        <v>0</v>
      </c>
    </row>
    <row r="49" spans="2:7" x14ac:dyDescent="0.2">
      <c r="B49">
        <v>47</v>
      </c>
      <c r="C49">
        <f>SUMIFS(任务内容!$G$4:$G$13,任务内容!$C$4:$C$13,任务时间分布!C$2,任务内容!$F$4:$F$13,任务时间分布!$B49)</f>
        <v>0</v>
      </c>
      <c r="D49">
        <f>SUMIFS(任务内容!$G$4:$G$13,任务内容!$C$4:$C$13,任务时间分布!D$2,任务内容!$F$4:$F$13,任务时间分布!$B49)</f>
        <v>0</v>
      </c>
      <c r="E49">
        <f>SUMIFS(任务内容!$G$4:$G$13,任务内容!$C$4:$C$13,任务时间分布!E$2,任务内容!$F$4:$F$13,任务时间分布!$B49)</f>
        <v>0</v>
      </c>
      <c r="F49">
        <f>SUMIFS(任务内容!$G$4:$G$13,任务内容!$C$4:$C$13,任务时间分布!F$2,任务内容!$F$4:$F$13,任务时间分布!$B49)</f>
        <v>0</v>
      </c>
      <c r="G49">
        <f>SUMIFS(任务内容!$G$4:$G$13,任务内容!$C$4:$C$13,任务时间分布!G$2,任务内容!$F$4:$F$13,任务时间分布!$B49)</f>
        <v>0</v>
      </c>
    </row>
    <row r="50" spans="2:7" x14ac:dyDescent="0.2">
      <c r="B50">
        <v>48</v>
      </c>
      <c r="C50">
        <f>SUMIFS(任务内容!$G$4:$G$13,任务内容!$C$4:$C$13,任务时间分布!C$2,任务内容!$F$4:$F$13,任务时间分布!$B50)</f>
        <v>0</v>
      </c>
      <c r="D50">
        <f>SUMIFS(任务内容!$G$4:$G$13,任务内容!$C$4:$C$13,任务时间分布!D$2,任务内容!$F$4:$F$13,任务时间分布!$B50)</f>
        <v>0</v>
      </c>
      <c r="E50">
        <f>SUMIFS(任务内容!$G$4:$G$13,任务内容!$C$4:$C$13,任务时间分布!E$2,任务内容!$F$4:$F$13,任务时间分布!$B50)</f>
        <v>0</v>
      </c>
      <c r="F50">
        <f>SUMIFS(任务内容!$G$4:$G$13,任务内容!$C$4:$C$13,任务时间分布!F$2,任务内容!$F$4:$F$13,任务时间分布!$B50)</f>
        <v>0</v>
      </c>
      <c r="G50">
        <f>SUMIFS(任务内容!$G$4:$G$13,任务内容!$C$4:$C$13,任务时间分布!G$2,任务内容!$F$4:$F$13,任务时间分布!$B50)</f>
        <v>0</v>
      </c>
    </row>
    <row r="51" spans="2:7" x14ac:dyDescent="0.2">
      <c r="B51">
        <v>49</v>
      </c>
      <c r="C51">
        <f>SUMIFS(任务内容!$G$4:$G$13,任务内容!$C$4:$C$13,任务时间分布!C$2,任务内容!$F$4:$F$13,任务时间分布!$B51)</f>
        <v>0</v>
      </c>
      <c r="D51">
        <f>SUMIFS(任务内容!$G$4:$G$13,任务内容!$C$4:$C$13,任务时间分布!D$2,任务内容!$F$4:$F$13,任务时间分布!$B51)</f>
        <v>0</v>
      </c>
      <c r="E51">
        <f>SUMIFS(任务内容!$G$4:$G$13,任务内容!$C$4:$C$13,任务时间分布!E$2,任务内容!$F$4:$F$13,任务时间分布!$B51)</f>
        <v>0</v>
      </c>
      <c r="F51">
        <f>SUMIFS(任务内容!$G$4:$G$13,任务内容!$C$4:$C$13,任务时间分布!F$2,任务内容!$F$4:$F$13,任务时间分布!$B51)</f>
        <v>0</v>
      </c>
      <c r="G51">
        <f>SUMIFS(任务内容!$G$4:$G$13,任务内容!$C$4:$C$13,任务时间分布!G$2,任务内容!$F$4:$F$13,任务时间分布!$B51)</f>
        <v>0</v>
      </c>
    </row>
    <row r="52" spans="2:7" x14ac:dyDescent="0.2">
      <c r="B52">
        <v>50</v>
      </c>
      <c r="C52">
        <f>SUMIFS(任务内容!$G$4:$G$13,任务内容!$C$4:$C$13,任务时间分布!C$2,任务内容!$F$4:$F$13,任务时间分布!$B52)</f>
        <v>0</v>
      </c>
      <c r="D52">
        <f>SUMIFS(任务内容!$G$4:$G$13,任务内容!$C$4:$C$13,任务时间分布!D$2,任务内容!$F$4:$F$13,任务时间分布!$B52)</f>
        <v>0</v>
      </c>
      <c r="E52">
        <f>SUMIFS(任务内容!$G$4:$G$13,任务内容!$C$4:$C$13,任务时间分布!E$2,任务内容!$F$4:$F$13,任务时间分布!$B52)</f>
        <v>0</v>
      </c>
      <c r="F52">
        <f>SUMIFS(任务内容!$G$4:$G$13,任务内容!$C$4:$C$13,任务时间分布!F$2,任务内容!$F$4:$F$13,任务时间分布!$B52)</f>
        <v>0</v>
      </c>
      <c r="G52">
        <f>SUMIFS(任务内容!$G$4:$G$13,任务内容!$C$4:$C$13,任务时间分布!G$2,任务内容!$F$4:$F$13,任务时间分布!$B52)</f>
        <v>0</v>
      </c>
    </row>
    <row r="53" spans="2:7" x14ac:dyDescent="0.2">
      <c r="B53">
        <v>51</v>
      </c>
      <c r="C53">
        <f>SUMIFS(任务内容!$G$4:$G$13,任务内容!$C$4:$C$13,任务时间分布!C$2,任务内容!$F$4:$F$13,任务时间分布!$B53)</f>
        <v>0</v>
      </c>
      <c r="D53">
        <f>SUMIFS(任务内容!$G$4:$G$13,任务内容!$C$4:$C$13,任务时间分布!D$2,任务内容!$F$4:$F$13,任务时间分布!$B53)</f>
        <v>0</v>
      </c>
      <c r="E53">
        <f>SUMIFS(任务内容!$G$4:$G$13,任务内容!$C$4:$C$13,任务时间分布!E$2,任务内容!$F$4:$F$13,任务时间分布!$B53)</f>
        <v>0</v>
      </c>
      <c r="F53">
        <f>SUMIFS(任务内容!$G$4:$G$13,任务内容!$C$4:$C$13,任务时间分布!F$2,任务内容!$F$4:$F$13,任务时间分布!$B53)</f>
        <v>0</v>
      </c>
      <c r="G53">
        <f>SUMIFS(任务内容!$G$4:$G$13,任务内容!$C$4:$C$13,任务时间分布!G$2,任务内容!$F$4:$F$13,任务时间分布!$B53)</f>
        <v>0</v>
      </c>
    </row>
    <row r="54" spans="2:7" x14ac:dyDescent="0.2">
      <c r="B54">
        <v>52</v>
      </c>
      <c r="C54">
        <f>SUMIFS(任务内容!$G$4:$G$13,任务内容!$C$4:$C$13,任务时间分布!C$2,任务内容!$F$4:$F$13,任务时间分布!$B54)</f>
        <v>0</v>
      </c>
      <c r="D54">
        <f>SUMIFS(任务内容!$G$4:$G$13,任务内容!$C$4:$C$13,任务时间分布!D$2,任务内容!$F$4:$F$13,任务时间分布!$B54)</f>
        <v>0</v>
      </c>
      <c r="E54">
        <f>SUMIFS(任务内容!$G$4:$G$13,任务内容!$C$4:$C$13,任务时间分布!E$2,任务内容!$F$4:$F$13,任务时间分布!$B54)</f>
        <v>0</v>
      </c>
      <c r="F54">
        <f>SUMIFS(任务内容!$G$4:$G$13,任务内容!$C$4:$C$13,任务时间分布!F$2,任务内容!$F$4:$F$13,任务时间分布!$B54)</f>
        <v>0</v>
      </c>
      <c r="G54">
        <f>SUMIFS(任务内容!$G$4:$G$13,任务内容!$C$4:$C$13,任务时间分布!G$2,任务内容!$F$4:$F$13,任务时间分布!$B54)</f>
        <v>0</v>
      </c>
    </row>
    <row r="55" spans="2:7" x14ac:dyDescent="0.2">
      <c r="B55">
        <v>53</v>
      </c>
      <c r="C55">
        <f>SUMIFS(任务内容!$G$4:$G$13,任务内容!$C$4:$C$13,任务时间分布!C$2,任务内容!$F$4:$F$13,任务时间分布!$B55)</f>
        <v>0</v>
      </c>
      <c r="D55">
        <f>SUMIFS(任务内容!$G$4:$G$13,任务内容!$C$4:$C$13,任务时间分布!D$2,任务内容!$F$4:$F$13,任务时间分布!$B55)</f>
        <v>0</v>
      </c>
      <c r="E55">
        <f>SUMIFS(任务内容!$G$4:$G$13,任务内容!$C$4:$C$13,任务时间分布!E$2,任务内容!$F$4:$F$13,任务时间分布!$B55)</f>
        <v>0</v>
      </c>
      <c r="F55">
        <f>SUMIFS(任务内容!$G$4:$G$13,任务内容!$C$4:$C$13,任务时间分布!F$2,任务内容!$F$4:$F$13,任务时间分布!$B55)</f>
        <v>0</v>
      </c>
      <c r="G55">
        <f>SUMIFS(任务内容!$G$4:$G$13,任务内容!$C$4:$C$13,任务时间分布!G$2,任务内容!$F$4:$F$13,任务时间分布!$B55)</f>
        <v>0</v>
      </c>
    </row>
    <row r="56" spans="2:7" x14ac:dyDescent="0.2">
      <c r="B56">
        <v>54</v>
      </c>
      <c r="C56">
        <f>SUMIFS(任务内容!$G$4:$G$13,任务内容!$C$4:$C$13,任务时间分布!C$2,任务内容!$F$4:$F$13,任务时间分布!$B56)</f>
        <v>0</v>
      </c>
      <c r="D56">
        <f>SUMIFS(任务内容!$G$4:$G$13,任务内容!$C$4:$C$13,任务时间分布!D$2,任务内容!$F$4:$F$13,任务时间分布!$B56)</f>
        <v>0</v>
      </c>
      <c r="E56">
        <f>SUMIFS(任务内容!$G$4:$G$13,任务内容!$C$4:$C$13,任务时间分布!E$2,任务内容!$F$4:$F$13,任务时间分布!$B56)</f>
        <v>0</v>
      </c>
      <c r="F56">
        <f>SUMIFS(任务内容!$G$4:$G$13,任务内容!$C$4:$C$13,任务时间分布!F$2,任务内容!$F$4:$F$13,任务时间分布!$B56)</f>
        <v>0</v>
      </c>
      <c r="G56">
        <f>SUMIFS(任务内容!$G$4:$G$13,任务内容!$C$4:$C$13,任务时间分布!G$2,任务内容!$F$4:$F$13,任务时间分布!$B56)</f>
        <v>0</v>
      </c>
    </row>
    <row r="57" spans="2:7" x14ac:dyDescent="0.2">
      <c r="B57">
        <v>55</v>
      </c>
      <c r="C57">
        <f>SUMIFS(任务内容!$G$4:$G$13,任务内容!$C$4:$C$13,任务时间分布!C$2,任务内容!$F$4:$F$13,任务时间分布!$B57)</f>
        <v>0</v>
      </c>
      <c r="D57">
        <f>SUMIFS(任务内容!$G$4:$G$13,任务内容!$C$4:$C$13,任务时间分布!D$2,任务内容!$F$4:$F$13,任务时间分布!$B57)</f>
        <v>0</v>
      </c>
      <c r="E57">
        <f>SUMIFS(任务内容!$G$4:$G$13,任务内容!$C$4:$C$13,任务时间分布!E$2,任务内容!$F$4:$F$13,任务时间分布!$B57)</f>
        <v>0</v>
      </c>
      <c r="F57">
        <f>SUMIFS(任务内容!$G$4:$G$13,任务内容!$C$4:$C$13,任务时间分布!F$2,任务内容!$F$4:$F$13,任务时间分布!$B57)</f>
        <v>0</v>
      </c>
      <c r="G57">
        <f>SUMIFS(任务内容!$G$4:$G$13,任务内容!$C$4:$C$13,任务时间分布!G$2,任务内容!$F$4:$F$13,任务时间分布!$B57)</f>
        <v>0</v>
      </c>
    </row>
    <row r="58" spans="2:7" x14ac:dyDescent="0.2">
      <c r="B58">
        <v>56</v>
      </c>
      <c r="C58">
        <f>SUMIFS(任务内容!$G$4:$G$13,任务内容!$C$4:$C$13,任务时间分布!C$2,任务内容!$F$4:$F$13,任务时间分布!$B58)</f>
        <v>0</v>
      </c>
      <c r="D58">
        <f>SUMIFS(任务内容!$G$4:$G$13,任务内容!$C$4:$C$13,任务时间分布!D$2,任务内容!$F$4:$F$13,任务时间分布!$B58)</f>
        <v>0</v>
      </c>
      <c r="E58">
        <f>SUMIFS(任务内容!$G$4:$G$13,任务内容!$C$4:$C$13,任务时间分布!E$2,任务内容!$F$4:$F$13,任务时间分布!$B58)</f>
        <v>0</v>
      </c>
      <c r="F58">
        <f>SUMIFS(任务内容!$G$4:$G$13,任务内容!$C$4:$C$13,任务时间分布!F$2,任务内容!$F$4:$F$13,任务时间分布!$B58)</f>
        <v>0</v>
      </c>
      <c r="G58">
        <f>SUMIFS(任务内容!$G$4:$G$13,任务内容!$C$4:$C$13,任务时间分布!G$2,任务内容!$F$4:$F$13,任务时间分布!$B58)</f>
        <v>0</v>
      </c>
    </row>
    <row r="59" spans="2:7" x14ac:dyDescent="0.2">
      <c r="B59">
        <v>57</v>
      </c>
      <c r="C59">
        <f>SUMIFS(任务内容!$G$4:$G$13,任务内容!$C$4:$C$13,任务时间分布!C$2,任务内容!$F$4:$F$13,任务时间分布!$B59)</f>
        <v>0</v>
      </c>
      <c r="D59">
        <f>SUMIFS(任务内容!$G$4:$G$13,任务内容!$C$4:$C$13,任务时间分布!D$2,任务内容!$F$4:$F$13,任务时间分布!$B59)</f>
        <v>0</v>
      </c>
      <c r="E59">
        <f>SUMIFS(任务内容!$G$4:$G$13,任务内容!$C$4:$C$13,任务时间分布!E$2,任务内容!$F$4:$F$13,任务时间分布!$B59)</f>
        <v>0</v>
      </c>
      <c r="F59">
        <f>SUMIFS(任务内容!$G$4:$G$13,任务内容!$C$4:$C$13,任务时间分布!F$2,任务内容!$F$4:$F$13,任务时间分布!$B59)</f>
        <v>0</v>
      </c>
      <c r="G59">
        <f>SUMIFS(任务内容!$G$4:$G$13,任务内容!$C$4:$C$13,任务时间分布!G$2,任务内容!$F$4:$F$13,任务时间分布!$B59)</f>
        <v>0</v>
      </c>
    </row>
    <row r="60" spans="2:7" x14ac:dyDescent="0.2">
      <c r="B60">
        <v>58</v>
      </c>
      <c r="C60">
        <f>SUMIFS(任务内容!$G$4:$G$13,任务内容!$C$4:$C$13,任务时间分布!C$2,任务内容!$F$4:$F$13,任务时间分布!$B60)</f>
        <v>0</v>
      </c>
      <c r="D60">
        <f>SUMIFS(任务内容!$G$4:$G$13,任务内容!$C$4:$C$13,任务时间分布!D$2,任务内容!$F$4:$F$13,任务时间分布!$B60)</f>
        <v>0</v>
      </c>
      <c r="E60">
        <f>SUMIFS(任务内容!$G$4:$G$13,任务内容!$C$4:$C$13,任务时间分布!E$2,任务内容!$F$4:$F$13,任务时间分布!$B60)</f>
        <v>0</v>
      </c>
      <c r="F60">
        <f>SUMIFS(任务内容!$G$4:$G$13,任务内容!$C$4:$C$13,任务时间分布!F$2,任务内容!$F$4:$F$13,任务时间分布!$B60)</f>
        <v>0</v>
      </c>
      <c r="G60">
        <f>SUMIFS(任务内容!$G$4:$G$13,任务内容!$C$4:$C$13,任务时间分布!G$2,任务内容!$F$4:$F$13,任务时间分布!$B60)</f>
        <v>0</v>
      </c>
    </row>
    <row r="61" spans="2:7" x14ac:dyDescent="0.2">
      <c r="B61">
        <v>59</v>
      </c>
      <c r="C61">
        <f>SUMIFS(任务内容!$G$4:$G$13,任务内容!$C$4:$C$13,任务时间分布!C$2,任务内容!$F$4:$F$13,任务时间分布!$B61)</f>
        <v>0</v>
      </c>
      <c r="D61">
        <f>SUMIFS(任务内容!$G$4:$G$13,任务内容!$C$4:$C$13,任务时间分布!D$2,任务内容!$F$4:$F$13,任务时间分布!$B61)</f>
        <v>0</v>
      </c>
      <c r="E61">
        <f>SUMIFS(任务内容!$G$4:$G$13,任务内容!$C$4:$C$13,任务时间分布!E$2,任务内容!$F$4:$F$13,任务时间分布!$B61)</f>
        <v>0</v>
      </c>
      <c r="F61">
        <f>SUMIFS(任务内容!$G$4:$G$13,任务内容!$C$4:$C$13,任务时间分布!F$2,任务内容!$F$4:$F$13,任务时间分布!$B61)</f>
        <v>0</v>
      </c>
      <c r="G61">
        <f>SUMIFS(任务内容!$G$4:$G$13,任务内容!$C$4:$C$13,任务时间分布!G$2,任务内容!$F$4:$F$13,任务时间分布!$B61)</f>
        <v>0</v>
      </c>
    </row>
    <row r="62" spans="2:7" x14ac:dyDescent="0.2">
      <c r="B62">
        <v>60</v>
      </c>
      <c r="C62">
        <f>SUMIFS(任务内容!$G$4:$G$13,任务内容!$C$4:$C$13,任务时间分布!C$2,任务内容!$F$4:$F$13,任务时间分布!$B62)</f>
        <v>0</v>
      </c>
      <c r="D62">
        <f>SUMIFS(任务内容!$G$4:$G$13,任务内容!$C$4:$C$13,任务时间分布!D$2,任务内容!$F$4:$F$13,任务时间分布!$B62)</f>
        <v>0</v>
      </c>
      <c r="E62">
        <f>SUMIFS(任务内容!$G$4:$G$13,任务内容!$C$4:$C$13,任务时间分布!E$2,任务内容!$F$4:$F$13,任务时间分布!$B62)</f>
        <v>0</v>
      </c>
      <c r="F62">
        <f>SUMIFS(任务内容!$G$4:$G$13,任务内容!$C$4:$C$13,任务时间分布!F$2,任务内容!$F$4:$F$13,任务时间分布!$B62)</f>
        <v>0</v>
      </c>
      <c r="G62">
        <f>SUMIFS(任务内容!$G$4:$G$13,任务内容!$C$4:$C$13,任务时间分布!G$2,任务内容!$F$4:$F$13,任务时间分布!$B62)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任务类型</vt:lpstr>
      <vt:lpstr>任务内容</vt:lpstr>
      <vt:lpstr>任务时间分布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2019-11-27T02:21:02Z</dcterms:modified>
</cp:coreProperties>
</file>