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599428E7-6184-4127-9BF1-0D03CF3293CC}" xr6:coauthVersionLast="45" xr6:coauthVersionMax="45" xr10:uidLastSave="{00000000-0000-0000-0000-000000000000}"/>
  <bookViews>
    <workbookView xWindow="-120" yWindow="-120" windowWidth="20730" windowHeight="11160" tabRatio="755" firstSheet="2" activeTab="2" xr2:uid="{00000000-000D-0000-FFFF-FFFF00000000}"/>
  </bookViews>
  <sheets>
    <sheet name="陈村顺丰（生产地图1016）" sheetId="8" state="hidden" r:id="rId1"/>
    <sheet name="陈村顺丰（生产地图1019）" sheetId="7" state="hidden" r:id="rId2"/>
    <sheet name="陈村顺丰（生产地图1129)增加侧边通道 " sheetId="11" r:id="rId3"/>
    <sheet name="陈村顺丰（生产地图1028) " sheetId="10" r:id="rId4"/>
    <sheet name="陈村顺丰（生产地图1026)" sheetId="9" state="hidden" r:id="rId5"/>
    <sheet name="陈村顺丰（生产地图916）" sheetId="6" r:id="rId6"/>
    <sheet name="陈村顺丰（生产地图）" sheetId="5" r:id="rId7"/>
    <sheet name="陈村顺丰（实验场地1）" sheetId="1" state="hidden" r:id="rId8"/>
    <sheet name="陈村顺丰（实验场地2）" sheetId="4" state="hidden" r:id="rId9"/>
    <sheet name="一楼实验场地" sheetId="2" state="hidden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" i="11" l="1"/>
  <c r="AM8" i="11"/>
  <c r="AD36" i="10" l="1"/>
  <c r="AI11" i="11"/>
  <c r="AJ12" i="10"/>
</calcChain>
</file>

<file path=xl/sharedStrings.xml><?xml version="1.0" encoding="utf-8"?>
<sst xmlns="http://schemas.openxmlformats.org/spreadsheetml/2006/main" count="402" uniqueCount="195">
  <si>
    <t>办公区域</t>
    <phoneticPr fontId="1" type="noConversion"/>
  </si>
  <si>
    <t>柱子</t>
    <phoneticPr fontId="1" type="noConversion"/>
  </si>
  <si>
    <t>5米</t>
    <phoneticPr fontId="1" type="noConversion"/>
  </si>
  <si>
    <t>0.4m</t>
    <phoneticPr fontId="1" type="noConversion"/>
  </si>
  <si>
    <t>1.5米</t>
    <phoneticPr fontId="1" type="noConversion"/>
  </si>
  <si>
    <t>暂存区1.3m*1.5m*3块板</t>
    <phoneticPr fontId="1" type="noConversion"/>
  </si>
  <si>
    <t>1.2m</t>
    <phoneticPr fontId="1" type="noConversion"/>
  </si>
  <si>
    <t>发车区</t>
    <phoneticPr fontId="1" type="noConversion"/>
  </si>
  <si>
    <t>10.3m</t>
    <phoneticPr fontId="1" type="noConversion"/>
  </si>
  <si>
    <t>1.5米</t>
    <phoneticPr fontId="1" type="noConversion"/>
  </si>
  <si>
    <t>1.5米</t>
    <phoneticPr fontId="1" type="noConversion"/>
  </si>
  <si>
    <t>1.5米</t>
    <phoneticPr fontId="1" type="noConversion"/>
  </si>
  <si>
    <t>1.5米</t>
    <phoneticPr fontId="1" type="noConversion"/>
  </si>
  <si>
    <t>1.5m</t>
    <phoneticPr fontId="1" type="noConversion"/>
  </si>
  <si>
    <t>1.3米</t>
    <phoneticPr fontId="1" type="noConversion"/>
  </si>
  <si>
    <t>1.5m</t>
    <phoneticPr fontId="1" type="noConversion"/>
  </si>
  <si>
    <t>存货区</t>
    <phoneticPr fontId="1" type="noConversion"/>
  </si>
  <si>
    <t>3.2米</t>
    <phoneticPr fontId="1" type="noConversion"/>
  </si>
  <si>
    <t>2.1米</t>
    <phoneticPr fontId="1" type="noConversion"/>
  </si>
  <si>
    <t>1.8米</t>
    <phoneticPr fontId="1" type="noConversion"/>
  </si>
  <si>
    <t>1.3m</t>
    <phoneticPr fontId="1" type="noConversion"/>
  </si>
  <si>
    <t>待叉区1.5m*1.3m*4块板m</t>
    <phoneticPr fontId="1" type="noConversion"/>
  </si>
  <si>
    <t>5.2m</t>
    <phoneticPr fontId="1" type="noConversion"/>
  </si>
  <si>
    <t>1.3m</t>
    <phoneticPr fontId="1" type="noConversion"/>
  </si>
  <si>
    <t>2.5m</t>
    <phoneticPr fontId="1" type="noConversion"/>
  </si>
  <si>
    <t>21.4m</t>
    <phoneticPr fontId="1" type="noConversion"/>
  </si>
  <si>
    <t>14.5m</t>
    <phoneticPr fontId="1" type="noConversion"/>
  </si>
  <si>
    <t>2m</t>
    <phoneticPr fontId="1" type="noConversion"/>
  </si>
  <si>
    <t>2.1m
发车区,停5台叉车</t>
    <phoneticPr fontId="1" type="noConversion"/>
  </si>
  <si>
    <t>2.3m</t>
    <phoneticPr fontId="1" type="noConversion"/>
  </si>
  <si>
    <t>3.3m</t>
    <phoneticPr fontId="1" type="noConversion"/>
  </si>
  <si>
    <t>5.3m</t>
    <phoneticPr fontId="1" type="noConversion"/>
  </si>
  <si>
    <t>柱子</t>
    <phoneticPr fontId="1" type="noConversion"/>
  </si>
  <si>
    <t>柱子</t>
    <phoneticPr fontId="1" type="noConversion"/>
  </si>
  <si>
    <t>待叉区</t>
    <phoneticPr fontId="1" type="noConversion"/>
  </si>
  <si>
    <t>暂存区</t>
    <phoneticPr fontId="1" type="noConversion"/>
  </si>
  <si>
    <t>暂存区</t>
    <phoneticPr fontId="1" type="noConversion"/>
  </si>
  <si>
    <t>2m</t>
    <phoneticPr fontId="1" type="noConversion"/>
  </si>
  <si>
    <t>2.6m</t>
    <phoneticPr fontId="1" type="noConversion"/>
  </si>
  <si>
    <t>4.8m</t>
    <phoneticPr fontId="1" type="noConversion"/>
  </si>
  <si>
    <t>3.6m</t>
    <phoneticPr fontId="1" type="noConversion"/>
  </si>
  <si>
    <t>2.6m</t>
    <phoneticPr fontId="1" type="noConversion"/>
  </si>
  <si>
    <t>发车区</t>
    <phoneticPr fontId="1" type="noConversion"/>
  </si>
  <si>
    <t>暂存区</t>
    <phoneticPr fontId="1" type="noConversion"/>
  </si>
  <si>
    <t>暂存区</t>
    <phoneticPr fontId="1" type="noConversion"/>
  </si>
  <si>
    <t>8.2m</t>
    <phoneticPr fontId="1" type="noConversion"/>
  </si>
  <si>
    <t>32.2m</t>
    <phoneticPr fontId="1" type="noConversion"/>
  </si>
  <si>
    <t>2m</t>
    <phoneticPr fontId="1" type="noConversion"/>
  </si>
  <si>
    <t>7.5m</t>
    <phoneticPr fontId="1" type="noConversion"/>
  </si>
  <si>
    <t>2.34m</t>
    <phoneticPr fontId="1" type="noConversion"/>
  </si>
  <si>
    <t>0.4m</t>
    <phoneticPr fontId="1" type="noConversion"/>
  </si>
  <si>
    <t>0.4m</t>
    <phoneticPr fontId="1" type="noConversion"/>
  </si>
  <si>
    <t>4.55m</t>
    <phoneticPr fontId="1" type="noConversion"/>
  </si>
  <si>
    <t>2m</t>
    <phoneticPr fontId="1" type="noConversion"/>
  </si>
  <si>
    <t>6m</t>
    <phoneticPr fontId="1" type="noConversion"/>
  </si>
  <si>
    <t>7.06米</t>
    <phoneticPr fontId="1" type="noConversion"/>
  </si>
  <si>
    <t>14.56m</t>
    <phoneticPr fontId="1" type="noConversion"/>
  </si>
  <si>
    <t>3.04m</t>
    <phoneticPr fontId="1" type="noConversion"/>
  </si>
  <si>
    <t>27.42m</t>
    <phoneticPr fontId="1" type="noConversion"/>
  </si>
  <si>
    <t>3.04m</t>
    <phoneticPr fontId="1" type="noConversion"/>
  </si>
  <si>
    <t>3.0m</t>
    <phoneticPr fontId="1" type="noConversion"/>
  </si>
  <si>
    <t>2.64m</t>
    <phoneticPr fontId="1" type="noConversion"/>
  </si>
  <si>
    <t>1.5m*6个板</t>
    <phoneticPr fontId="1" type="noConversion"/>
  </si>
  <si>
    <t>30cm</t>
    <phoneticPr fontId="1" type="noConversion"/>
  </si>
  <si>
    <t>1.83m</t>
    <phoneticPr fontId="1" type="noConversion"/>
  </si>
  <si>
    <t>4.5m</t>
    <phoneticPr fontId="1" type="noConversion"/>
  </si>
  <si>
    <t>库位1.3m斑马胶0.04m</t>
    <phoneticPr fontId="1" type="noConversion"/>
  </si>
  <si>
    <t>1.5m*4个板</t>
    <phoneticPr fontId="1" type="noConversion"/>
  </si>
  <si>
    <t>9m</t>
    <phoneticPr fontId="1" type="noConversion"/>
  </si>
  <si>
    <t>7.86m</t>
    <phoneticPr fontId="1" type="noConversion"/>
  </si>
  <si>
    <t>39.91m</t>
    <phoneticPr fontId="1" type="noConversion"/>
  </si>
  <si>
    <t>19.82m</t>
    <phoneticPr fontId="1" type="noConversion"/>
  </si>
  <si>
    <t>1.45m*5</t>
    <phoneticPr fontId="1" type="noConversion"/>
  </si>
  <si>
    <t>1.44m*2</t>
    <phoneticPr fontId="1" type="noConversion"/>
  </si>
  <si>
    <t>1.5m*6+0.6m</t>
    <phoneticPr fontId="1" type="noConversion"/>
  </si>
  <si>
    <t>广西暂存区</t>
    <phoneticPr fontId="1" type="noConversion"/>
  </si>
  <si>
    <t>广州暂存区</t>
    <phoneticPr fontId="1" type="noConversion"/>
  </si>
  <si>
    <t>1.44m*2</t>
    <phoneticPr fontId="1" type="noConversion"/>
  </si>
  <si>
    <t>2.9m</t>
    <phoneticPr fontId="1" type="noConversion"/>
  </si>
  <si>
    <t>5.42m</t>
    <phoneticPr fontId="1" type="noConversion"/>
  </si>
  <si>
    <t>1.44m*5</t>
    <phoneticPr fontId="1" type="noConversion"/>
  </si>
  <si>
    <t>1.44m*5</t>
    <phoneticPr fontId="1" type="noConversion"/>
  </si>
  <si>
    <t>2.8m</t>
    <phoneticPr fontId="1" type="noConversion"/>
  </si>
  <si>
    <t>1.5m*4+0.6m</t>
    <phoneticPr fontId="1" type="noConversion"/>
  </si>
  <si>
    <t>10.51m</t>
    <phoneticPr fontId="1" type="noConversion"/>
  </si>
  <si>
    <t>合肥</t>
    <phoneticPr fontId="1" type="noConversion"/>
  </si>
  <si>
    <t>1.5m*6+0.6m</t>
    <phoneticPr fontId="1" type="noConversion"/>
  </si>
  <si>
    <t>1.43m*2</t>
    <phoneticPr fontId="1" type="noConversion"/>
  </si>
  <si>
    <t>西安</t>
    <phoneticPr fontId="1" type="noConversion"/>
  </si>
  <si>
    <t>广西</t>
    <phoneticPr fontId="1" type="noConversion"/>
  </si>
  <si>
    <t>上海</t>
    <phoneticPr fontId="1" type="noConversion"/>
  </si>
  <si>
    <t>6.19m</t>
    <phoneticPr fontId="1" type="noConversion"/>
  </si>
  <si>
    <t>6.16m</t>
    <phoneticPr fontId="1" type="noConversion"/>
  </si>
  <si>
    <t>22.22m</t>
    <phoneticPr fontId="1" type="noConversion"/>
  </si>
  <si>
    <t>24.52m</t>
    <phoneticPr fontId="1" type="noConversion"/>
  </si>
  <si>
    <t>22.22m</t>
    <phoneticPr fontId="1" type="noConversion"/>
  </si>
  <si>
    <t>3.06m</t>
    <phoneticPr fontId="1" type="noConversion"/>
  </si>
  <si>
    <t>1.43m*2</t>
    <phoneticPr fontId="1" type="noConversion"/>
  </si>
  <si>
    <t>杭州</t>
    <phoneticPr fontId="1" type="noConversion"/>
  </si>
  <si>
    <t>广州</t>
    <phoneticPr fontId="1" type="noConversion"/>
  </si>
  <si>
    <t>广州</t>
    <phoneticPr fontId="1" type="noConversion"/>
  </si>
  <si>
    <t>1.5m*6+0.6m</t>
    <phoneticPr fontId="1" type="noConversion"/>
  </si>
  <si>
    <t>13.87m</t>
    <phoneticPr fontId="1" type="noConversion"/>
  </si>
  <si>
    <t>1.43m*2</t>
    <phoneticPr fontId="1" type="noConversion"/>
  </si>
  <si>
    <t>1.43m*2</t>
    <phoneticPr fontId="1" type="noConversion"/>
  </si>
  <si>
    <t>1.43m*2</t>
    <phoneticPr fontId="1" type="noConversion"/>
  </si>
  <si>
    <t>合肥</t>
    <phoneticPr fontId="1" type="noConversion"/>
  </si>
  <si>
    <t>合肥</t>
    <phoneticPr fontId="1" type="noConversion"/>
  </si>
  <si>
    <t>西安</t>
    <phoneticPr fontId="1" type="noConversion"/>
  </si>
  <si>
    <t>端州</t>
    <phoneticPr fontId="1" type="noConversion"/>
  </si>
  <si>
    <t>广西</t>
    <phoneticPr fontId="1" type="noConversion"/>
  </si>
  <si>
    <t>广西</t>
    <phoneticPr fontId="1" type="noConversion"/>
  </si>
  <si>
    <t>上海</t>
    <phoneticPr fontId="1" type="noConversion"/>
  </si>
  <si>
    <t>上海</t>
    <phoneticPr fontId="1" type="noConversion"/>
  </si>
  <si>
    <t>顺中</t>
    <phoneticPr fontId="1" type="noConversion"/>
  </si>
  <si>
    <t>1.5m*6+0.6m</t>
    <phoneticPr fontId="1" type="noConversion"/>
  </si>
  <si>
    <t>6.19m</t>
    <phoneticPr fontId="1" type="noConversion"/>
  </si>
  <si>
    <t>6.16m</t>
    <phoneticPr fontId="1" type="noConversion"/>
  </si>
  <si>
    <t>4.85m</t>
    <phoneticPr fontId="1" type="noConversion"/>
  </si>
  <si>
    <t>6.14m</t>
    <phoneticPr fontId="1" type="noConversion"/>
  </si>
  <si>
    <t>22.22m</t>
    <phoneticPr fontId="1" type="noConversion"/>
  </si>
  <si>
    <t>1.44m*5</t>
    <phoneticPr fontId="1" type="noConversion"/>
  </si>
  <si>
    <t>1.44m*5</t>
    <phoneticPr fontId="1" type="noConversion"/>
  </si>
  <si>
    <t>8.2m</t>
    <phoneticPr fontId="1" type="noConversion"/>
  </si>
  <si>
    <t>待叉区</t>
    <phoneticPr fontId="1" type="noConversion"/>
  </si>
  <si>
    <t>待叉区</t>
    <phoneticPr fontId="1" type="noConversion"/>
  </si>
  <si>
    <t>待叉区</t>
    <phoneticPr fontId="1" type="noConversion"/>
  </si>
  <si>
    <t>1.5m*4+0.6m</t>
    <phoneticPr fontId="1" type="noConversion"/>
  </si>
  <si>
    <t>发车区</t>
    <phoneticPr fontId="1" type="noConversion"/>
  </si>
  <si>
    <t>发车区</t>
    <phoneticPr fontId="1" type="noConversion"/>
  </si>
  <si>
    <t>2.8m</t>
    <phoneticPr fontId="1" type="noConversion"/>
  </si>
  <si>
    <t>10.51m</t>
    <phoneticPr fontId="1" type="noConversion"/>
  </si>
  <si>
    <t>3.06m</t>
    <phoneticPr fontId="1" type="noConversion"/>
  </si>
  <si>
    <t>柱子</t>
    <phoneticPr fontId="1" type="noConversion"/>
  </si>
  <si>
    <t>14.56m</t>
    <phoneticPr fontId="1" type="noConversion"/>
  </si>
  <si>
    <t>5.42m</t>
    <phoneticPr fontId="1" type="noConversion"/>
  </si>
  <si>
    <t>24.52m</t>
    <phoneticPr fontId="1" type="noConversion"/>
  </si>
  <si>
    <t>朗宝</t>
    <phoneticPr fontId="1" type="noConversion"/>
  </si>
  <si>
    <t>朗宝</t>
    <phoneticPr fontId="1" type="noConversion"/>
  </si>
  <si>
    <t>3.0m</t>
    <phoneticPr fontId="1" type="noConversion"/>
  </si>
  <si>
    <t>广州</t>
    <phoneticPr fontId="1" type="noConversion"/>
  </si>
  <si>
    <t>1.83m</t>
    <phoneticPr fontId="1" type="noConversion"/>
  </si>
  <si>
    <t>杭州</t>
    <phoneticPr fontId="1" type="noConversion"/>
  </si>
  <si>
    <t>柱子</t>
    <phoneticPr fontId="1" type="noConversion"/>
  </si>
  <si>
    <t>0.2m</t>
    <phoneticPr fontId="1" type="noConversion"/>
  </si>
  <si>
    <t>47.59m</t>
    <phoneticPr fontId="1" type="noConversion"/>
  </si>
  <si>
    <t>13.85m</t>
    <phoneticPr fontId="1" type="noConversion"/>
  </si>
  <si>
    <t>1.5m*7+0.6m</t>
    <phoneticPr fontId="1" type="noConversion"/>
  </si>
  <si>
    <t>1.44m*6</t>
    <phoneticPr fontId="1" type="noConversion"/>
  </si>
  <si>
    <t>2.91m</t>
    <phoneticPr fontId="1" type="noConversion"/>
  </si>
  <si>
    <t>2.02m</t>
    <phoneticPr fontId="1" type="noConversion"/>
  </si>
  <si>
    <t>1.61m</t>
    <phoneticPr fontId="1" type="noConversion"/>
  </si>
  <si>
    <t>1.5m*6+0.6m</t>
  </si>
  <si>
    <t>广州</t>
    <phoneticPr fontId="1" type="noConversion"/>
  </si>
  <si>
    <t>杭州</t>
    <phoneticPr fontId="1" type="noConversion"/>
  </si>
  <si>
    <t>杭州</t>
    <phoneticPr fontId="1" type="noConversion"/>
  </si>
  <si>
    <t>1.44m*2</t>
    <phoneticPr fontId="1" type="noConversion"/>
  </si>
  <si>
    <t>广州</t>
    <phoneticPr fontId="1" type="noConversion"/>
  </si>
  <si>
    <t>6.5m</t>
    <phoneticPr fontId="1" type="noConversion"/>
  </si>
  <si>
    <t>广州
4个板</t>
    <phoneticPr fontId="1" type="noConversion"/>
  </si>
  <si>
    <t>13.19m</t>
    <phoneticPr fontId="1" type="noConversion"/>
  </si>
  <si>
    <t>1.47m</t>
    <phoneticPr fontId="1" type="noConversion"/>
  </si>
  <si>
    <t>11m</t>
    <phoneticPr fontId="1" type="noConversion"/>
  </si>
  <si>
    <t>0.45m</t>
    <phoneticPr fontId="1" type="noConversion"/>
  </si>
  <si>
    <t>9.6m</t>
    <phoneticPr fontId="1" type="noConversion"/>
  </si>
  <si>
    <t>1.54m*2</t>
    <phoneticPr fontId="1" type="noConversion"/>
  </si>
  <si>
    <t>1.54m*2</t>
    <phoneticPr fontId="1" type="noConversion"/>
  </si>
  <si>
    <t>1.54m*2</t>
    <phoneticPr fontId="1" type="noConversion"/>
  </si>
  <si>
    <t>1.54m*2</t>
    <phoneticPr fontId="1" type="noConversion"/>
  </si>
  <si>
    <t>0.25m</t>
    <phoneticPr fontId="1" type="noConversion"/>
  </si>
  <si>
    <t>0.25m</t>
    <phoneticPr fontId="1" type="noConversion"/>
  </si>
  <si>
    <t>0.25m</t>
    <phoneticPr fontId="1" type="noConversion"/>
  </si>
  <si>
    <t>0.25m</t>
    <phoneticPr fontId="1" type="noConversion"/>
  </si>
  <si>
    <t>杭州</t>
    <phoneticPr fontId="1" type="noConversion"/>
  </si>
  <si>
    <t>三栋</t>
    <phoneticPr fontId="1" type="noConversion"/>
  </si>
  <si>
    <t>6.8m</t>
    <phoneticPr fontId="1" type="noConversion"/>
  </si>
  <si>
    <t>广州</t>
    <phoneticPr fontId="1" type="noConversion"/>
  </si>
  <si>
    <t>1.64m*5=8.2m</t>
    <phoneticPr fontId="1" type="noConversion"/>
  </si>
  <si>
    <t>1号</t>
    <phoneticPr fontId="1" type="noConversion"/>
  </si>
  <si>
    <t>2号</t>
    <phoneticPr fontId="1" type="noConversion"/>
  </si>
  <si>
    <t>3号</t>
    <phoneticPr fontId="1" type="noConversion"/>
  </si>
  <si>
    <t>4号</t>
    <phoneticPr fontId="1" type="noConversion"/>
  </si>
  <si>
    <t>5号</t>
    <phoneticPr fontId="1" type="noConversion"/>
  </si>
  <si>
    <t>板房办公室</t>
    <phoneticPr fontId="1" type="noConversion"/>
  </si>
  <si>
    <t>门洞</t>
    <phoneticPr fontId="1" type="noConversion"/>
  </si>
  <si>
    <t>1.64m*5</t>
    <phoneticPr fontId="1" type="noConversion"/>
  </si>
  <si>
    <t>1.54m</t>
    <phoneticPr fontId="1" type="noConversion"/>
  </si>
  <si>
    <t>侧边通道</t>
    <phoneticPr fontId="1" type="noConversion"/>
  </si>
  <si>
    <t>1.64m</t>
    <phoneticPr fontId="1" type="noConversion"/>
  </si>
  <si>
    <t>柱子</t>
    <phoneticPr fontId="1" type="noConversion"/>
  </si>
  <si>
    <t>旋转避让点</t>
    <phoneticPr fontId="1" type="noConversion"/>
  </si>
  <si>
    <t>5.03m</t>
    <phoneticPr fontId="1" type="noConversion"/>
  </si>
  <si>
    <t xml:space="preserve">   6.8m</t>
    <phoneticPr fontId="1" type="noConversion"/>
  </si>
  <si>
    <t>1.77m</t>
    <phoneticPr fontId="1" type="noConversion"/>
  </si>
  <si>
    <t>放货区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</si>
</sst>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DotDot">
        <color rgb="FFC00000"/>
      </left>
      <right/>
      <top style="thin">
        <color indexed="64"/>
      </top>
      <bottom/>
      <diagonal/>
    </border>
    <border>
      <left style="mediumDashDotDot">
        <color rgb="FFC00000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0" borderId="0" xfId="0" applyFont="1"/>
    <xf numFmtId="0" fontId="3" fillId="5" borderId="15" xfId="0" applyFont="1" applyFill="1" applyBorder="1"/>
    <xf numFmtId="0" fontId="3" fillId="5" borderId="9" xfId="0" applyFont="1" applyFill="1" applyBorder="1"/>
    <xf numFmtId="0" fontId="3" fillId="5" borderId="14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7" xfId="0" applyFont="1" applyFill="1" applyBorder="1"/>
    <xf numFmtId="0" fontId="3" fillId="7" borderId="0" xfId="0" applyFont="1" applyFill="1" applyAlignment="1">
      <alignment horizontal="center" vertical="center"/>
    </xf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vertical="center"/>
    </xf>
    <xf numFmtId="0" fontId="0" fillId="3" borderId="0" xfId="0" applyFill="1"/>
    <xf numFmtId="0" fontId="0" fillId="3" borderId="10" xfId="0" applyFill="1" applyBorder="1"/>
    <xf numFmtId="0" fontId="0" fillId="3" borderId="17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2" xfId="0" applyFill="1" applyBorder="1"/>
    <xf numFmtId="0" fontId="0" fillId="9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horizontal="center" vertical="center"/>
    </xf>
    <xf numFmtId="0" fontId="2" fillId="10" borderId="0" xfId="0" applyFont="1" applyFill="1"/>
    <xf numFmtId="0" fontId="3" fillId="10" borderId="5" xfId="0" applyFont="1" applyFill="1" applyBorder="1"/>
    <xf numFmtId="0" fontId="3" fillId="10" borderId="8" xfId="0" applyFont="1" applyFill="1" applyBorder="1"/>
    <xf numFmtId="0" fontId="3" fillId="10" borderId="0" xfId="0" applyFont="1" applyFill="1" applyAlignment="1">
      <alignment horizontal="center" vertic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1" xfId="0" applyFont="1" applyFill="1" applyBorder="1"/>
    <xf numFmtId="0" fontId="2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/>
    <xf numFmtId="0" fontId="3" fillId="10" borderId="6" xfId="0" applyFont="1" applyFill="1" applyBorder="1"/>
    <xf numFmtId="0" fontId="3" fillId="10" borderId="0" xfId="0" applyFont="1" applyFill="1" applyBorder="1" applyAlignment="1">
      <alignment vertical="center"/>
    </xf>
    <xf numFmtId="0" fontId="3" fillId="10" borderId="0" xfId="0" applyFont="1" applyFill="1" applyAlignment="1">
      <alignment horizontal="right" vertical="center"/>
    </xf>
    <xf numFmtId="0" fontId="3" fillId="10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/>
    </xf>
    <xf numFmtId="0" fontId="3" fillId="10" borderId="7" xfId="0" applyFont="1" applyFill="1" applyBorder="1"/>
    <xf numFmtId="0" fontId="2" fillId="10" borderId="0" xfId="0" applyFont="1" applyFill="1" applyAlignment="1">
      <alignment vertical="center"/>
    </xf>
    <xf numFmtId="0" fontId="0" fillId="10" borderId="0" xfId="0" applyFill="1"/>
    <xf numFmtId="0" fontId="3" fillId="5" borderId="13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0" fontId="0" fillId="10" borderId="21" xfId="0" applyFill="1" applyBorder="1" applyAlignment="1">
      <alignment wrapText="1"/>
    </xf>
    <xf numFmtId="0" fontId="0" fillId="10" borderId="0" xfId="0" applyFill="1" applyBorder="1" applyAlignment="1">
      <alignment vertical="center"/>
    </xf>
    <xf numFmtId="0" fontId="0" fillId="10" borderId="12" xfId="0" applyFill="1" applyBorder="1" applyAlignment="1">
      <alignment vertical="center" wrapText="1"/>
    </xf>
    <xf numFmtId="0" fontId="0" fillId="10" borderId="0" xfId="0" applyFill="1" applyAlignment="1">
      <alignment vertical="top"/>
    </xf>
    <xf numFmtId="0" fontId="5" fillId="10" borderId="0" xfId="0" applyFont="1" applyFill="1" applyAlignment="1"/>
    <xf numFmtId="0" fontId="0" fillId="10" borderId="17" xfId="0" applyFill="1" applyBorder="1" applyAlignment="1">
      <alignment vertical="center" wrapText="1"/>
    </xf>
    <xf numFmtId="0" fontId="5" fillId="10" borderId="0" xfId="0" applyFont="1" applyFill="1" applyAlignment="1">
      <alignment horizontal="center" vertical="top"/>
    </xf>
    <xf numFmtId="0" fontId="0" fillId="10" borderId="17" xfId="0" applyFill="1" applyBorder="1" applyAlignment="1">
      <alignment vertical="center"/>
    </xf>
    <xf numFmtId="0" fontId="5" fillId="10" borderId="0" xfId="0" applyFont="1" applyFill="1"/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top"/>
    </xf>
    <xf numFmtId="0" fontId="5" fillId="10" borderId="0" xfId="0" applyFont="1" applyFill="1" applyAlignment="1">
      <alignment horizontal="left" vertical="center"/>
    </xf>
    <xf numFmtId="0" fontId="0" fillId="13" borderId="19" xfId="0" applyFill="1" applyBorder="1"/>
    <xf numFmtId="0" fontId="0" fillId="13" borderId="21" xfId="0" applyFill="1" applyBorder="1"/>
    <xf numFmtId="0" fontId="0" fillId="13" borderId="14" xfId="0" applyFill="1" applyBorder="1"/>
    <xf numFmtId="0" fontId="0" fillId="13" borderId="20" xfId="0" applyFill="1" applyBorder="1"/>
    <xf numFmtId="0" fontId="0" fillId="13" borderId="16" xfId="0" applyFill="1" applyBorder="1"/>
    <xf numFmtId="0" fontId="0" fillId="13" borderId="22" xfId="0" applyFill="1" applyBorder="1"/>
    <xf numFmtId="0" fontId="0" fillId="13" borderId="12" xfId="0" applyFill="1" applyBorder="1"/>
    <xf numFmtId="0" fontId="0" fillId="13" borderId="10" xfId="0" applyFill="1" applyBorder="1"/>
    <xf numFmtId="0" fontId="0" fillId="13" borderId="17" xfId="0" applyFill="1" applyBorder="1"/>
    <xf numFmtId="0" fontId="0" fillId="13" borderId="11" xfId="0" applyFill="1" applyBorder="1"/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0" fontId="7" fillId="10" borderId="0" xfId="0" applyFont="1" applyFill="1" applyAlignment="1">
      <alignment vertical="center"/>
    </xf>
    <xf numFmtId="0" fontId="0" fillId="13" borderId="9" xfId="0" applyFill="1" applyBorder="1"/>
    <xf numFmtId="0" fontId="7" fillId="10" borderId="0" xfId="0" applyFont="1" applyFill="1"/>
    <xf numFmtId="0" fontId="7" fillId="10" borderId="0" xfId="0" applyFont="1" applyFill="1" applyAlignment="1">
      <alignment horizontal="center" vertical="center"/>
    </xf>
    <xf numFmtId="0" fontId="0" fillId="13" borderId="13" xfId="0" applyFill="1" applyBorder="1"/>
    <xf numFmtId="0" fontId="7" fillId="10" borderId="0" xfId="0" applyFont="1" applyFill="1" applyAlignment="1">
      <alignment horizontal="left" vertical="center"/>
    </xf>
    <xf numFmtId="0" fontId="7" fillId="13" borderId="16" xfId="0" applyFont="1" applyFill="1" applyBorder="1"/>
    <xf numFmtId="0" fontId="7" fillId="13" borderId="21" xfId="0" applyFont="1" applyFill="1" applyBorder="1"/>
    <xf numFmtId="0" fontId="7" fillId="13" borderId="14" xfId="0" applyFont="1" applyFill="1" applyBorder="1"/>
    <xf numFmtId="0" fontId="7" fillId="4" borderId="22" xfId="0" applyFont="1" applyFill="1" applyBorder="1"/>
    <xf numFmtId="0" fontId="7" fillId="15" borderId="0" xfId="0" applyFont="1" applyFill="1"/>
    <xf numFmtId="0" fontId="8" fillId="15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vertical="center"/>
    </xf>
    <xf numFmtId="0" fontId="0" fillId="15" borderId="0" xfId="0" applyFill="1"/>
    <xf numFmtId="0" fontId="7" fillId="15" borderId="0" xfId="0" applyFont="1" applyFill="1" applyAlignment="1">
      <alignment horizontal="right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0" xfId="0" applyFont="1" applyFill="1"/>
    <xf numFmtId="0" fontId="5" fillId="15" borderId="0" xfId="0" applyFont="1" applyFill="1" applyAlignment="1">
      <alignment horizontal="right" vertical="center"/>
    </xf>
    <xf numFmtId="0" fontId="6" fillId="15" borderId="0" xfId="0" applyFont="1" applyFill="1"/>
    <xf numFmtId="0" fontId="0" fillId="10" borderId="0" xfId="0" applyFill="1" applyAlignment="1">
      <alignment vertical="center"/>
    </xf>
    <xf numFmtId="0" fontId="8" fillId="10" borderId="0" xfId="0" applyFont="1" applyFill="1"/>
    <xf numFmtId="0" fontId="8" fillId="10" borderId="0" xfId="0" applyFont="1" applyFill="1" applyAlignment="1">
      <alignment vertical="center"/>
    </xf>
    <xf numFmtId="0" fontId="8" fillId="13" borderId="21" xfId="0" applyFont="1" applyFill="1" applyBorder="1"/>
    <xf numFmtId="0" fontId="8" fillId="13" borderId="14" xfId="0" applyFont="1" applyFill="1" applyBorder="1"/>
    <xf numFmtId="0" fontId="8" fillId="10" borderId="0" xfId="0" applyFont="1" applyFill="1" applyAlignment="1"/>
    <xf numFmtId="0" fontId="0" fillId="13" borderId="0" xfId="0" applyFill="1" applyBorder="1"/>
    <xf numFmtId="0" fontId="8" fillId="10" borderId="0" xfId="0" applyFont="1" applyFill="1" applyAlignment="1">
      <alignment vertical="center" wrapText="1"/>
    </xf>
    <xf numFmtId="0" fontId="7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7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7" fillId="3" borderId="22" xfId="0" applyFont="1" applyFill="1" applyBorder="1"/>
    <xf numFmtId="0" fontId="7" fillId="3" borderId="0" xfId="0" applyFont="1" applyFill="1"/>
    <xf numFmtId="0" fontId="7" fillId="7" borderId="0" xfId="0" applyFont="1" applyFill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8" fillId="15" borderId="0" xfId="0" applyFont="1" applyFill="1"/>
    <xf numFmtId="0" fontId="8" fillId="16" borderId="0" xfId="0" applyFont="1" applyFill="1"/>
    <xf numFmtId="0" fontId="8" fillId="16" borderId="0" xfId="0" applyFont="1" applyFill="1" applyAlignment="1">
      <alignment horizontal="right"/>
    </xf>
    <xf numFmtId="0" fontId="8" fillId="16" borderId="0" xfId="0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left" vertical="center"/>
    </xf>
    <xf numFmtId="0" fontId="8" fillId="0" borderId="0" xfId="0" applyFo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horizontal="center" vertical="top"/>
    </xf>
    <xf numFmtId="0" fontId="8" fillId="13" borderId="9" xfId="0" applyFont="1" applyFill="1" applyBorder="1"/>
    <xf numFmtId="0" fontId="8" fillId="13" borderId="12" xfId="0" applyFont="1" applyFill="1" applyBorder="1"/>
    <xf numFmtId="0" fontId="8" fillId="13" borderId="17" xfId="0" applyFont="1" applyFill="1" applyBorder="1"/>
    <xf numFmtId="0" fontId="8" fillId="16" borderId="0" xfId="0" applyFont="1" applyFill="1" applyAlignment="1"/>
    <xf numFmtId="0" fontId="8" fillId="13" borderId="10" xfId="0" applyFont="1" applyFill="1" applyBorder="1"/>
    <xf numFmtId="0" fontId="8" fillId="13" borderId="13" xfId="0" applyFont="1" applyFill="1" applyBorder="1"/>
    <xf numFmtId="0" fontId="8" fillId="13" borderId="16" xfId="0" applyFont="1" applyFill="1" applyBorder="1"/>
    <xf numFmtId="0" fontId="8" fillId="16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10" fillId="16" borderId="0" xfId="0" applyFont="1" applyFill="1" applyBorder="1" applyAlignment="1">
      <alignment vertical="center"/>
    </xf>
    <xf numFmtId="0" fontId="10" fillId="16" borderId="17" xfId="0" applyFont="1" applyFill="1" applyBorder="1" applyAlignment="1">
      <alignment vertical="center"/>
    </xf>
    <xf numFmtId="0" fontId="4" fillId="16" borderId="0" xfId="0" applyFont="1" applyFill="1" applyAlignment="1"/>
    <xf numFmtId="0" fontId="4" fillId="16" borderId="0" xfId="0" applyFont="1" applyFill="1" applyAlignment="1">
      <alignment horizontal="left" vertical="center"/>
    </xf>
    <xf numFmtId="0" fontId="10" fillId="16" borderId="0" xfId="0" applyFont="1" applyFill="1" applyBorder="1"/>
    <xf numFmtId="0" fontId="10" fillId="16" borderId="0" xfId="0" applyFont="1" applyFill="1" applyBorder="1" applyAlignment="1">
      <alignment vertical="center" wrapText="1"/>
    </xf>
    <xf numFmtId="0" fontId="12" fillId="16" borderId="0" xfId="0" applyFont="1" applyFill="1"/>
    <xf numFmtId="0" fontId="15" fillId="16" borderId="0" xfId="0" applyFont="1" applyFill="1"/>
    <xf numFmtId="0" fontId="7" fillId="3" borderId="2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6" borderId="22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176" fontId="7" fillId="10" borderId="0" xfId="0" applyNumberFormat="1" applyFont="1" applyFill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8" fillId="15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9" fillId="17" borderId="22" xfId="0" applyFont="1" applyFill="1" applyBorder="1" applyAlignment="1">
      <alignment horizontal="center" vertical="center" wrapText="1"/>
    </xf>
    <xf numFmtId="0" fontId="9" fillId="17" borderId="11" xfId="0" applyFont="1" applyFill="1" applyBorder="1" applyAlignment="1">
      <alignment horizontal="center" vertical="center" wrapText="1"/>
    </xf>
    <xf numFmtId="0" fontId="10" fillId="18" borderId="15" xfId="0" applyFont="1" applyFill="1" applyBorder="1" applyAlignment="1">
      <alignment horizontal="center" vertical="center" wrapText="1"/>
    </xf>
    <xf numFmtId="0" fontId="10" fillId="18" borderId="9" xfId="0" applyFont="1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10" fillId="18" borderId="17" xfId="0" applyFont="1" applyFill="1" applyBorder="1" applyAlignment="1">
      <alignment horizontal="center" vertical="center" wrapText="1"/>
    </xf>
    <xf numFmtId="0" fontId="10" fillId="18" borderId="16" xfId="0" applyFont="1" applyFill="1" applyBorder="1" applyAlignment="1">
      <alignment horizontal="center" vertical="center" wrapText="1"/>
    </xf>
    <xf numFmtId="0" fontId="10" fillId="18" borderId="21" xfId="0" applyFont="1" applyFill="1" applyBorder="1" applyAlignment="1">
      <alignment horizontal="center" vertical="center" wrapText="1"/>
    </xf>
    <xf numFmtId="0" fontId="10" fillId="18" borderId="18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horizontal="center"/>
    </xf>
    <xf numFmtId="0" fontId="11" fillId="16" borderId="25" xfId="0" applyFont="1" applyFill="1" applyBorder="1" applyAlignment="1">
      <alignment horizontal="center" vertical="top"/>
    </xf>
    <xf numFmtId="0" fontId="11" fillId="16" borderId="26" xfId="0" applyFont="1" applyFill="1" applyBorder="1" applyAlignment="1">
      <alignment horizontal="center" vertical="top"/>
    </xf>
    <xf numFmtId="0" fontId="11" fillId="16" borderId="24" xfId="0" applyFont="1" applyFill="1" applyBorder="1" applyAlignment="1">
      <alignment horizontal="center" vertical="top"/>
    </xf>
    <xf numFmtId="0" fontId="14" fillId="19" borderId="19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0" fillId="13" borderId="27" xfId="0" applyFont="1" applyFill="1" applyBorder="1" applyAlignment="1">
      <alignment horizontal="center" vertical="center" textRotation="255"/>
    </xf>
    <xf numFmtId="0" fontId="10" fillId="13" borderId="28" xfId="0" applyFont="1" applyFill="1" applyBorder="1" applyAlignment="1">
      <alignment horizontal="center" vertical="center" textRotation="255"/>
    </xf>
    <xf numFmtId="0" fontId="11" fillId="16" borderId="0" xfId="0" applyFont="1" applyFill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0" fillId="19" borderId="1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8" fillId="16" borderId="13" xfId="0" applyFont="1" applyFill="1" applyBorder="1" applyAlignment="1"/>
    <xf numFmtId="0" fontId="8" fillId="16" borderId="0" xfId="0" applyFont="1" applyFill="1" applyBorder="1" applyAlignment="1"/>
    <xf numFmtId="0" fontId="10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right" vertical="center"/>
    </xf>
    <xf numFmtId="0" fontId="12" fillId="16" borderId="0" xfId="0" applyFont="1" applyFill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0" fillId="18" borderId="15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0" fillId="18" borderId="21" xfId="0" applyFont="1" applyFill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20" borderId="15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6" xfId="0" applyFont="1" applyFill="1" applyBorder="1" applyAlignment="1">
      <alignment horizontal="center" vertical="center"/>
    </xf>
    <xf numFmtId="0" fontId="10" fillId="20" borderId="18" xfId="0" applyFont="1" applyFill="1" applyBorder="1" applyAlignment="1">
      <alignment horizontal="center" vertical="center"/>
    </xf>
    <xf numFmtId="0" fontId="4" fillId="19" borderId="29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4" fillId="19" borderId="30" xfId="0" applyFont="1" applyFill="1" applyBorder="1" applyAlignment="1">
      <alignment horizontal="center" vertical="center"/>
    </xf>
    <xf numFmtId="0" fontId="4" fillId="19" borderId="31" xfId="0" applyFont="1" applyFill="1" applyBorder="1" applyAlignment="1">
      <alignment horizontal="center" vertical="center"/>
    </xf>
    <xf numFmtId="0" fontId="4" fillId="1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13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8" fillId="16" borderId="25" xfId="0" applyFont="1" applyFill="1" applyBorder="1" applyAlignment="1">
      <alignment horizontal="center" vertical="top"/>
    </xf>
    <xf numFmtId="0" fontId="8" fillId="16" borderId="26" xfId="0" applyFont="1" applyFill="1" applyBorder="1" applyAlignment="1">
      <alignment horizontal="center" vertical="top"/>
    </xf>
    <xf numFmtId="0" fontId="8" fillId="16" borderId="24" xfId="0" applyFont="1" applyFill="1" applyBorder="1" applyAlignment="1">
      <alignment horizontal="center" vertical="top"/>
    </xf>
    <xf numFmtId="0" fontId="8" fillId="16" borderId="0" xfId="0" applyFont="1" applyFill="1" applyAlignment="1">
      <alignment horizontal="center" vertical="center"/>
    </xf>
    <xf numFmtId="0" fontId="8" fillId="16" borderId="13" xfId="0" applyFont="1" applyFill="1" applyBorder="1" applyAlignment="1">
      <alignment horizontal="center"/>
    </xf>
    <xf numFmtId="0" fontId="10" fillId="19" borderId="19" xfId="0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0" fontId="10" fillId="18" borderId="13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/>
    </xf>
    <xf numFmtId="0" fontId="0" fillId="12" borderId="22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5DC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17</xdr:row>
      <xdr:rowOff>133350</xdr:rowOff>
    </xdr:from>
    <xdr:to>
      <xdr:col>19</xdr:col>
      <xdr:colOff>285750</xdr:colOff>
      <xdr:row>17</xdr:row>
      <xdr:rowOff>133351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5553075" y="5010150"/>
          <a:ext cx="17621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3</xdr:row>
      <xdr:rowOff>28575</xdr:rowOff>
    </xdr:from>
    <xdr:to>
      <xdr:col>15</xdr:col>
      <xdr:colOff>228600</xdr:colOff>
      <xdr:row>5</xdr:row>
      <xdr:rowOff>323850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762625" y="942975"/>
          <a:ext cx="0" cy="1038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</xdr:row>
      <xdr:rowOff>0</xdr:rowOff>
    </xdr:from>
    <xdr:to>
      <xdr:col>16</xdr:col>
      <xdr:colOff>161925</xdr:colOff>
      <xdr:row>3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524500" y="914400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16</xdr:row>
      <xdr:rowOff>228600</xdr:rowOff>
    </xdr:from>
    <xdr:to>
      <xdr:col>9</xdr:col>
      <xdr:colOff>85725</xdr:colOff>
      <xdr:row>19</xdr:row>
      <xdr:rowOff>19050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676650" y="4867275"/>
          <a:ext cx="0" cy="609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2</xdr:row>
      <xdr:rowOff>104775</xdr:rowOff>
    </xdr:from>
    <xdr:to>
      <xdr:col>18</xdr:col>
      <xdr:colOff>0</xdr:colOff>
      <xdr:row>2</xdr:row>
      <xdr:rowOff>104775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048375" y="647700"/>
          <a:ext cx="6572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8</xdr:row>
      <xdr:rowOff>9525</xdr:rowOff>
    </xdr:from>
    <xdr:to>
      <xdr:col>22</xdr:col>
      <xdr:colOff>304800</xdr:colOff>
      <xdr:row>18</xdr:row>
      <xdr:rowOff>371475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382000" y="2781300"/>
          <a:ext cx="0" cy="2647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21</xdr:row>
      <xdr:rowOff>0</xdr:rowOff>
    </xdr:from>
    <xdr:to>
      <xdr:col>21</xdr:col>
      <xdr:colOff>352426</xdr:colOff>
      <xdr:row>22</xdr:row>
      <xdr:rowOff>164727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8067675" y="61436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323850</xdr:rowOff>
    </xdr:from>
    <xdr:to>
      <xdr:col>18</xdr:col>
      <xdr:colOff>0</xdr:colOff>
      <xdr:row>3</xdr:row>
      <xdr:rowOff>114300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705600" y="495300"/>
          <a:ext cx="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22</xdr:row>
      <xdr:rowOff>19050</xdr:rowOff>
    </xdr:from>
    <xdr:to>
      <xdr:col>34</xdr:col>
      <xdr:colOff>238125</xdr:colOff>
      <xdr:row>22</xdr:row>
      <xdr:rowOff>19050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8096250" y="6400800"/>
          <a:ext cx="412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381000</xdr:rowOff>
    </xdr:from>
    <xdr:to>
      <xdr:col>7</xdr:col>
      <xdr:colOff>2</xdr:colOff>
      <xdr:row>22</xdr:row>
      <xdr:rowOff>161925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943225" y="543877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342900</xdr:rowOff>
    </xdr:from>
    <xdr:to>
      <xdr:col>10</xdr:col>
      <xdr:colOff>2</xdr:colOff>
      <xdr:row>22</xdr:row>
      <xdr:rowOff>123825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914775" y="540067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161925</xdr:rowOff>
    </xdr:from>
    <xdr:to>
      <xdr:col>10</xdr:col>
      <xdr:colOff>0</xdr:colOff>
      <xdr:row>21</xdr:row>
      <xdr:rowOff>161927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2943225" y="6305550"/>
          <a:ext cx="97155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0</xdr:rowOff>
    </xdr:from>
    <xdr:to>
      <xdr:col>38</xdr:col>
      <xdr:colOff>285750</xdr:colOff>
      <xdr:row>19</xdr:row>
      <xdr:rowOff>3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12925425" y="5457825"/>
          <a:ext cx="6381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0</xdr:rowOff>
    </xdr:from>
    <xdr:to>
      <xdr:col>38</xdr:col>
      <xdr:colOff>285750</xdr:colOff>
      <xdr:row>21</xdr:row>
      <xdr:rowOff>3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12925425" y="6143625"/>
          <a:ext cx="6381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19</xdr:row>
      <xdr:rowOff>9525</xdr:rowOff>
    </xdr:from>
    <xdr:to>
      <xdr:col>38</xdr:col>
      <xdr:colOff>19050</xdr:colOff>
      <xdr:row>20</xdr:row>
      <xdr:rowOff>323850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3296900" y="5467350"/>
          <a:ext cx="0" cy="657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20</xdr:row>
      <xdr:rowOff>333375</xdr:rowOff>
    </xdr:from>
    <xdr:to>
      <xdr:col>38</xdr:col>
      <xdr:colOff>19050</xdr:colOff>
      <xdr:row>29</xdr:row>
      <xdr:rowOff>142875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3296900" y="6134100"/>
          <a:ext cx="0" cy="1990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32</xdr:row>
      <xdr:rowOff>0</xdr:rowOff>
    </xdr:from>
    <xdr:to>
      <xdr:col>35</xdr:col>
      <xdr:colOff>2</xdr:colOff>
      <xdr:row>39</xdr:row>
      <xdr:rowOff>133350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12220575" y="8858250"/>
          <a:ext cx="2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</xdr:colOff>
      <xdr:row>34</xdr:row>
      <xdr:rowOff>59952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12925425" y="88582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133350</xdr:colOff>
      <xdr:row>38</xdr:row>
      <xdr:rowOff>66675</xdr:rowOff>
    </xdr:from>
    <xdr:to>
      <xdr:col>37</xdr:col>
      <xdr:colOff>142875</xdr:colOff>
      <xdr:row>38</xdr:row>
      <xdr:rowOff>66675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2353925" y="9953625"/>
          <a:ext cx="714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34</xdr:row>
      <xdr:rowOff>9525</xdr:rowOff>
    </xdr:from>
    <xdr:to>
      <xdr:col>38</xdr:col>
      <xdr:colOff>19050</xdr:colOff>
      <xdr:row>34</xdr:row>
      <xdr:rowOff>9525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2925425" y="9210675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39</xdr:row>
      <xdr:rowOff>0</xdr:rowOff>
    </xdr:from>
    <xdr:to>
      <xdr:col>38</xdr:col>
      <xdr:colOff>1</xdr:colOff>
      <xdr:row>41</xdr:row>
      <xdr:rowOff>59952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>
          <a:off x="13277850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39</xdr:row>
      <xdr:rowOff>0</xdr:rowOff>
    </xdr:from>
    <xdr:to>
      <xdr:col>40</xdr:col>
      <xdr:colOff>1</xdr:colOff>
      <xdr:row>41</xdr:row>
      <xdr:rowOff>59952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3982700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39</xdr:row>
      <xdr:rowOff>142875</xdr:rowOff>
    </xdr:from>
    <xdr:to>
      <xdr:col>39</xdr:col>
      <xdr:colOff>342900</xdr:colOff>
      <xdr:row>39</xdr:row>
      <xdr:rowOff>142875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3277850" y="10201275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34</xdr:row>
      <xdr:rowOff>9525</xdr:rowOff>
    </xdr:from>
    <xdr:to>
      <xdr:col>41</xdr:col>
      <xdr:colOff>19050</xdr:colOff>
      <xdr:row>34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3982700" y="9210675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14335125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</xdr:row>
      <xdr:rowOff>161925</xdr:rowOff>
    </xdr:from>
    <xdr:to>
      <xdr:col>43</xdr:col>
      <xdr:colOff>1</xdr:colOff>
      <xdr:row>41</xdr:row>
      <xdr:rowOff>50427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15039975" y="100488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40</xdr:row>
      <xdr:rowOff>0</xdr:rowOff>
    </xdr:from>
    <xdr:to>
      <xdr:col>42</xdr:col>
      <xdr:colOff>342900</xdr:colOff>
      <xdr:row>40</xdr:row>
      <xdr:rowOff>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4335125" y="10229850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14335125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39</xdr:row>
      <xdr:rowOff>0</xdr:rowOff>
    </xdr:from>
    <xdr:to>
      <xdr:col>43</xdr:col>
      <xdr:colOff>676275</xdr:colOff>
      <xdr:row>39</xdr:row>
      <xdr:rowOff>1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039975" y="10058400"/>
          <a:ext cx="571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285750</xdr:colOff>
      <xdr:row>32</xdr:row>
      <xdr:rowOff>19050</xdr:rowOff>
    </xdr:from>
    <xdr:to>
      <xdr:col>43</xdr:col>
      <xdr:colOff>285750</xdr:colOff>
      <xdr:row>38</xdr:row>
      <xdr:rowOff>161925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5325725" y="8877300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76200</xdr:rowOff>
    </xdr:from>
    <xdr:to>
      <xdr:col>10</xdr:col>
      <xdr:colOff>0</xdr:colOff>
      <xdr:row>17</xdr:row>
      <xdr:rowOff>95250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914775" y="4343400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14</xdr:row>
      <xdr:rowOff>95250</xdr:rowOff>
    </xdr:from>
    <xdr:to>
      <xdr:col>15</xdr:col>
      <xdr:colOff>0</xdr:colOff>
      <xdr:row>17</xdr:row>
      <xdr:rowOff>114300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534025" y="4362450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14</xdr:row>
      <xdr:rowOff>228600</xdr:rowOff>
    </xdr:from>
    <xdr:to>
      <xdr:col>14</xdr:col>
      <xdr:colOff>304800</xdr:colOff>
      <xdr:row>14</xdr:row>
      <xdr:rowOff>228600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3952875" y="4495800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47625</xdr:rowOff>
    </xdr:from>
    <xdr:to>
      <xdr:col>2</xdr:col>
      <xdr:colOff>0</xdr:colOff>
      <xdr:row>16</xdr:row>
      <xdr:rowOff>66675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1371600" y="4076700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66675</xdr:rowOff>
    </xdr:from>
    <xdr:to>
      <xdr:col>7</xdr:col>
      <xdr:colOff>0</xdr:colOff>
      <xdr:row>16</xdr:row>
      <xdr:rowOff>85725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2943225" y="4095750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28575</xdr:rowOff>
    </xdr:from>
    <xdr:to>
      <xdr:col>7</xdr:col>
      <xdr:colOff>0</xdr:colOff>
      <xdr:row>14</xdr:row>
      <xdr:rowOff>28575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1381125" y="4295775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0</xdr:rowOff>
    </xdr:from>
    <xdr:to>
      <xdr:col>10</xdr:col>
      <xdr:colOff>266700</xdr:colOff>
      <xdr:row>17</xdr:row>
      <xdr:rowOff>0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3600450" y="487680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16</xdr:row>
      <xdr:rowOff>0</xdr:rowOff>
    </xdr:from>
    <xdr:to>
      <xdr:col>2</xdr:col>
      <xdr:colOff>152400</xdr:colOff>
      <xdr:row>16</xdr:row>
      <xdr:rowOff>0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942975" y="46386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16</xdr:row>
      <xdr:rowOff>9525</xdr:rowOff>
    </xdr:from>
    <xdr:to>
      <xdr:col>1</xdr:col>
      <xdr:colOff>390525</xdr:colOff>
      <xdr:row>19</xdr:row>
      <xdr:rowOff>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1076325" y="4648200"/>
          <a:ext cx="0" cy="809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333375</xdr:rowOff>
    </xdr:from>
    <xdr:to>
      <xdr:col>16</xdr:col>
      <xdr:colOff>0</xdr:colOff>
      <xdr:row>3</xdr:row>
      <xdr:rowOff>123825</xdr:rowOff>
    </xdr:to>
    <xdr:cxnSp macro="">
      <xdr:nvCxnSpPr>
        <xdr:cNvPr id="41" name="直接连接符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6057900" y="504825"/>
          <a:ext cx="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4</xdr:row>
      <xdr:rowOff>361950</xdr:rowOff>
    </xdr:from>
    <xdr:to>
      <xdr:col>20</xdr:col>
      <xdr:colOff>314325</xdr:colOff>
      <xdr:row>4</xdr:row>
      <xdr:rowOff>361950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734175" y="1647825"/>
          <a:ext cx="9334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4</xdr:row>
      <xdr:rowOff>361950</xdr:rowOff>
    </xdr:from>
    <xdr:to>
      <xdr:col>25</xdr:col>
      <xdr:colOff>314325</xdr:colOff>
      <xdr:row>4</xdr:row>
      <xdr:rowOff>361950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8429625" y="1647825"/>
          <a:ext cx="9334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4</xdr:row>
      <xdr:rowOff>361950</xdr:rowOff>
    </xdr:from>
    <xdr:to>
      <xdr:col>30</xdr:col>
      <xdr:colOff>314325</xdr:colOff>
      <xdr:row>4</xdr:row>
      <xdr:rowOff>361950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0048875" y="1647825"/>
          <a:ext cx="942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4</xdr:row>
      <xdr:rowOff>361950</xdr:rowOff>
    </xdr:from>
    <xdr:to>
      <xdr:col>35</xdr:col>
      <xdr:colOff>314325</xdr:colOff>
      <xdr:row>4</xdr:row>
      <xdr:rowOff>361950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1763375" y="1647825"/>
          <a:ext cx="7715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28575</xdr:colOff>
      <xdr:row>4</xdr:row>
      <xdr:rowOff>361950</xdr:rowOff>
    </xdr:from>
    <xdr:to>
      <xdr:col>40</xdr:col>
      <xdr:colOff>314325</xdr:colOff>
      <xdr:row>4</xdr:row>
      <xdr:rowOff>361950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3306425" y="1647825"/>
          <a:ext cx="990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8</xdr:row>
      <xdr:rowOff>9525</xdr:rowOff>
    </xdr:from>
    <xdr:to>
      <xdr:col>34</xdr:col>
      <xdr:colOff>38100</xdr:colOff>
      <xdr:row>18</xdr:row>
      <xdr:rowOff>371475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2125325" y="2781300"/>
          <a:ext cx="0" cy="2647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35</xdr:row>
      <xdr:rowOff>66675</xdr:rowOff>
    </xdr:from>
    <xdr:to>
      <xdr:col>34</xdr:col>
      <xdr:colOff>2</xdr:colOff>
      <xdr:row>39</xdr:row>
      <xdr:rowOff>114300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12087225" y="9439275"/>
          <a:ext cx="2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H="1">
          <a:off x="14335125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9525</xdr:colOff>
      <xdr:row>37</xdr:row>
      <xdr:rowOff>9525</xdr:rowOff>
    </xdr:from>
    <xdr:to>
      <xdr:col>38</xdr:col>
      <xdr:colOff>342900</xdr:colOff>
      <xdr:row>37</xdr:row>
      <xdr:rowOff>9526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12582525" y="9725025"/>
          <a:ext cx="10382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200025</xdr:colOff>
      <xdr:row>32</xdr:row>
      <xdr:rowOff>19050</xdr:rowOff>
    </xdr:from>
    <xdr:to>
      <xdr:col>36</xdr:col>
      <xdr:colOff>200025</xdr:colOff>
      <xdr:row>36</xdr:row>
      <xdr:rowOff>161925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12773025" y="8877300"/>
          <a:ext cx="0" cy="828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257736</xdr:colOff>
      <xdr:row>12</xdr:row>
      <xdr:rowOff>0</xdr:rowOff>
    </xdr:from>
    <xdr:to>
      <xdr:col>8</xdr:col>
      <xdr:colOff>257736</xdr:colOff>
      <xdr:row>12</xdr:row>
      <xdr:rowOff>504264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3648636" y="3533775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</xdr:row>
      <xdr:rowOff>428625</xdr:rowOff>
    </xdr:from>
    <xdr:to>
      <xdr:col>13</xdr:col>
      <xdr:colOff>209550</xdr:colOff>
      <xdr:row>12</xdr:row>
      <xdr:rowOff>19050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7515225" y="876300"/>
          <a:ext cx="0" cy="4514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</xdr:colOff>
      <xdr:row>13</xdr:row>
      <xdr:rowOff>89087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 flipH="1">
          <a:off x="6362700" y="9296400"/>
          <a:ext cx="1" cy="403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589430</xdr:colOff>
      <xdr:row>12</xdr:row>
      <xdr:rowOff>6724</xdr:rowOff>
    </xdr:from>
    <xdr:to>
      <xdr:col>11</xdr:col>
      <xdr:colOff>589431</xdr:colOff>
      <xdr:row>13</xdr:row>
      <xdr:rowOff>95811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H="1">
          <a:off x="6952130" y="9303124"/>
          <a:ext cx="1" cy="403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246527</xdr:rowOff>
    </xdr:from>
    <xdr:to>
      <xdr:col>11</xdr:col>
      <xdr:colOff>571500</xdr:colOff>
      <xdr:row>12</xdr:row>
      <xdr:rowOff>246527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>
          <a:off x="6362700" y="9542927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1</xdr:colOff>
      <xdr:row>13</xdr:row>
      <xdr:rowOff>89087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6362700" y="9296400"/>
          <a:ext cx="1" cy="403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589430</xdr:colOff>
      <xdr:row>12</xdr:row>
      <xdr:rowOff>6724</xdr:rowOff>
    </xdr:from>
    <xdr:to>
      <xdr:col>12</xdr:col>
      <xdr:colOff>589431</xdr:colOff>
      <xdr:row>13</xdr:row>
      <xdr:rowOff>95811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 flipH="1">
          <a:off x="6952130" y="9303124"/>
          <a:ext cx="1" cy="403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246527</xdr:rowOff>
    </xdr:from>
    <xdr:to>
      <xdr:col>12</xdr:col>
      <xdr:colOff>571500</xdr:colOff>
      <xdr:row>12</xdr:row>
      <xdr:rowOff>246527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6362700" y="9542927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6</xdr:row>
      <xdr:rowOff>409575</xdr:rowOff>
    </xdr:from>
    <xdr:to>
      <xdr:col>12</xdr:col>
      <xdr:colOff>219075</xdr:colOff>
      <xdr:row>11</xdr:row>
      <xdr:rowOff>64995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6962775" y="3095625"/>
          <a:ext cx="0" cy="1893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7</xdr:row>
      <xdr:rowOff>19050</xdr:rowOff>
    </xdr:from>
    <xdr:to>
      <xdr:col>11</xdr:col>
      <xdr:colOff>295275</xdr:colOff>
      <xdr:row>11</xdr:row>
      <xdr:rowOff>144557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>
          <a:off x="6477000" y="3152775"/>
          <a:ext cx="0" cy="1916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</xdr:colOff>
      <xdr:row>1</xdr:row>
      <xdr:rowOff>89087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/>
      </xdr:nvCxnSpPr>
      <xdr:spPr>
        <a:xfrm flipH="1">
          <a:off x="6181725" y="5372100"/>
          <a:ext cx="1" cy="53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551330</xdr:colOff>
      <xdr:row>0</xdr:row>
      <xdr:rowOff>6724</xdr:rowOff>
    </xdr:from>
    <xdr:to>
      <xdr:col>9</xdr:col>
      <xdr:colOff>551331</xdr:colOff>
      <xdr:row>1</xdr:row>
      <xdr:rowOff>95811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 flipH="1">
          <a:off x="5609105" y="6724"/>
          <a:ext cx="1" cy="53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246527</xdr:rowOff>
    </xdr:from>
    <xdr:to>
      <xdr:col>9</xdr:col>
      <xdr:colOff>571500</xdr:colOff>
      <xdr:row>0</xdr:row>
      <xdr:rowOff>246527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CxnSpPr/>
      </xdr:nvCxnSpPr>
      <xdr:spPr>
        <a:xfrm>
          <a:off x="6181725" y="5618627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257736</xdr:colOff>
      <xdr:row>1</xdr:row>
      <xdr:rowOff>0</xdr:rowOff>
    </xdr:from>
    <xdr:to>
      <xdr:col>8</xdr:col>
      <xdr:colOff>257736</xdr:colOff>
      <xdr:row>1</xdr:row>
      <xdr:rowOff>504264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CxnSpPr/>
      </xdr:nvCxnSpPr>
      <xdr:spPr>
        <a:xfrm>
          <a:off x="4753536" y="5372100"/>
          <a:ext cx="0" cy="4471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</xdr:row>
      <xdr:rowOff>247650</xdr:rowOff>
    </xdr:from>
    <xdr:to>
      <xdr:col>13</xdr:col>
      <xdr:colOff>9525</xdr:colOff>
      <xdr:row>1</xdr:row>
      <xdr:rowOff>247651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CxnSpPr/>
      </xdr:nvCxnSpPr>
      <xdr:spPr>
        <a:xfrm flipV="1">
          <a:off x="5610225" y="695325"/>
          <a:ext cx="170497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246527</xdr:rowOff>
    </xdr:from>
    <xdr:to>
      <xdr:col>11</xdr:col>
      <xdr:colOff>9525</xdr:colOff>
      <xdr:row>13</xdr:row>
      <xdr:rowOff>247650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5057775" y="6066302"/>
          <a:ext cx="1133475" cy="11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156885</xdr:colOff>
      <xdr:row>2</xdr:row>
      <xdr:rowOff>0</xdr:rowOff>
    </xdr:from>
    <xdr:to>
      <xdr:col>6</xdr:col>
      <xdr:colOff>161925</xdr:colOff>
      <xdr:row>3</xdr:row>
      <xdr:rowOff>9525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/>
      </xdr:nvCxnSpPr>
      <xdr:spPr>
        <a:xfrm>
          <a:off x="3528735" y="895350"/>
          <a:ext cx="504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</xdr:row>
      <xdr:rowOff>0</xdr:rowOff>
    </xdr:from>
    <xdr:to>
      <xdr:col>6</xdr:col>
      <xdr:colOff>156884</xdr:colOff>
      <xdr:row>4</xdr:row>
      <xdr:rowOff>0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CxnSpPr/>
      </xdr:nvCxnSpPr>
      <xdr:spPr>
        <a:xfrm flipH="1">
          <a:off x="3524250" y="1343025"/>
          <a:ext cx="4484" cy="447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246527</xdr:rowOff>
    </xdr:from>
    <xdr:to>
      <xdr:col>8</xdr:col>
      <xdr:colOff>542925</xdr:colOff>
      <xdr:row>4</xdr:row>
      <xdr:rowOff>257175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CxnSpPr/>
      </xdr:nvCxnSpPr>
      <xdr:spPr>
        <a:xfrm>
          <a:off x="5057775" y="6066302"/>
          <a:ext cx="1104900" cy="1064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0</xdr:rowOff>
    </xdr:from>
    <xdr:to>
      <xdr:col>9</xdr:col>
      <xdr:colOff>1</xdr:colOff>
      <xdr:row>5</xdr:row>
      <xdr:rowOff>89087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 flipH="1">
          <a:off x="5057775" y="1790700"/>
          <a:ext cx="1" cy="53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7</xdr:col>
      <xdr:colOff>1</xdr:colOff>
      <xdr:row>5</xdr:row>
      <xdr:rowOff>89087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CxnSpPr/>
      </xdr:nvCxnSpPr>
      <xdr:spPr>
        <a:xfrm flipH="1">
          <a:off x="3933825" y="1790700"/>
          <a:ext cx="1" cy="53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1</xdr:colOff>
      <xdr:row>2</xdr:row>
      <xdr:rowOff>89087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CxnSpPr/>
      </xdr:nvCxnSpPr>
      <xdr:spPr>
        <a:xfrm flipH="1">
          <a:off x="7305675" y="447675"/>
          <a:ext cx="1" cy="536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17</xdr:row>
      <xdr:rowOff>133350</xdr:rowOff>
    </xdr:from>
    <xdr:to>
      <xdr:col>19</xdr:col>
      <xdr:colOff>285750</xdr:colOff>
      <xdr:row>17</xdr:row>
      <xdr:rowOff>133351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5553075" y="3267075"/>
          <a:ext cx="17621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3</xdr:row>
      <xdr:rowOff>28575</xdr:rowOff>
    </xdr:from>
    <xdr:to>
      <xdr:col>15</xdr:col>
      <xdr:colOff>228600</xdr:colOff>
      <xdr:row>5</xdr:row>
      <xdr:rowOff>323850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5762625" y="942975"/>
          <a:ext cx="0" cy="1038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</xdr:row>
      <xdr:rowOff>0</xdr:rowOff>
    </xdr:from>
    <xdr:to>
      <xdr:col>16</xdr:col>
      <xdr:colOff>161925</xdr:colOff>
      <xdr:row>3</xdr:row>
      <xdr:rowOff>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5524500" y="914400"/>
          <a:ext cx="695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16</xdr:row>
      <xdr:rowOff>228600</xdr:rowOff>
    </xdr:from>
    <xdr:to>
      <xdr:col>9</xdr:col>
      <xdr:colOff>85725</xdr:colOff>
      <xdr:row>19</xdr:row>
      <xdr:rowOff>19050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3676650" y="2266950"/>
          <a:ext cx="0" cy="609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2</xdr:row>
      <xdr:rowOff>104775</xdr:rowOff>
    </xdr:from>
    <xdr:to>
      <xdr:col>18</xdr:col>
      <xdr:colOff>0</xdr:colOff>
      <xdr:row>2</xdr:row>
      <xdr:rowOff>104775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6048375" y="647700"/>
          <a:ext cx="6572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8</xdr:row>
      <xdr:rowOff>9525</xdr:rowOff>
    </xdr:from>
    <xdr:to>
      <xdr:col>22</xdr:col>
      <xdr:colOff>304800</xdr:colOff>
      <xdr:row>18</xdr:row>
      <xdr:rowOff>371475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8382000" y="2781300"/>
          <a:ext cx="0" cy="2647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21</xdr:row>
      <xdr:rowOff>0</xdr:rowOff>
    </xdr:from>
    <xdr:to>
      <xdr:col>21</xdr:col>
      <xdr:colOff>352426</xdr:colOff>
      <xdr:row>22</xdr:row>
      <xdr:rowOff>164727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8067675" y="61436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323850</xdr:rowOff>
    </xdr:from>
    <xdr:to>
      <xdr:col>18</xdr:col>
      <xdr:colOff>0</xdr:colOff>
      <xdr:row>3</xdr:row>
      <xdr:rowOff>114300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6705600" y="495300"/>
          <a:ext cx="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22</xdr:row>
      <xdr:rowOff>19050</xdr:rowOff>
    </xdr:from>
    <xdr:to>
      <xdr:col>34</xdr:col>
      <xdr:colOff>238125</xdr:colOff>
      <xdr:row>22</xdr:row>
      <xdr:rowOff>19050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8096250" y="6400800"/>
          <a:ext cx="4229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381000</xdr:rowOff>
    </xdr:from>
    <xdr:to>
      <xdr:col>7</xdr:col>
      <xdr:colOff>2</xdr:colOff>
      <xdr:row>22</xdr:row>
      <xdr:rowOff>161925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H="1">
          <a:off x="2943225" y="2838450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342900</xdr:rowOff>
    </xdr:from>
    <xdr:to>
      <xdr:col>10</xdr:col>
      <xdr:colOff>2</xdr:colOff>
      <xdr:row>22</xdr:row>
      <xdr:rowOff>123825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3914775" y="2800350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161925</xdr:rowOff>
    </xdr:from>
    <xdr:to>
      <xdr:col>10</xdr:col>
      <xdr:colOff>0</xdr:colOff>
      <xdr:row>21</xdr:row>
      <xdr:rowOff>161927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2943225" y="3705225"/>
          <a:ext cx="97155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0</xdr:rowOff>
    </xdr:from>
    <xdr:to>
      <xdr:col>38</xdr:col>
      <xdr:colOff>285750</xdr:colOff>
      <xdr:row>19</xdr:row>
      <xdr:rowOff>3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13134975" y="285750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0</xdr:rowOff>
    </xdr:from>
    <xdr:to>
      <xdr:col>38</xdr:col>
      <xdr:colOff>285750</xdr:colOff>
      <xdr:row>21</xdr:row>
      <xdr:rowOff>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13134975" y="354330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19</xdr:row>
      <xdr:rowOff>9525</xdr:rowOff>
    </xdr:from>
    <xdr:to>
      <xdr:col>38</xdr:col>
      <xdr:colOff>19050</xdr:colOff>
      <xdr:row>20</xdr:row>
      <xdr:rowOff>323850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13925550" y="2867025"/>
          <a:ext cx="0" cy="657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20</xdr:row>
      <xdr:rowOff>333375</xdr:rowOff>
    </xdr:from>
    <xdr:to>
      <xdr:col>38</xdr:col>
      <xdr:colOff>19050</xdr:colOff>
      <xdr:row>29</xdr:row>
      <xdr:rowOff>142875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13515975" y="6134100"/>
          <a:ext cx="0" cy="1990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</xdr:colOff>
      <xdr:row>34</xdr:row>
      <xdr:rowOff>59952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H="1">
          <a:off x="13134975" y="62579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34</xdr:row>
      <xdr:rowOff>9525</xdr:rowOff>
    </xdr:from>
    <xdr:to>
      <xdr:col>38</xdr:col>
      <xdr:colOff>19050</xdr:colOff>
      <xdr:row>34</xdr:row>
      <xdr:rowOff>9525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13134975" y="6610350"/>
          <a:ext cx="790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39</xdr:row>
      <xdr:rowOff>0</xdr:rowOff>
    </xdr:from>
    <xdr:to>
      <xdr:col>38</xdr:col>
      <xdr:colOff>1</xdr:colOff>
      <xdr:row>41</xdr:row>
      <xdr:rowOff>59952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H="1">
          <a:off x="13906500" y="74580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39</xdr:row>
      <xdr:rowOff>0</xdr:rowOff>
    </xdr:from>
    <xdr:to>
      <xdr:col>40</xdr:col>
      <xdr:colOff>1</xdr:colOff>
      <xdr:row>41</xdr:row>
      <xdr:rowOff>59952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14611350" y="74580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39</xdr:row>
      <xdr:rowOff>142875</xdr:rowOff>
    </xdr:from>
    <xdr:to>
      <xdr:col>39</xdr:col>
      <xdr:colOff>342900</xdr:colOff>
      <xdr:row>39</xdr:row>
      <xdr:rowOff>142875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13277850" y="10201275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34</xdr:row>
      <xdr:rowOff>9525</xdr:rowOff>
    </xdr:from>
    <xdr:to>
      <xdr:col>41</xdr:col>
      <xdr:colOff>19050</xdr:colOff>
      <xdr:row>34</xdr:row>
      <xdr:rowOff>9525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14611350" y="6610350"/>
          <a:ext cx="5143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15106650" y="74580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</xdr:row>
      <xdr:rowOff>161925</xdr:rowOff>
    </xdr:from>
    <xdr:to>
      <xdr:col>43</xdr:col>
      <xdr:colOff>1</xdr:colOff>
      <xdr:row>41</xdr:row>
      <xdr:rowOff>50427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flipH="1">
          <a:off x="15811500" y="74485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40</xdr:row>
      <xdr:rowOff>0</xdr:rowOff>
    </xdr:from>
    <xdr:to>
      <xdr:col>42</xdr:col>
      <xdr:colOff>342900</xdr:colOff>
      <xdr:row>40</xdr:row>
      <xdr:rowOff>0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15106650" y="7629525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flipH="1">
          <a:off x="15106650" y="74580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39</xdr:row>
      <xdr:rowOff>0</xdr:rowOff>
    </xdr:from>
    <xdr:to>
      <xdr:col>43</xdr:col>
      <xdr:colOff>676275</xdr:colOff>
      <xdr:row>39</xdr:row>
      <xdr:rowOff>1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5811500" y="7458075"/>
          <a:ext cx="6762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285750</xdr:colOff>
      <xdr:row>32</xdr:row>
      <xdr:rowOff>19050</xdr:rowOff>
    </xdr:from>
    <xdr:to>
      <xdr:col>43</xdr:col>
      <xdr:colOff>285750</xdr:colOff>
      <xdr:row>38</xdr:row>
      <xdr:rowOff>161925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>
          <a:off x="16097250" y="6276975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76200</xdr:rowOff>
    </xdr:from>
    <xdr:to>
      <xdr:col>10</xdr:col>
      <xdr:colOff>0</xdr:colOff>
      <xdr:row>17</xdr:row>
      <xdr:rowOff>95250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3914775" y="1743075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14</xdr:row>
      <xdr:rowOff>95250</xdr:rowOff>
    </xdr:from>
    <xdr:to>
      <xdr:col>15</xdr:col>
      <xdr:colOff>0</xdr:colOff>
      <xdr:row>17</xdr:row>
      <xdr:rowOff>114300</xdr:rowOff>
    </xdr:to>
    <xdr:cxnSp macro="">
      <xdr:nvCxnSpPr>
        <xdr:cNvPr id="67" name="直接连接符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5534025" y="1762125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14</xdr:row>
      <xdr:rowOff>228600</xdr:rowOff>
    </xdr:from>
    <xdr:to>
      <xdr:col>14</xdr:col>
      <xdr:colOff>304800</xdr:colOff>
      <xdr:row>14</xdr:row>
      <xdr:rowOff>228600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3952875" y="1895475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47625</xdr:rowOff>
    </xdr:from>
    <xdr:to>
      <xdr:col>2</xdr:col>
      <xdr:colOff>0</xdr:colOff>
      <xdr:row>16</xdr:row>
      <xdr:rowOff>66675</xdr:rowOff>
    </xdr:to>
    <xdr:cxnSp macro="">
      <xdr:nvCxnSpPr>
        <xdr:cNvPr id="71" name="直接连接符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1371600" y="1476375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66675</xdr:rowOff>
    </xdr:from>
    <xdr:to>
      <xdr:col>7</xdr:col>
      <xdr:colOff>0</xdr:colOff>
      <xdr:row>16</xdr:row>
      <xdr:rowOff>85725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2943225" y="1495425"/>
          <a:ext cx="0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28575</xdr:rowOff>
    </xdr:from>
    <xdr:to>
      <xdr:col>7</xdr:col>
      <xdr:colOff>0</xdr:colOff>
      <xdr:row>14</xdr:row>
      <xdr:rowOff>28575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1381125" y="1695450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0</xdr:rowOff>
    </xdr:from>
    <xdr:to>
      <xdr:col>10</xdr:col>
      <xdr:colOff>266700</xdr:colOff>
      <xdr:row>17</xdr:row>
      <xdr:rowOff>0</xdr:rowOff>
    </xdr:to>
    <xdr:cxnSp macro="">
      <xdr:nvCxnSpPr>
        <xdr:cNvPr id="74" name="直接连接符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3600450" y="22764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16</xdr:row>
      <xdr:rowOff>0</xdr:rowOff>
    </xdr:from>
    <xdr:to>
      <xdr:col>2</xdr:col>
      <xdr:colOff>152400</xdr:colOff>
      <xdr:row>16</xdr:row>
      <xdr:rowOff>0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942975" y="20383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16</xdr:row>
      <xdr:rowOff>9525</xdr:rowOff>
    </xdr:from>
    <xdr:to>
      <xdr:col>1</xdr:col>
      <xdr:colOff>390525</xdr:colOff>
      <xdr:row>19</xdr:row>
      <xdr:rowOff>0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1076325" y="2047875"/>
          <a:ext cx="0" cy="809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333375</xdr:rowOff>
    </xdr:from>
    <xdr:to>
      <xdr:col>16</xdr:col>
      <xdr:colOff>0</xdr:colOff>
      <xdr:row>3</xdr:row>
      <xdr:rowOff>123825</xdr:rowOff>
    </xdr:to>
    <xdr:cxnSp macro="">
      <xdr:nvCxnSpPr>
        <xdr:cNvPr id="82" name="直接连接符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6057900" y="504825"/>
          <a:ext cx="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4</xdr:row>
      <xdr:rowOff>361950</xdr:rowOff>
    </xdr:from>
    <xdr:to>
      <xdr:col>20</xdr:col>
      <xdr:colOff>314325</xdr:colOff>
      <xdr:row>4</xdr:row>
      <xdr:rowOff>361950</xdr:rowOff>
    </xdr:to>
    <xdr:cxnSp macro="">
      <xdr:nvCxnSpPr>
        <xdr:cNvPr id="86" name="直接箭头连接符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>
          <a:off x="6734175" y="1647825"/>
          <a:ext cx="9334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5</xdr:row>
      <xdr:rowOff>22412</xdr:rowOff>
    </xdr:from>
    <xdr:to>
      <xdr:col>30</xdr:col>
      <xdr:colOff>291353</xdr:colOff>
      <xdr:row>5</xdr:row>
      <xdr:rowOff>25774</xdr:rowOff>
    </xdr:to>
    <xdr:cxnSp macro="">
      <xdr:nvCxnSpPr>
        <xdr:cNvPr id="88" name="直接箭头连接符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/>
      </xdr:nvCxnSpPr>
      <xdr:spPr>
        <a:xfrm flipV="1">
          <a:off x="8432987" y="1669677"/>
          <a:ext cx="2548778" cy="336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4</xdr:row>
      <xdr:rowOff>361950</xdr:rowOff>
    </xdr:from>
    <xdr:to>
      <xdr:col>35</xdr:col>
      <xdr:colOff>314325</xdr:colOff>
      <xdr:row>4</xdr:row>
      <xdr:rowOff>361950</xdr:rowOff>
    </xdr:to>
    <xdr:cxnSp macro="">
      <xdr:nvCxnSpPr>
        <xdr:cNvPr id="90" name="直接箭头连接符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>
          <a:off x="6734175" y="1647825"/>
          <a:ext cx="9334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8</xdr:row>
      <xdr:rowOff>9525</xdr:rowOff>
    </xdr:from>
    <xdr:to>
      <xdr:col>34</xdr:col>
      <xdr:colOff>38100</xdr:colOff>
      <xdr:row>18</xdr:row>
      <xdr:rowOff>371475</xdr:rowOff>
    </xdr:to>
    <xdr:cxnSp macro="">
      <xdr:nvCxnSpPr>
        <xdr:cNvPr id="100" name="直接箭头连接符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CxnSpPr/>
      </xdr:nvCxnSpPr>
      <xdr:spPr>
        <a:xfrm>
          <a:off x="12125325" y="2781300"/>
          <a:ext cx="0" cy="2647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39</xdr:row>
      <xdr:rowOff>0</xdr:rowOff>
    </xdr:from>
    <xdr:to>
      <xdr:col>41</xdr:col>
      <xdr:colOff>1</xdr:colOff>
      <xdr:row>41</xdr:row>
      <xdr:rowOff>59952</xdr:rowOff>
    </xdr:to>
    <xdr:cxnSp macro="">
      <xdr:nvCxnSpPr>
        <xdr:cNvPr id="104" name="直接连接符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CxnSpPr/>
      </xdr:nvCxnSpPr>
      <xdr:spPr>
        <a:xfrm flipH="1">
          <a:off x="13277850" y="1005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9525</xdr:colOff>
      <xdr:row>37</xdr:row>
      <xdr:rowOff>9525</xdr:rowOff>
    </xdr:from>
    <xdr:to>
      <xdr:col>38</xdr:col>
      <xdr:colOff>342900</xdr:colOff>
      <xdr:row>37</xdr:row>
      <xdr:rowOff>9526</xdr:rowOff>
    </xdr:to>
    <xdr:cxnSp macro="">
      <xdr:nvCxnSpPr>
        <xdr:cNvPr id="113" name="直接连接符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CxnSpPr/>
      </xdr:nvCxnSpPr>
      <xdr:spPr>
        <a:xfrm>
          <a:off x="12582525" y="9725025"/>
          <a:ext cx="10382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200025</xdr:colOff>
      <xdr:row>32</xdr:row>
      <xdr:rowOff>19050</xdr:rowOff>
    </xdr:from>
    <xdr:to>
      <xdr:col>36</xdr:col>
      <xdr:colOff>200025</xdr:colOff>
      <xdr:row>36</xdr:row>
      <xdr:rowOff>161925</xdr:rowOff>
    </xdr:to>
    <xdr:cxnSp macro="">
      <xdr:nvCxnSpPr>
        <xdr:cNvPr id="115" name="直接箭头连接符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CxnSpPr/>
      </xdr:nvCxnSpPr>
      <xdr:spPr>
        <a:xfrm>
          <a:off x="12773025" y="8877300"/>
          <a:ext cx="0" cy="828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28575</xdr:rowOff>
    </xdr:from>
    <xdr:to>
      <xdr:col>22</xdr:col>
      <xdr:colOff>371475</xdr:colOff>
      <xdr:row>3</xdr:row>
      <xdr:rowOff>28575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A3C093FE-24CD-4A66-97B1-7BE5C8FF6EA4}"/>
            </a:ext>
          </a:extLst>
        </xdr:cNvPr>
        <xdr:cNvCxnSpPr/>
      </xdr:nvCxnSpPr>
      <xdr:spPr>
        <a:xfrm>
          <a:off x="2943225" y="581025"/>
          <a:ext cx="34480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1</xdr:colOff>
      <xdr:row>4</xdr:row>
      <xdr:rowOff>2802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2F269734-4FEA-476C-93B6-87D806545313}"/>
            </a:ext>
          </a:extLst>
        </xdr:cNvPr>
        <xdr:cNvCxnSpPr/>
      </xdr:nvCxnSpPr>
      <xdr:spPr>
        <a:xfrm>
          <a:off x="6391275" y="0"/>
          <a:ext cx="1" cy="955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</xdr:colOff>
      <xdr:row>2</xdr:row>
      <xdr:rowOff>12327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A684A0E6-186B-4445-90F1-95217B4ACC3D}"/>
            </a:ext>
          </a:extLst>
        </xdr:cNvPr>
        <xdr:cNvCxnSpPr/>
      </xdr:nvCxnSpPr>
      <xdr:spPr>
        <a:xfrm>
          <a:off x="2905125" y="0"/>
          <a:ext cx="1" cy="3838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1</xdr:colOff>
      <xdr:row>4</xdr:row>
      <xdr:rowOff>2802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4E2DEE9A-40A0-469C-9B7F-84F5418EABE9}"/>
            </a:ext>
          </a:extLst>
        </xdr:cNvPr>
        <xdr:cNvCxnSpPr/>
      </xdr:nvCxnSpPr>
      <xdr:spPr>
        <a:xfrm>
          <a:off x="7172325" y="0"/>
          <a:ext cx="1" cy="955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2</xdr:colOff>
      <xdr:row>2</xdr:row>
      <xdr:rowOff>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B21FF544-53CD-445D-B5CB-200562287C78}"/>
            </a:ext>
          </a:extLst>
        </xdr:cNvPr>
        <xdr:cNvCxnSpPr/>
      </xdr:nvCxnSpPr>
      <xdr:spPr>
        <a:xfrm flipH="1">
          <a:off x="1285875" y="0"/>
          <a:ext cx="2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285750</xdr:colOff>
      <xdr:row>6</xdr:row>
      <xdr:rowOff>3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3609CC72-34C8-47DB-A759-6A489EB53B03}"/>
            </a:ext>
          </a:extLst>
        </xdr:cNvPr>
        <xdr:cNvCxnSpPr/>
      </xdr:nvCxnSpPr>
      <xdr:spPr>
        <a:xfrm flipV="1">
          <a:off x="7172325" y="1638300"/>
          <a:ext cx="61912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6</xdr:row>
      <xdr:rowOff>19050</xdr:rowOff>
    </xdr:from>
    <xdr:to>
      <xdr:col>26</xdr:col>
      <xdr:colOff>28575</xdr:colOff>
      <xdr:row>7</xdr:row>
      <xdr:rowOff>219075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B9BA2022-6F90-4088-A411-AA634E247753}"/>
            </a:ext>
          </a:extLst>
        </xdr:cNvPr>
        <xdr:cNvCxnSpPr/>
      </xdr:nvCxnSpPr>
      <xdr:spPr>
        <a:xfrm>
          <a:off x="7534275" y="1657350"/>
          <a:ext cx="0" cy="438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</xdr:row>
      <xdr:rowOff>28575</xdr:rowOff>
    </xdr:from>
    <xdr:to>
      <xdr:col>9</xdr:col>
      <xdr:colOff>0</xdr:colOff>
      <xdr:row>1</xdr:row>
      <xdr:rowOff>28577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51D2C77-D1AF-40EC-8A40-4030FCF3B126}"/>
            </a:ext>
          </a:extLst>
        </xdr:cNvPr>
        <xdr:cNvCxnSpPr/>
      </xdr:nvCxnSpPr>
      <xdr:spPr>
        <a:xfrm flipV="1">
          <a:off x="1304925" y="161925"/>
          <a:ext cx="160020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8</xdr:row>
      <xdr:rowOff>0</xdr:rowOff>
    </xdr:from>
    <xdr:to>
      <xdr:col>35</xdr:col>
      <xdr:colOff>123825</xdr:colOff>
      <xdr:row>8</xdr:row>
      <xdr:rowOff>4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6D62F4C6-EFE9-4750-9034-3D78142B6A78}"/>
            </a:ext>
          </a:extLst>
        </xdr:cNvPr>
        <xdr:cNvCxnSpPr/>
      </xdr:nvCxnSpPr>
      <xdr:spPr>
        <a:xfrm flipV="1">
          <a:off x="7839075" y="2114550"/>
          <a:ext cx="1743075" cy="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14</xdr:row>
      <xdr:rowOff>0</xdr:rowOff>
    </xdr:from>
    <xdr:to>
      <xdr:col>35</xdr:col>
      <xdr:colOff>171450</xdr:colOff>
      <xdr:row>14</xdr:row>
      <xdr:rowOff>4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2A18BC52-78BD-4E5F-9C31-091FA5DBE963}"/>
            </a:ext>
          </a:extLst>
        </xdr:cNvPr>
        <xdr:cNvCxnSpPr/>
      </xdr:nvCxnSpPr>
      <xdr:spPr>
        <a:xfrm flipV="1">
          <a:off x="7839075" y="3486150"/>
          <a:ext cx="1790700" cy="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</xdr:row>
      <xdr:rowOff>9525</xdr:rowOff>
    </xdr:from>
    <xdr:to>
      <xdr:col>29</xdr:col>
      <xdr:colOff>0</xdr:colOff>
      <xdr:row>9</xdr:row>
      <xdr:rowOff>9525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80A6B04-AAE2-46D1-AC2E-116AC1D50929}"/>
            </a:ext>
          </a:extLst>
        </xdr:cNvPr>
        <xdr:cNvCxnSpPr/>
      </xdr:nvCxnSpPr>
      <xdr:spPr>
        <a:xfrm>
          <a:off x="8296275" y="2124075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13</xdr:row>
      <xdr:rowOff>219075</xdr:rowOff>
    </xdr:from>
    <xdr:to>
      <xdr:col>28</xdr:col>
      <xdr:colOff>1</xdr:colOff>
      <xdr:row>15</xdr:row>
      <xdr:rowOff>152400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8595110-F26E-4E68-8D69-093DACEE4A2C}"/>
            </a:ext>
          </a:extLst>
        </xdr:cNvPr>
        <xdr:cNvCxnSpPr/>
      </xdr:nvCxnSpPr>
      <xdr:spPr>
        <a:xfrm flipH="1">
          <a:off x="8191500" y="3686175"/>
          <a:ext cx="1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14</xdr:row>
      <xdr:rowOff>200025</xdr:rowOff>
    </xdr:from>
    <xdr:to>
      <xdr:col>28</xdr:col>
      <xdr:colOff>9525</xdr:colOff>
      <xdr:row>14</xdr:row>
      <xdr:rowOff>200028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FFB30B99-80DB-4477-B940-372DA030A5D9}"/>
            </a:ext>
          </a:extLst>
        </xdr:cNvPr>
        <xdr:cNvCxnSpPr/>
      </xdr:nvCxnSpPr>
      <xdr:spPr>
        <a:xfrm flipV="1">
          <a:off x="7172325" y="3895725"/>
          <a:ext cx="102870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</xdr:row>
      <xdr:rowOff>0</xdr:rowOff>
    </xdr:from>
    <xdr:to>
      <xdr:col>4</xdr:col>
      <xdr:colOff>219075</xdr:colOff>
      <xdr:row>2</xdr:row>
      <xdr:rowOff>3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AF7DF06F-C495-4812-88A2-6655B417EBD6}"/>
            </a:ext>
          </a:extLst>
        </xdr:cNvPr>
        <xdr:cNvCxnSpPr/>
      </xdr:nvCxnSpPr>
      <xdr:spPr>
        <a:xfrm flipV="1">
          <a:off x="447675" y="37147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38100</xdr:rowOff>
    </xdr:from>
    <xdr:to>
      <xdr:col>1</xdr:col>
      <xdr:colOff>209551</xdr:colOff>
      <xdr:row>3</xdr:row>
      <xdr:rowOff>390525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B1645DF-70C4-49DA-AC8D-0922AD9D719B}"/>
            </a:ext>
          </a:extLst>
        </xdr:cNvPr>
        <xdr:cNvCxnSpPr/>
      </xdr:nvCxnSpPr>
      <xdr:spPr>
        <a:xfrm flipH="1">
          <a:off x="523875" y="409575"/>
          <a:ext cx="1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85725</xdr:rowOff>
    </xdr:from>
    <xdr:to>
      <xdr:col>25</xdr:col>
      <xdr:colOff>0</xdr:colOff>
      <xdr:row>1</xdr:row>
      <xdr:rowOff>85728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1C330FC-C80C-42FE-86CB-A26524C71493}"/>
            </a:ext>
          </a:extLst>
        </xdr:cNvPr>
        <xdr:cNvCxnSpPr/>
      </xdr:nvCxnSpPr>
      <xdr:spPr>
        <a:xfrm flipV="1">
          <a:off x="6391275" y="219075"/>
          <a:ext cx="78105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19</xdr:row>
      <xdr:rowOff>0</xdr:rowOff>
    </xdr:from>
    <xdr:to>
      <xdr:col>25</xdr:col>
      <xdr:colOff>2</xdr:colOff>
      <xdr:row>25</xdr:row>
      <xdr:rowOff>19050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7DF660B4-543E-4BFC-8DE8-AFE1BFFFC9D6}"/>
            </a:ext>
          </a:extLst>
        </xdr:cNvPr>
        <xdr:cNvCxnSpPr/>
      </xdr:nvCxnSpPr>
      <xdr:spPr>
        <a:xfrm flipH="1">
          <a:off x="6696075" y="4686300"/>
          <a:ext cx="2" cy="885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371475</xdr:colOff>
      <xdr:row>24</xdr:row>
      <xdr:rowOff>47625</xdr:rowOff>
    </xdr:from>
    <xdr:to>
      <xdr:col>26</xdr:col>
      <xdr:colOff>0</xdr:colOff>
      <xdr:row>24</xdr:row>
      <xdr:rowOff>47625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E02295B3-8522-4A33-9CCA-35012EDF1CFF}"/>
            </a:ext>
          </a:extLst>
        </xdr:cNvPr>
        <xdr:cNvCxnSpPr/>
      </xdr:nvCxnSpPr>
      <xdr:spPr>
        <a:xfrm>
          <a:off x="6677025" y="5448300"/>
          <a:ext cx="3524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26</xdr:row>
      <xdr:rowOff>133350</xdr:rowOff>
    </xdr:from>
    <xdr:to>
      <xdr:col>27</xdr:col>
      <xdr:colOff>333375</xdr:colOff>
      <xdr:row>26</xdr:row>
      <xdr:rowOff>133350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7CA163B3-9AB3-4FBB-8963-730FF5331BE8}"/>
            </a:ext>
          </a:extLst>
        </xdr:cNvPr>
        <xdr:cNvCxnSpPr/>
      </xdr:nvCxnSpPr>
      <xdr:spPr>
        <a:xfrm>
          <a:off x="7543800" y="6048375"/>
          <a:ext cx="6286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342900</xdr:colOff>
      <xdr:row>23</xdr:row>
      <xdr:rowOff>161925</xdr:rowOff>
    </xdr:from>
    <xdr:to>
      <xdr:col>39</xdr:col>
      <xdr:colOff>342900</xdr:colOff>
      <xdr:row>23</xdr:row>
      <xdr:rowOff>161925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650AC9AE-76EB-4B12-99AE-8A298FD9CFB2}"/>
            </a:ext>
          </a:extLst>
        </xdr:cNvPr>
        <xdr:cNvCxnSpPr/>
      </xdr:nvCxnSpPr>
      <xdr:spPr>
        <a:xfrm>
          <a:off x="8991600" y="5610225"/>
          <a:ext cx="2047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228600</xdr:colOff>
      <xdr:row>19</xdr:row>
      <xdr:rowOff>19050</xdr:rowOff>
    </xdr:from>
    <xdr:to>
      <xdr:col>40</xdr:col>
      <xdr:colOff>228600</xdr:colOff>
      <xdr:row>25</xdr:row>
      <xdr:rowOff>142875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D29B8C2B-1E4E-45DB-90DB-401AF36F358A}"/>
            </a:ext>
          </a:extLst>
        </xdr:cNvPr>
        <xdr:cNvCxnSpPr/>
      </xdr:nvCxnSpPr>
      <xdr:spPr>
        <a:xfrm>
          <a:off x="10848975" y="4705350"/>
          <a:ext cx="0" cy="990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14</xdr:row>
      <xdr:rowOff>19050</xdr:rowOff>
    </xdr:from>
    <xdr:to>
      <xdr:col>28</xdr:col>
      <xdr:colOff>257175</xdr:colOff>
      <xdr:row>16</xdr:row>
      <xdr:rowOff>152400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CC3760C8-7595-4533-A1D5-F284A6299DE5}"/>
            </a:ext>
          </a:extLst>
        </xdr:cNvPr>
        <xdr:cNvCxnSpPr/>
      </xdr:nvCxnSpPr>
      <xdr:spPr>
        <a:xfrm>
          <a:off x="8296275" y="3714750"/>
          <a:ext cx="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</xdr:row>
      <xdr:rowOff>95250</xdr:rowOff>
    </xdr:from>
    <xdr:to>
      <xdr:col>26</xdr:col>
      <xdr:colOff>1</xdr:colOff>
      <xdr:row>27</xdr:row>
      <xdr:rowOff>155202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A349C245-BDA6-4119-9AAC-5B3D0E083CE3}"/>
            </a:ext>
          </a:extLst>
        </xdr:cNvPr>
        <xdr:cNvCxnSpPr/>
      </xdr:nvCxnSpPr>
      <xdr:spPr>
        <a:xfrm flipH="1">
          <a:off x="7505700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23</xdr:row>
      <xdr:rowOff>104775</xdr:rowOff>
    </xdr:from>
    <xdr:to>
      <xdr:col>28</xdr:col>
      <xdr:colOff>1</xdr:colOff>
      <xdr:row>27</xdr:row>
      <xdr:rowOff>145677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CC55BECB-7D61-46C7-858F-AE3DF8CF067C}"/>
            </a:ext>
          </a:extLst>
        </xdr:cNvPr>
        <xdr:cNvCxnSpPr/>
      </xdr:nvCxnSpPr>
      <xdr:spPr>
        <a:xfrm>
          <a:off x="8191500" y="5572125"/>
          <a:ext cx="1" cy="6314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26</xdr:row>
      <xdr:rowOff>114300</xdr:rowOff>
    </xdr:from>
    <xdr:to>
      <xdr:col>32</xdr:col>
      <xdr:colOff>333375</xdr:colOff>
      <xdr:row>26</xdr:row>
      <xdr:rowOff>114300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ADC89B64-AACF-43E7-AD31-9931D868CD94}"/>
            </a:ext>
          </a:extLst>
        </xdr:cNvPr>
        <xdr:cNvCxnSpPr/>
      </xdr:nvCxnSpPr>
      <xdr:spPr>
        <a:xfrm>
          <a:off x="8305800" y="6029325"/>
          <a:ext cx="676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25</xdr:row>
      <xdr:rowOff>95250</xdr:rowOff>
    </xdr:from>
    <xdr:to>
      <xdr:col>29</xdr:col>
      <xdr:colOff>1</xdr:colOff>
      <xdr:row>27</xdr:row>
      <xdr:rowOff>155202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EEAB39E7-4F7E-4FF1-9078-3F8B3607908A}"/>
            </a:ext>
          </a:extLst>
        </xdr:cNvPr>
        <xdr:cNvCxnSpPr/>
      </xdr:nvCxnSpPr>
      <xdr:spPr>
        <a:xfrm flipH="1">
          <a:off x="8296275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25</xdr:row>
      <xdr:rowOff>95250</xdr:rowOff>
    </xdr:from>
    <xdr:to>
      <xdr:col>33</xdr:col>
      <xdr:colOff>1</xdr:colOff>
      <xdr:row>27</xdr:row>
      <xdr:rowOff>155202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D952AC82-DB84-4B36-BAE5-BCF6004B534E}"/>
            </a:ext>
          </a:extLst>
        </xdr:cNvPr>
        <xdr:cNvCxnSpPr/>
      </xdr:nvCxnSpPr>
      <xdr:spPr>
        <a:xfrm flipH="1">
          <a:off x="9001125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9</xdr:row>
      <xdr:rowOff>0</xdr:rowOff>
    </xdr:from>
    <xdr:to>
      <xdr:col>29</xdr:col>
      <xdr:colOff>133350</xdr:colOff>
      <xdr:row>9</xdr:row>
      <xdr:rowOff>3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8D9C0D0E-FAA7-4009-8C6B-700E876F7F9A}"/>
            </a:ext>
          </a:extLst>
        </xdr:cNvPr>
        <xdr:cNvCxnSpPr/>
      </xdr:nvCxnSpPr>
      <xdr:spPr>
        <a:xfrm flipV="1">
          <a:off x="7800975" y="2343150"/>
          <a:ext cx="62865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12</xdr:row>
      <xdr:rowOff>0</xdr:rowOff>
    </xdr:from>
    <xdr:to>
      <xdr:col>29</xdr:col>
      <xdr:colOff>200025</xdr:colOff>
      <xdr:row>12</xdr:row>
      <xdr:rowOff>3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AD5C9D2F-62FB-4769-8A23-B948C60A95BE}"/>
            </a:ext>
          </a:extLst>
        </xdr:cNvPr>
        <xdr:cNvCxnSpPr/>
      </xdr:nvCxnSpPr>
      <xdr:spPr>
        <a:xfrm flipV="1">
          <a:off x="7867650" y="3028950"/>
          <a:ext cx="62865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10</xdr:row>
      <xdr:rowOff>0</xdr:rowOff>
    </xdr:from>
    <xdr:to>
      <xdr:col>29</xdr:col>
      <xdr:colOff>9526</xdr:colOff>
      <xdr:row>12</xdr:row>
      <xdr:rowOff>0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4F189F0F-9580-48F8-BE2A-29D4F56049E4}"/>
            </a:ext>
          </a:extLst>
        </xdr:cNvPr>
        <xdr:cNvCxnSpPr/>
      </xdr:nvCxnSpPr>
      <xdr:spPr>
        <a:xfrm>
          <a:off x="8305800" y="2571750"/>
          <a:ext cx="1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13</xdr:row>
      <xdr:rowOff>0</xdr:rowOff>
    </xdr:from>
    <xdr:to>
      <xdr:col>28</xdr:col>
      <xdr:colOff>257175</xdr:colOff>
      <xdr:row>13</xdr:row>
      <xdr:rowOff>209550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4DD6CD59-925F-4D0F-8061-3E3895A7CA6F}"/>
            </a:ext>
          </a:extLst>
        </xdr:cNvPr>
        <xdr:cNvCxnSpPr/>
      </xdr:nvCxnSpPr>
      <xdr:spPr>
        <a:xfrm>
          <a:off x="8296275" y="3248025"/>
          <a:ext cx="0" cy="428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95250</xdr:rowOff>
    </xdr:from>
    <xdr:to>
      <xdr:col>34</xdr:col>
      <xdr:colOff>1</xdr:colOff>
      <xdr:row>27</xdr:row>
      <xdr:rowOff>155202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4E684D1B-7935-4F73-87D2-D88F0879DA64}"/>
            </a:ext>
          </a:extLst>
        </xdr:cNvPr>
        <xdr:cNvCxnSpPr/>
      </xdr:nvCxnSpPr>
      <xdr:spPr>
        <a:xfrm flipH="1">
          <a:off x="9105900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26</xdr:row>
      <xdr:rowOff>114300</xdr:rowOff>
    </xdr:from>
    <xdr:to>
      <xdr:col>35</xdr:col>
      <xdr:colOff>333375</xdr:colOff>
      <xdr:row>26</xdr:row>
      <xdr:rowOff>114300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CDEEBDD2-9BC1-428F-BB7D-0532376FE3C1}"/>
            </a:ext>
          </a:extLst>
        </xdr:cNvPr>
        <xdr:cNvCxnSpPr/>
      </xdr:nvCxnSpPr>
      <xdr:spPr>
        <a:xfrm>
          <a:off x="9115425" y="6029325"/>
          <a:ext cx="676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95250</xdr:rowOff>
    </xdr:from>
    <xdr:to>
      <xdr:col>34</xdr:col>
      <xdr:colOff>1</xdr:colOff>
      <xdr:row>27</xdr:row>
      <xdr:rowOff>155202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9459F7F7-8362-4C5A-8264-4EE894A08847}"/>
            </a:ext>
          </a:extLst>
        </xdr:cNvPr>
        <xdr:cNvCxnSpPr/>
      </xdr:nvCxnSpPr>
      <xdr:spPr>
        <a:xfrm flipH="1">
          <a:off x="9105900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26</xdr:row>
      <xdr:rowOff>114300</xdr:rowOff>
    </xdr:from>
    <xdr:to>
      <xdr:col>38</xdr:col>
      <xdr:colOff>333375</xdr:colOff>
      <xdr:row>26</xdr:row>
      <xdr:rowOff>114300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9C067917-9F1C-4DE0-8A44-F1BE1DD7BC09}"/>
            </a:ext>
          </a:extLst>
        </xdr:cNvPr>
        <xdr:cNvCxnSpPr/>
      </xdr:nvCxnSpPr>
      <xdr:spPr>
        <a:xfrm>
          <a:off x="9925050" y="6029325"/>
          <a:ext cx="714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25</xdr:row>
      <xdr:rowOff>95250</xdr:rowOff>
    </xdr:from>
    <xdr:to>
      <xdr:col>37</xdr:col>
      <xdr:colOff>1</xdr:colOff>
      <xdr:row>27</xdr:row>
      <xdr:rowOff>155202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9B4B34D6-A1A4-4549-B8D2-E450C14F7F98}"/>
            </a:ext>
          </a:extLst>
        </xdr:cNvPr>
        <xdr:cNvCxnSpPr/>
      </xdr:nvCxnSpPr>
      <xdr:spPr>
        <a:xfrm flipH="1">
          <a:off x="9915525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95250</xdr:rowOff>
    </xdr:from>
    <xdr:to>
      <xdr:col>36</xdr:col>
      <xdr:colOff>1</xdr:colOff>
      <xdr:row>27</xdr:row>
      <xdr:rowOff>155202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E588007C-032A-4020-A785-1C37B4FAB52A}"/>
            </a:ext>
          </a:extLst>
        </xdr:cNvPr>
        <xdr:cNvCxnSpPr/>
      </xdr:nvCxnSpPr>
      <xdr:spPr>
        <a:xfrm flipH="1">
          <a:off x="9810750" y="5857875"/>
          <a:ext cx="1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25</xdr:row>
      <xdr:rowOff>114300</xdr:rowOff>
    </xdr:from>
    <xdr:to>
      <xdr:col>39</xdr:col>
      <xdr:colOff>1</xdr:colOff>
      <xdr:row>28</xdr:row>
      <xdr:rowOff>2802</xdr:rowOff>
    </xdr:to>
    <xdr:cxnSp macro="">
      <xdr:nvCxnSpPr>
        <xdr:cNvPr id="41" name="直接连接符 40">
          <a:extLst>
            <a:ext uri="{FF2B5EF4-FFF2-40B4-BE49-F238E27FC236}">
              <a16:creationId xmlns:a16="http://schemas.microsoft.com/office/drawing/2014/main" id="{41534C49-237D-4390-8ADA-BAACC07D362E}"/>
            </a:ext>
          </a:extLst>
        </xdr:cNvPr>
        <xdr:cNvCxnSpPr/>
      </xdr:nvCxnSpPr>
      <xdr:spPr>
        <a:xfrm flipH="1">
          <a:off x="10696575" y="5876925"/>
          <a:ext cx="1" cy="326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161925</xdr:colOff>
      <xdr:row>19</xdr:row>
      <xdr:rowOff>28575</xdr:rowOff>
    </xdr:from>
    <xdr:to>
      <xdr:col>39</xdr:col>
      <xdr:colOff>161925</xdr:colOff>
      <xdr:row>23</xdr:row>
      <xdr:rowOff>114300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BCC2257E-FEA0-406B-A50A-F20C6FBA62C5}"/>
            </a:ext>
          </a:extLst>
        </xdr:cNvPr>
        <xdr:cNvCxnSpPr/>
      </xdr:nvCxnSpPr>
      <xdr:spPr>
        <a:xfrm>
          <a:off x="10858500" y="4924425"/>
          <a:ext cx="0" cy="657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276225</xdr:colOff>
      <xdr:row>26</xdr:row>
      <xdr:rowOff>0</xdr:rowOff>
    </xdr:from>
    <xdr:to>
      <xdr:col>41</xdr:col>
      <xdr:colOff>171450</xdr:colOff>
      <xdr:row>26</xdr:row>
      <xdr:rowOff>1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611ADA10-C605-4F3B-B0A7-7F9FF0C21E49}"/>
            </a:ext>
          </a:extLst>
        </xdr:cNvPr>
        <xdr:cNvCxnSpPr/>
      </xdr:nvCxnSpPr>
      <xdr:spPr>
        <a:xfrm>
          <a:off x="10163175" y="5705475"/>
          <a:ext cx="10953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201706</xdr:colOff>
      <xdr:row>4</xdr:row>
      <xdr:rowOff>156882</xdr:rowOff>
    </xdr:from>
    <xdr:to>
      <xdr:col>45</xdr:col>
      <xdr:colOff>470648</xdr:colOff>
      <xdr:row>5</xdr:row>
      <xdr:rowOff>67236</xdr:rowOff>
    </xdr:to>
    <xdr:sp macro="" textlink="">
      <xdr:nvSpPr>
        <xdr:cNvPr id="44" name="梯形 43">
          <a:extLst>
            <a:ext uri="{FF2B5EF4-FFF2-40B4-BE49-F238E27FC236}">
              <a16:creationId xmlns:a16="http://schemas.microsoft.com/office/drawing/2014/main" id="{C1F61225-ED40-4499-8124-F5E1D4B8BAFC}"/>
            </a:ext>
          </a:extLst>
        </xdr:cNvPr>
        <xdr:cNvSpPr/>
      </xdr:nvSpPr>
      <xdr:spPr>
        <a:xfrm>
          <a:off x="14451106" y="1109382"/>
          <a:ext cx="268942" cy="253254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208429</xdr:colOff>
      <xdr:row>4</xdr:row>
      <xdr:rowOff>129987</xdr:rowOff>
    </xdr:from>
    <xdr:to>
      <xdr:col>47</xdr:col>
      <xdr:colOff>477371</xdr:colOff>
      <xdr:row>5</xdr:row>
      <xdr:rowOff>40341</xdr:rowOff>
    </xdr:to>
    <xdr:sp macro="" textlink="">
      <xdr:nvSpPr>
        <xdr:cNvPr id="45" name="梯形 44">
          <a:extLst>
            <a:ext uri="{FF2B5EF4-FFF2-40B4-BE49-F238E27FC236}">
              <a16:creationId xmlns:a16="http://schemas.microsoft.com/office/drawing/2014/main" id="{62E4F07B-3CEB-4666-B3F3-60787289F69E}"/>
            </a:ext>
          </a:extLst>
        </xdr:cNvPr>
        <xdr:cNvSpPr/>
      </xdr:nvSpPr>
      <xdr:spPr>
        <a:xfrm>
          <a:off x="15829429" y="1082487"/>
          <a:ext cx="268942" cy="253254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76200</xdr:colOff>
      <xdr:row>5</xdr:row>
      <xdr:rowOff>95250</xdr:rowOff>
    </xdr:from>
    <xdr:to>
      <xdr:col>17</xdr:col>
      <xdr:colOff>142875</xdr:colOff>
      <xdr:row>5</xdr:row>
      <xdr:rowOff>285750</xdr:rowOff>
    </xdr:to>
    <xdr:sp macro="" textlink="">
      <xdr:nvSpPr>
        <xdr:cNvPr id="67" name="箭头: 右 66">
          <a:extLst>
            <a:ext uri="{FF2B5EF4-FFF2-40B4-BE49-F238E27FC236}">
              <a16:creationId xmlns:a16="http://schemas.microsoft.com/office/drawing/2014/main" id="{E64F5C7E-40CC-4B98-8055-9C73CF0B641B}"/>
            </a:ext>
          </a:extLst>
        </xdr:cNvPr>
        <xdr:cNvSpPr/>
      </xdr:nvSpPr>
      <xdr:spPr>
        <a:xfrm>
          <a:off x="3895725" y="1390650"/>
          <a:ext cx="1095375" cy="19050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85725</xdr:colOff>
      <xdr:row>10</xdr:row>
      <xdr:rowOff>19053</xdr:rowOff>
    </xdr:from>
    <xdr:to>
      <xdr:col>23</xdr:col>
      <xdr:colOff>271463</xdr:colOff>
      <xdr:row>14</xdr:row>
      <xdr:rowOff>80964</xdr:rowOff>
    </xdr:to>
    <xdr:sp macro="" textlink="">
      <xdr:nvSpPr>
        <xdr:cNvPr id="68" name="箭头: 右 67">
          <a:extLst>
            <a:ext uri="{FF2B5EF4-FFF2-40B4-BE49-F238E27FC236}">
              <a16:creationId xmlns:a16="http://schemas.microsoft.com/office/drawing/2014/main" id="{D82F8D59-8DA7-4036-BC29-E6484B944144}"/>
            </a:ext>
          </a:extLst>
        </xdr:cNvPr>
        <xdr:cNvSpPr/>
      </xdr:nvSpPr>
      <xdr:spPr>
        <a:xfrm rot="5400000">
          <a:off x="5976938" y="3090865"/>
          <a:ext cx="1185861" cy="185738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266701</xdr:colOff>
      <xdr:row>18</xdr:row>
      <xdr:rowOff>85724</xdr:rowOff>
    </xdr:from>
    <xdr:to>
      <xdr:col>35</xdr:col>
      <xdr:colOff>38101</xdr:colOff>
      <xdr:row>18</xdr:row>
      <xdr:rowOff>257175</xdr:rowOff>
    </xdr:to>
    <xdr:sp macro="" textlink="">
      <xdr:nvSpPr>
        <xdr:cNvPr id="69" name="箭头: 右 68">
          <a:extLst>
            <a:ext uri="{FF2B5EF4-FFF2-40B4-BE49-F238E27FC236}">
              <a16:creationId xmlns:a16="http://schemas.microsoft.com/office/drawing/2014/main" id="{C1FF2712-2835-4E95-8C75-4F7ED5D0A9EA}"/>
            </a:ext>
          </a:extLst>
        </xdr:cNvPr>
        <xdr:cNvSpPr/>
      </xdr:nvSpPr>
      <xdr:spPr>
        <a:xfrm>
          <a:off x="8562976" y="4638674"/>
          <a:ext cx="933450" cy="171451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119063</xdr:colOff>
      <xdr:row>9</xdr:row>
      <xdr:rowOff>228599</xdr:rowOff>
    </xdr:from>
    <xdr:to>
      <xdr:col>24</xdr:col>
      <xdr:colOff>285752</xdr:colOff>
      <xdr:row>14</xdr:row>
      <xdr:rowOff>90488</xdr:rowOff>
    </xdr:to>
    <xdr:sp macro="" textlink="">
      <xdr:nvSpPr>
        <xdr:cNvPr id="70" name="箭头: 右 69">
          <a:extLst>
            <a:ext uri="{FF2B5EF4-FFF2-40B4-BE49-F238E27FC236}">
              <a16:creationId xmlns:a16="http://schemas.microsoft.com/office/drawing/2014/main" id="{7CBB1477-093F-4038-8499-633719741C34}"/>
            </a:ext>
          </a:extLst>
        </xdr:cNvPr>
        <xdr:cNvSpPr/>
      </xdr:nvSpPr>
      <xdr:spPr>
        <a:xfrm rot="16200000">
          <a:off x="6376988" y="3095624"/>
          <a:ext cx="1214439" cy="166689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28574</xdr:colOff>
      <xdr:row>4</xdr:row>
      <xdr:rowOff>85725</xdr:rowOff>
    </xdr:from>
    <xdr:to>
      <xdr:col>17</xdr:col>
      <xdr:colOff>66676</xdr:colOff>
      <xdr:row>4</xdr:row>
      <xdr:rowOff>271463</xdr:rowOff>
    </xdr:to>
    <xdr:sp macro="" textlink="">
      <xdr:nvSpPr>
        <xdr:cNvPr id="71" name="箭头: 右 70">
          <a:extLst>
            <a:ext uri="{FF2B5EF4-FFF2-40B4-BE49-F238E27FC236}">
              <a16:creationId xmlns:a16="http://schemas.microsoft.com/office/drawing/2014/main" id="{B4F7D1C6-1BD0-42C1-B9D2-7FDB3C809162}"/>
            </a:ext>
          </a:extLst>
        </xdr:cNvPr>
        <xdr:cNvSpPr/>
      </xdr:nvSpPr>
      <xdr:spPr>
        <a:xfrm rot="10800000">
          <a:off x="3848099" y="1038225"/>
          <a:ext cx="1066802" cy="185738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195262</xdr:colOff>
      <xdr:row>17</xdr:row>
      <xdr:rowOff>95248</xdr:rowOff>
    </xdr:from>
    <xdr:to>
      <xdr:col>34</xdr:col>
      <xdr:colOff>352424</xdr:colOff>
      <xdr:row>17</xdr:row>
      <xdr:rowOff>285749</xdr:rowOff>
    </xdr:to>
    <xdr:sp macro="" textlink="">
      <xdr:nvSpPr>
        <xdr:cNvPr id="72" name="箭头: 右 71">
          <a:extLst>
            <a:ext uri="{FF2B5EF4-FFF2-40B4-BE49-F238E27FC236}">
              <a16:creationId xmlns:a16="http://schemas.microsoft.com/office/drawing/2014/main" id="{B9312A9B-ACBB-4D8A-B36A-46B03480FE24}"/>
            </a:ext>
          </a:extLst>
        </xdr:cNvPr>
        <xdr:cNvSpPr/>
      </xdr:nvSpPr>
      <xdr:spPr>
        <a:xfrm rot="10800000">
          <a:off x="8491537" y="4305298"/>
          <a:ext cx="966787" cy="190501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38100</xdr:colOff>
      <xdr:row>10</xdr:row>
      <xdr:rowOff>0</xdr:rowOff>
    </xdr:from>
    <xdr:to>
      <xdr:col>29</xdr:col>
      <xdr:colOff>228600</xdr:colOff>
      <xdr:row>10</xdr:row>
      <xdr:rowOff>3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A7B5F35D-865C-4E95-8D04-680EBE1107F1}"/>
            </a:ext>
          </a:extLst>
        </xdr:cNvPr>
        <xdr:cNvCxnSpPr/>
      </xdr:nvCxnSpPr>
      <xdr:spPr>
        <a:xfrm flipV="1">
          <a:off x="7877175" y="2571750"/>
          <a:ext cx="64770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9</xdr:row>
      <xdr:rowOff>9525</xdr:rowOff>
    </xdr:from>
    <xdr:to>
      <xdr:col>29</xdr:col>
      <xdr:colOff>9525</xdr:colOff>
      <xdr:row>10</xdr:row>
      <xdr:rowOff>9525</xdr:rowOff>
    </xdr:to>
    <xdr:cxnSp macro="">
      <xdr:nvCxnSpPr>
        <xdr:cNvPr id="76" name="直接箭头连接符 75">
          <a:extLst>
            <a:ext uri="{FF2B5EF4-FFF2-40B4-BE49-F238E27FC236}">
              <a16:creationId xmlns:a16="http://schemas.microsoft.com/office/drawing/2014/main" id="{1251B6C6-36D5-49C5-B19E-C7ACEEE7F0C7}"/>
            </a:ext>
          </a:extLst>
        </xdr:cNvPr>
        <xdr:cNvCxnSpPr/>
      </xdr:nvCxnSpPr>
      <xdr:spPr>
        <a:xfrm>
          <a:off x="8305800" y="2352675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13</xdr:row>
      <xdr:rowOff>0</xdr:rowOff>
    </xdr:from>
    <xdr:to>
      <xdr:col>29</xdr:col>
      <xdr:colOff>209550</xdr:colOff>
      <xdr:row>13</xdr:row>
      <xdr:rowOff>3</xdr:rowOff>
    </xdr:to>
    <xdr:cxnSp macro="">
      <xdr:nvCxnSpPr>
        <xdr:cNvPr id="81" name="直接连接符 80">
          <a:extLst>
            <a:ext uri="{FF2B5EF4-FFF2-40B4-BE49-F238E27FC236}">
              <a16:creationId xmlns:a16="http://schemas.microsoft.com/office/drawing/2014/main" id="{F7ACE4EB-1A3F-427B-A621-9D3CF1DB61BC}"/>
            </a:ext>
          </a:extLst>
        </xdr:cNvPr>
        <xdr:cNvCxnSpPr/>
      </xdr:nvCxnSpPr>
      <xdr:spPr>
        <a:xfrm flipV="1">
          <a:off x="7877175" y="3257550"/>
          <a:ext cx="62865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12</xdr:row>
      <xdr:rowOff>9525</xdr:rowOff>
    </xdr:from>
    <xdr:to>
      <xdr:col>29</xdr:col>
      <xdr:colOff>9525</xdr:colOff>
      <xdr:row>13</xdr:row>
      <xdr:rowOff>0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541B5A65-1C6B-4D5F-9BB5-EA4836F77627}"/>
            </a:ext>
          </a:extLst>
        </xdr:cNvPr>
        <xdr:cNvCxnSpPr/>
      </xdr:nvCxnSpPr>
      <xdr:spPr>
        <a:xfrm>
          <a:off x="8305800" y="2352675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8</xdr:row>
      <xdr:rowOff>0</xdr:rowOff>
    </xdr:from>
    <xdr:to>
      <xdr:col>34</xdr:col>
      <xdr:colOff>76200</xdr:colOff>
      <xdr:row>14</xdr:row>
      <xdr:rowOff>0</xdr:rowOff>
    </xdr:to>
    <xdr:cxnSp macro="">
      <xdr:nvCxnSpPr>
        <xdr:cNvPr id="85" name="直接箭头连接符 84">
          <a:extLst>
            <a:ext uri="{FF2B5EF4-FFF2-40B4-BE49-F238E27FC236}">
              <a16:creationId xmlns:a16="http://schemas.microsoft.com/office/drawing/2014/main" id="{83017F05-4641-45E2-9353-7C63E13E9369}"/>
            </a:ext>
          </a:extLst>
        </xdr:cNvPr>
        <xdr:cNvCxnSpPr/>
      </xdr:nvCxnSpPr>
      <xdr:spPr>
        <a:xfrm>
          <a:off x="8763000" y="2114550"/>
          <a:ext cx="0" cy="1371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21</xdr:row>
      <xdr:rowOff>0</xdr:rowOff>
    </xdr:from>
    <xdr:to>
      <xdr:col>23</xdr:col>
      <xdr:colOff>361950</xdr:colOff>
      <xdr:row>21</xdr:row>
      <xdr:rowOff>1</xdr:rowOff>
    </xdr:to>
    <xdr:cxnSp macro="">
      <xdr:nvCxnSpPr>
        <xdr:cNvPr id="89" name="直接连接符 88">
          <a:extLst>
            <a:ext uri="{FF2B5EF4-FFF2-40B4-BE49-F238E27FC236}">
              <a16:creationId xmlns:a16="http://schemas.microsoft.com/office/drawing/2014/main" id="{BDCD864B-15E8-49CF-9020-2DA87E7B0663}"/>
            </a:ext>
          </a:extLst>
        </xdr:cNvPr>
        <xdr:cNvCxnSpPr/>
      </xdr:nvCxnSpPr>
      <xdr:spPr>
        <a:xfrm>
          <a:off x="5495925" y="4972050"/>
          <a:ext cx="7810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19</xdr:row>
      <xdr:rowOff>0</xdr:rowOff>
    </xdr:from>
    <xdr:to>
      <xdr:col>23</xdr:col>
      <xdr:colOff>352425</xdr:colOff>
      <xdr:row>19</xdr:row>
      <xdr:rowOff>1</xdr:rowOff>
    </xdr:to>
    <xdr:cxnSp macro="">
      <xdr:nvCxnSpPr>
        <xdr:cNvPr id="90" name="直接连接符 89">
          <a:extLst>
            <a:ext uri="{FF2B5EF4-FFF2-40B4-BE49-F238E27FC236}">
              <a16:creationId xmlns:a16="http://schemas.microsoft.com/office/drawing/2014/main" id="{C1F0FA73-5409-4011-AF88-D14007770F1C}"/>
            </a:ext>
          </a:extLst>
        </xdr:cNvPr>
        <xdr:cNvCxnSpPr/>
      </xdr:nvCxnSpPr>
      <xdr:spPr>
        <a:xfrm>
          <a:off x="5505450" y="4686300"/>
          <a:ext cx="762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19</xdr:row>
      <xdr:rowOff>0</xdr:rowOff>
    </xdr:from>
    <xdr:to>
      <xdr:col>21</xdr:col>
      <xdr:colOff>247650</xdr:colOff>
      <xdr:row>21</xdr:row>
      <xdr:rowOff>38100</xdr:rowOff>
    </xdr:to>
    <xdr:cxnSp macro="">
      <xdr:nvCxnSpPr>
        <xdr:cNvPr id="91" name="直接箭头连接符 90">
          <a:extLst>
            <a:ext uri="{FF2B5EF4-FFF2-40B4-BE49-F238E27FC236}">
              <a16:creationId xmlns:a16="http://schemas.microsoft.com/office/drawing/2014/main" id="{2FFBAA5E-EB7B-420A-AF48-A8E381B31058}"/>
            </a:ext>
          </a:extLst>
        </xdr:cNvPr>
        <xdr:cNvCxnSpPr/>
      </xdr:nvCxnSpPr>
      <xdr:spPr>
        <a:xfrm>
          <a:off x="5648325" y="4686300"/>
          <a:ext cx="0" cy="323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21</xdr:row>
      <xdr:rowOff>38100</xdr:rowOff>
    </xdr:from>
    <xdr:to>
      <xdr:col>22</xdr:col>
      <xdr:colOff>247652</xdr:colOff>
      <xdr:row>30</xdr:row>
      <xdr:rowOff>123825</xdr:rowOff>
    </xdr:to>
    <xdr:cxnSp macro="">
      <xdr:nvCxnSpPr>
        <xdr:cNvPr id="93" name="直接连接符 92">
          <a:extLst>
            <a:ext uri="{FF2B5EF4-FFF2-40B4-BE49-F238E27FC236}">
              <a16:creationId xmlns:a16="http://schemas.microsoft.com/office/drawing/2014/main" id="{52034FCA-799F-4DA9-B3BB-E489901FE5EB}"/>
            </a:ext>
          </a:extLst>
        </xdr:cNvPr>
        <xdr:cNvCxnSpPr/>
      </xdr:nvCxnSpPr>
      <xdr:spPr>
        <a:xfrm flipH="1">
          <a:off x="5905500" y="5010150"/>
          <a:ext cx="2" cy="139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28575</xdr:rowOff>
    </xdr:from>
    <xdr:to>
      <xdr:col>27</xdr:col>
      <xdr:colOff>2</xdr:colOff>
      <xdr:row>30</xdr:row>
      <xdr:rowOff>104775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535F0037-7F52-4B36-827B-DEC8D442163E}"/>
            </a:ext>
          </a:extLst>
        </xdr:cNvPr>
        <xdr:cNvCxnSpPr/>
      </xdr:nvCxnSpPr>
      <xdr:spPr>
        <a:xfrm flipH="1">
          <a:off x="7362825" y="5734050"/>
          <a:ext cx="2" cy="64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29</xdr:row>
      <xdr:rowOff>38100</xdr:rowOff>
    </xdr:from>
    <xdr:to>
      <xdr:col>26</xdr:col>
      <xdr:colOff>314325</xdr:colOff>
      <xdr:row>29</xdr:row>
      <xdr:rowOff>38100</xdr:rowOff>
    </xdr:to>
    <xdr:cxnSp macro="">
      <xdr:nvCxnSpPr>
        <xdr:cNvPr id="99" name="直接箭头连接符 98">
          <a:extLst>
            <a:ext uri="{FF2B5EF4-FFF2-40B4-BE49-F238E27FC236}">
              <a16:creationId xmlns:a16="http://schemas.microsoft.com/office/drawing/2014/main" id="{B07FF5B4-E9B7-47F6-8B14-53740CB3D0D6}"/>
            </a:ext>
          </a:extLst>
        </xdr:cNvPr>
        <xdr:cNvCxnSpPr/>
      </xdr:nvCxnSpPr>
      <xdr:spPr>
        <a:xfrm>
          <a:off x="5905500" y="6172200"/>
          <a:ext cx="1438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314325</xdr:colOff>
      <xdr:row>19</xdr:row>
      <xdr:rowOff>0</xdr:rowOff>
    </xdr:from>
    <xdr:to>
      <xdr:col>41</xdr:col>
      <xdr:colOff>209550</xdr:colOff>
      <xdr:row>19</xdr:row>
      <xdr:rowOff>1</xdr:rowOff>
    </xdr:to>
    <xdr:cxnSp macro="">
      <xdr:nvCxnSpPr>
        <xdr:cNvPr id="101" name="直接连接符 100">
          <a:extLst>
            <a:ext uri="{FF2B5EF4-FFF2-40B4-BE49-F238E27FC236}">
              <a16:creationId xmlns:a16="http://schemas.microsoft.com/office/drawing/2014/main" id="{CE855E30-6172-486F-A480-D2358EC7F409}"/>
            </a:ext>
          </a:extLst>
        </xdr:cNvPr>
        <xdr:cNvCxnSpPr/>
      </xdr:nvCxnSpPr>
      <xdr:spPr>
        <a:xfrm>
          <a:off x="10201275" y="4686300"/>
          <a:ext cx="10953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593912</xdr:colOff>
      <xdr:row>11</xdr:row>
      <xdr:rowOff>56029</xdr:rowOff>
    </xdr:from>
    <xdr:to>
      <xdr:col>49</xdr:col>
      <xdr:colOff>304238</xdr:colOff>
      <xdr:row>35</xdr:row>
      <xdr:rowOff>52142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8D5BF6FA-0443-4484-8C24-7C939056C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4765" y="2846294"/>
          <a:ext cx="4495238" cy="42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28575</xdr:rowOff>
    </xdr:from>
    <xdr:to>
      <xdr:col>22</xdr:col>
      <xdr:colOff>371475</xdr:colOff>
      <xdr:row>3</xdr:row>
      <xdr:rowOff>28575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2943225" y="581025"/>
          <a:ext cx="35623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1</xdr:colOff>
      <xdr:row>4</xdr:row>
      <xdr:rowOff>2802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5575" y="0"/>
          <a:ext cx="1" cy="955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</xdr:colOff>
      <xdr:row>2</xdr:row>
      <xdr:rowOff>12327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2905125" y="0"/>
          <a:ext cx="1" cy="3838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1</xdr:colOff>
      <xdr:row>4</xdr:row>
      <xdr:rowOff>2802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286625" y="0"/>
          <a:ext cx="1" cy="955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2</xdr:colOff>
      <xdr:row>2</xdr:row>
      <xdr:rowOff>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1285875" y="0"/>
          <a:ext cx="2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285750</xdr:colOff>
      <xdr:row>6</xdr:row>
      <xdr:rowOff>3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7286625" y="1638300"/>
          <a:ext cx="61912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6</xdr:row>
      <xdr:rowOff>19050</xdr:rowOff>
    </xdr:from>
    <xdr:to>
      <xdr:col>26</xdr:col>
      <xdr:colOff>28575</xdr:colOff>
      <xdr:row>7</xdr:row>
      <xdr:rowOff>219075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7648575" y="1657350"/>
          <a:ext cx="0" cy="438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</xdr:row>
      <xdr:rowOff>28575</xdr:rowOff>
    </xdr:from>
    <xdr:to>
      <xdr:col>9</xdr:col>
      <xdr:colOff>0</xdr:colOff>
      <xdr:row>1</xdr:row>
      <xdr:rowOff>28577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304925" y="161925"/>
          <a:ext cx="160020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333375</xdr:colOff>
      <xdr:row>8</xdr:row>
      <xdr:rowOff>0</xdr:rowOff>
    </xdr:from>
    <xdr:to>
      <xdr:col>35</xdr:col>
      <xdr:colOff>145676</xdr:colOff>
      <xdr:row>8</xdr:row>
      <xdr:rowOff>4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7863728" y="2117912"/>
          <a:ext cx="1739713" cy="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35</xdr:col>
      <xdr:colOff>145676</xdr:colOff>
      <xdr:row>16</xdr:row>
      <xdr:rowOff>4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7866529" y="3664324"/>
          <a:ext cx="1736912" cy="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8</xdr:row>
      <xdr:rowOff>9525</xdr:rowOff>
    </xdr:from>
    <xdr:to>
      <xdr:col>28</xdr:col>
      <xdr:colOff>257175</xdr:colOff>
      <xdr:row>9</xdr:row>
      <xdr:rowOff>209550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8562975" y="2124075"/>
          <a:ext cx="0" cy="428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15</xdr:row>
      <xdr:rowOff>219075</xdr:rowOff>
    </xdr:from>
    <xdr:to>
      <xdr:col>28</xdr:col>
      <xdr:colOff>1</xdr:colOff>
      <xdr:row>17</xdr:row>
      <xdr:rowOff>152400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8305800" y="3476625"/>
          <a:ext cx="1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16</xdr:row>
      <xdr:rowOff>200025</xdr:rowOff>
    </xdr:from>
    <xdr:to>
      <xdr:col>28</xdr:col>
      <xdr:colOff>9525</xdr:colOff>
      <xdr:row>16</xdr:row>
      <xdr:rowOff>200028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7286625" y="3686175"/>
          <a:ext cx="102870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</xdr:row>
      <xdr:rowOff>0</xdr:rowOff>
    </xdr:from>
    <xdr:to>
      <xdr:col>4</xdr:col>
      <xdr:colOff>219075</xdr:colOff>
      <xdr:row>2</xdr:row>
      <xdr:rowOff>3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447675" y="37147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38100</xdr:rowOff>
    </xdr:from>
    <xdr:to>
      <xdr:col>1</xdr:col>
      <xdr:colOff>209551</xdr:colOff>
      <xdr:row>3</xdr:row>
      <xdr:rowOff>390525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>
          <a:off x="523875" y="409575"/>
          <a:ext cx="1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85725</xdr:rowOff>
    </xdr:from>
    <xdr:to>
      <xdr:col>25</xdr:col>
      <xdr:colOff>0</xdr:colOff>
      <xdr:row>1</xdr:row>
      <xdr:rowOff>85728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6505575" y="219075"/>
          <a:ext cx="78105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1</xdr:colOff>
      <xdr:row>23</xdr:row>
      <xdr:rowOff>59952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H="1">
          <a:off x="7286625" y="47434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381000</xdr:colOff>
      <xdr:row>23</xdr:row>
      <xdr:rowOff>38100</xdr:rowOff>
    </xdr:from>
    <xdr:to>
      <xdr:col>26</xdr:col>
      <xdr:colOff>9525</xdr:colOff>
      <xdr:row>23</xdr:row>
      <xdr:rowOff>38100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7277100" y="5334000"/>
          <a:ext cx="3524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28</xdr:row>
      <xdr:rowOff>133350</xdr:rowOff>
    </xdr:from>
    <xdr:to>
      <xdr:col>27</xdr:col>
      <xdr:colOff>333375</xdr:colOff>
      <xdr:row>28</xdr:row>
      <xdr:rowOff>133350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7658100" y="6286500"/>
          <a:ext cx="6286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342900</xdr:colOff>
      <xdr:row>25</xdr:row>
      <xdr:rowOff>161925</xdr:rowOff>
    </xdr:from>
    <xdr:to>
      <xdr:col>39</xdr:col>
      <xdr:colOff>342900</xdr:colOff>
      <xdr:row>25</xdr:row>
      <xdr:rowOff>161925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9105900" y="5800725"/>
          <a:ext cx="2047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285750</xdr:colOff>
      <xdr:row>21</xdr:row>
      <xdr:rowOff>28575</xdr:rowOff>
    </xdr:from>
    <xdr:to>
      <xdr:col>24</xdr:col>
      <xdr:colOff>285750</xdr:colOff>
      <xdr:row>28</xdr:row>
      <xdr:rowOff>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7181850" y="4772025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16</xdr:row>
      <xdr:rowOff>19050</xdr:rowOff>
    </xdr:from>
    <xdr:to>
      <xdr:col>28</xdr:col>
      <xdr:colOff>257175</xdr:colOff>
      <xdr:row>18</xdr:row>
      <xdr:rowOff>152400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8562975" y="3505200"/>
          <a:ext cx="0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27</xdr:row>
      <xdr:rowOff>95250</xdr:rowOff>
    </xdr:from>
    <xdr:to>
      <xdr:col>26</xdr:col>
      <xdr:colOff>2</xdr:colOff>
      <xdr:row>35</xdr:row>
      <xdr:rowOff>89647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H="1">
          <a:off x="7530353" y="5855074"/>
          <a:ext cx="2" cy="11710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25</xdr:row>
      <xdr:rowOff>104775</xdr:rowOff>
    </xdr:from>
    <xdr:to>
      <xdr:col>28</xdr:col>
      <xdr:colOff>1</xdr:colOff>
      <xdr:row>29</xdr:row>
      <xdr:rowOff>145677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8305800" y="5743575"/>
          <a:ext cx="1" cy="726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28</xdr:row>
      <xdr:rowOff>114300</xdr:rowOff>
    </xdr:from>
    <xdr:to>
      <xdr:col>32</xdr:col>
      <xdr:colOff>333375</xdr:colOff>
      <xdr:row>28</xdr:row>
      <xdr:rowOff>114300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8420100" y="6267450"/>
          <a:ext cx="676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95250</xdr:rowOff>
    </xdr:from>
    <xdr:to>
      <xdr:col>29</xdr:col>
      <xdr:colOff>1</xdr:colOff>
      <xdr:row>29</xdr:row>
      <xdr:rowOff>155202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>
          <a:off x="8410575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27</xdr:row>
      <xdr:rowOff>95250</xdr:rowOff>
    </xdr:from>
    <xdr:to>
      <xdr:col>33</xdr:col>
      <xdr:colOff>1</xdr:colOff>
      <xdr:row>29</xdr:row>
      <xdr:rowOff>155202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9115425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29</xdr:col>
      <xdr:colOff>171450</xdr:colOff>
      <xdr:row>10</xdr:row>
      <xdr:rowOff>3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V="1">
          <a:off x="7953375" y="2571750"/>
          <a:ext cx="8667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0</xdr:rowOff>
    </xdr:from>
    <xdr:to>
      <xdr:col>29</xdr:col>
      <xdr:colOff>180975</xdr:colOff>
      <xdr:row>11</xdr:row>
      <xdr:rowOff>3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V="1">
          <a:off x="7962900" y="2676525"/>
          <a:ext cx="8667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13</xdr:row>
      <xdr:rowOff>0</xdr:rowOff>
    </xdr:from>
    <xdr:to>
      <xdr:col>29</xdr:col>
      <xdr:colOff>228600</xdr:colOff>
      <xdr:row>13</xdr:row>
      <xdr:rowOff>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8010525" y="3133725"/>
          <a:ext cx="8667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14</xdr:row>
      <xdr:rowOff>0</xdr:rowOff>
    </xdr:from>
    <xdr:to>
      <xdr:col>29</xdr:col>
      <xdr:colOff>247650</xdr:colOff>
      <xdr:row>14</xdr:row>
      <xdr:rowOff>3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V="1">
          <a:off x="8029575" y="3238500"/>
          <a:ext cx="8667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247650</xdr:colOff>
      <xdr:row>11</xdr:row>
      <xdr:rowOff>9525</xdr:rowOff>
    </xdr:from>
    <xdr:to>
      <xdr:col>28</xdr:col>
      <xdr:colOff>247650</xdr:colOff>
      <xdr:row>12</xdr:row>
      <xdr:rowOff>209550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53450" y="2686050"/>
          <a:ext cx="0" cy="428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14</xdr:row>
      <xdr:rowOff>9525</xdr:rowOff>
    </xdr:from>
    <xdr:to>
      <xdr:col>28</xdr:col>
      <xdr:colOff>257175</xdr:colOff>
      <xdr:row>15</xdr:row>
      <xdr:rowOff>209550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8562975" y="3248025"/>
          <a:ext cx="0" cy="428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27</xdr:row>
      <xdr:rowOff>95250</xdr:rowOff>
    </xdr:from>
    <xdr:to>
      <xdr:col>34</xdr:col>
      <xdr:colOff>1</xdr:colOff>
      <xdr:row>29</xdr:row>
      <xdr:rowOff>155202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>
          <a:off x="9220200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28</xdr:row>
      <xdr:rowOff>114300</xdr:rowOff>
    </xdr:from>
    <xdr:to>
      <xdr:col>35</xdr:col>
      <xdr:colOff>333375</xdr:colOff>
      <xdr:row>28</xdr:row>
      <xdr:rowOff>114300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>
          <a:off x="8420100" y="6267450"/>
          <a:ext cx="676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27</xdr:row>
      <xdr:rowOff>95250</xdr:rowOff>
    </xdr:from>
    <xdr:to>
      <xdr:col>34</xdr:col>
      <xdr:colOff>1</xdr:colOff>
      <xdr:row>29</xdr:row>
      <xdr:rowOff>155202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H="1">
          <a:off x="8410575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28</xdr:row>
      <xdr:rowOff>114300</xdr:rowOff>
    </xdr:from>
    <xdr:to>
      <xdr:col>38</xdr:col>
      <xdr:colOff>333375</xdr:colOff>
      <xdr:row>28</xdr:row>
      <xdr:rowOff>114300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>
          <a:off x="8420100" y="6267450"/>
          <a:ext cx="676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27</xdr:row>
      <xdr:rowOff>95250</xdr:rowOff>
    </xdr:from>
    <xdr:to>
      <xdr:col>37</xdr:col>
      <xdr:colOff>1</xdr:colOff>
      <xdr:row>29</xdr:row>
      <xdr:rowOff>155202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>
          <a:off x="8410575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27</xdr:row>
      <xdr:rowOff>95250</xdr:rowOff>
    </xdr:from>
    <xdr:to>
      <xdr:col>36</xdr:col>
      <xdr:colOff>1</xdr:colOff>
      <xdr:row>29</xdr:row>
      <xdr:rowOff>155202</xdr:rowOff>
    </xdr:to>
    <xdr:cxnSp macro="">
      <xdr:nvCxnSpPr>
        <xdr:cNvPr id="51" name="直接连接符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>
          <a:off x="9925050" y="60769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27</xdr:row>
      <xdr:rowOff>114300</xdr:rowOff>
    </xdr:from>
    <xdr:to>
      <xdr:col>39</xdr:col>
      <xdr:colOff>2</xdr:colOff>
      <xdr:row>35</xdr:row>
      <xdr:rowOff>100853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>
          <a:off x="10690412" y="5874124"/>
          <a:ext cx="2" cy="11631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161925</xdr:colOff>
      <xdr:row>21</xdr:row>
      <xdr:rowOff>28575</xdr:rowOff>
    </xdr:from>
    <xdr:to>
      <xdr:col>39</xdr:col>
      <xdr:colOff>161925</xdr:colOff>
      <xdr:row>25</xdr:row>
      <xdr:rowOff>114300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10972800" y="4981575"/>
          <a:ext cx="0" cy="771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28</xdr:row>
      <xdr:rowOff>19050</xdr:rowOff>
    </xdr:from>
    <xdr:to>
      <xdr:col>26</xdr:col>
      <xdr:colOff>28575</xdr:colOff>
      <xdr:row>28</xdr:row>
      <xdr:rowOff>19053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 flipV="1">
          <a:off x="6905625" y="6172200"/>
          <a:ext cx="62865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201706</xdr:colOff>
      <xdr:row>4</xdr:row>
      <xdr:rowOff>156882</xdr:rowOff>
    </xdr:from>
    <xdr:to>
      <xdr:col>45</xdr:col>
      <xdr:colOff>470648</xdr:colOff>
      <xdr:row>5</xdr:row>
      <xdr:rowOff>67236</xdr:rowOff>
    </xdr:to>
    <xdr:sp macro="" textlink="">
      <xdr:nvSpPr>
        <xdr:cNvPr id="21" name="梯形 20">
          <a:extLst>
            <a:ext uri="{FF2B5EF4-FFF2-40B4-BE49-F238E27FC236}">
              <a16:creationId xmlns:a16="http://schemas.microsoft.com/office/drawing/2014/main" id="{F4410520-EE54-460D-ABA7-C7B21BE21F0C}"/>
            </a:ext>
          </a:extLst>
        </xdr:cNvPr>
        <xdr:cNvSpPr/>
      </xdr:nvSpPr>
      <xdr:spPr>
        <a:xfrm>
          <a:off x="14769353" y="1109382"/>
          <a:ext cx="268942" cy="257736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208429</xdr:colOff>
      <xdr:row>4</xdr:row>
      <xdr:rowOff>129987</xdr:rowOff>
    </xdr:from>
    <xdr:to>
      <xdr:col>47</xdr:col>
      <xdr:colOff>477371</xdr:colOff>
      <xdr:row>5</xdr:row>
      <xdr:rowOff>40341</xdr:rowOff>
    </xdr:to>
    <xdr:sp macro="" textlink="">
      <xdr:nvSpPr>
        <xdr:cNvPr id="45" name="梯形 44">
          <a:extLst>
            <a:ext uri="{FF2B5EF4-FFF2-40B4-BE49-F238E27FC236}">
              <a16:creationId xmlns:a16="http://schemas.microsoft.com/office/drawing/2014/main" id="{A20A00DB-39B1-4D22-BDF7-021BFCCCFB04}"/>
            </a:ext>
          </a:extLst>
        </xdr:cNvPr>
        <xdr:cNvSpPr/>
      </xdr:nvSpPr>
      <xdr:spPr>
        <a:xfrm>
          <a:off x="16143194" y="1082487"/>
          <a:ext cx="268942" cy="257736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42</xdr:col>
      <xdr:colOff>9525</xdr:colOff>
      <xdr:row>11</xdr:row>
      <xdr:rowOff>35615</xdr:rowOff>
    </xdr:from>
    <xdr:to>
      <xdr:col>49</xdr:col>
      <xdr:colOff>497767</xdr:colOff>
      <xdr:row>38</xdr:row>
      <xdr:rowOff>133911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67BDDD5-E22A-462D-9F5C-6C1CFD1E6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1525" y="2712140"/>
          <a:ext cx="5288842" cy="4841186"/>
        </a:xfrm>
        <a:prstGeom prst="rect">
          <a:avLst/>
        </a:prstGeom>
      </xdr:spPr>
    </xdr:pic>
    <xdr:clientData/>
  </xdr:twoCellAnchor>
  <xdr:twoCellAnchor>
    <xdr:from>
      <xdr:col>43</xdr:col>
      <xdr:colOff>365897</xdr:colOff>
      <xdr:row>11</xdr:row>
      <xdr:rowOff>198295</xdr:rowOff>
    </xdr:from>
    <xdr:to>
      <xdr:col>43</xdr:col>
      <xdr:colOff>521805</xdr:colOff>
      <xdr:row>12</xdr:row>
      <xdr:rowOff>99391</xdr:rowOff>
    </xdr:to>
    <xdr:sp macro="" textlink="">
      <xdr:nvSpPr>
        <xdr:cNvPr id="53" name="梯形 52">
          <a:extLst>
            <a:ext uri="{FF2B5EF4-FFF2-40B4-BE49-F238E27FC236}">
              <a16:creationId xmlns:a16="http://schemas.microsoft.com/office/drawing/2014/main" id="{D3EAE8BA-5317-482A-81C0-D10A8DBB9BA6}"/>
            </a:ext>
          </a:extLst>
        </xdr:cNvPr>
        <xdr:cNvSpPr/>
      </xdr:nvSpPr>
      <xdr:spPr>
        <a:xfrm>
          <a:off x="13584940" y="2881860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37905</xdr:colOff>
      <xdr:row>11</xdr:row>
      <xdr:rowOff>201609</xdr:rowOff>
    </xdr:from>
    <xdr:to>
      <xdr:col>44</xdr:col>
      <xdr:colOff>193813</xdr:colOff>
      <xdr:row>12</xdr:row>
      <xdr:rowOff>102705</xdr:rowOff>
    </xdr:to>
    <xdr:sp macro="" textlink="">
      <xdr:nvSpPr>
        <xdr:cNvPr id="55" name="梯形 54">
          <a:extLst>
            <a:ext uri="{FF2B5EF4-FFF2-40B4-BE49-F238E27FC236}">
              <a16:creationId xmlns:a16="http://schemas.microsoft.com/office/drawing/2014/main" id="{28EBE692-9269-4A7B-B9EF-7094C562A5A3}"/>
            </a:ext>
          </a:extLst>
        </xdr:cNvPr>
        <xdr:cNvSpPr/>
      </xdr:nvSpPr>
      <xdr:spPr>
        <a:xfrm>
          <a:off x="13944405" y="2885174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372523</xdr:colOff>
      <xdr:row>11</xdr:row>
      <xdr:rowOff>196638</xdr:rowOff>
    </xdr:from>
    <xdr:to>
      <xdr:col>44</xdr:col>
      <xdr:colOff>528431</xdr:colOff>
      <xdr:row>12</xdr:row>
      <xdr:rowOff>97734</xdr:rowOff>
    </xdr:to>
    <xdr:sp macro="" textlink="">
      <xdr:nvSpPr>
        <xdr:cNvPr id="56" name="梯形 55">
          <a:extLst>
            <a:ext uri="{FF2B5EF4-FFF2-40B4-BE49-F238E27FC236}">
              <a16:creationId xmlns:a16="http://schemas.microsoft.com/office/drawing/2014/main" id="{2A54E1B0-5A85-4C4B-A90A-72CBB4388B6E}"/>
            </a:ext>
          </a:extLst>
        </xdr:cNvPr>
        <xdr:cNvSpPr/>
      </xdr:nvSpPr>
      <xdr:spPr>
        <a:xfrm>
          <a:off x="14279023" y="2880203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352645</xdr:colOff>
      <xdr:row>15</xdr:row>
      <xdr:rowOff>60804</xdr:rowOff>
    </xdr:from>
    <xdr:to>
      <xdr:col>43</xdr:col>
      <xdr:colOff>508553</xdr:colOff>
      <xdr:row>15</xdr:row>
      <xdr:rowOff>193813</xdr:rowOff>
    </xdr:to>
    <xdr:sp macro="" textlink="">
      <xdr:nvSpPr>
        <xdr:cNvPr id="58" name="梯形 57">
          <a:extLst>
            <a:ext uri="{FF2B5EF4-FFF2-40B4-BE49-F238E27FC236}">
              <a16:creationId xmlns:a16="http://schemas.microsoft.com/office/drawing/2014/main" id="{B1157E39-EE27-4809-B29D-772E5292C27F}"/>
            </a:ext>
          </a:extLst>
        </xdr:cNvPr>
        <xdr:cNvSpPr/>
      </xdr:nvSpPr>
      <xdr:spPr>
        <a:xfrm>
          <a:off x="13571688" y="3547782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24653</xdr:colOff>
      <xdr:row>15</xdr:row>
      <xdr:rowOff>72399</xdr:rowOff>
    </xdr:from>
    <xdr:to>
      <xdr:col>44</xdr:col>
      <xdr:colOff>180561</xdr:colOff>
      <xdr:row>15</xdr:row>
      <xdr:rowOff>205408</xdr:rowOff>
    </xdr:to>
    <xdr:sp macro="" textlink="">
      <xdr:nvSpPr>
        <xdr:cNvPr id="59" name="梯形 58">
          <a:extLst>
            <a:ext uri="{FF2B5EF4-FFF2-40B4-BE49-F238E27FC236}">
              <a16:creationId xmlns:a16="http://schemas.microsoft.com/office/drawing/2014/main" id="{7479C4D2-BAB4-4FAE-AE82-9B6494756CC4}"/>
            </a:ext>
          </a:extLst>
        </xdr:cNvPr>
        <xdr:cNvSpPr/>
      </xdr:nvSpPr>
      <xdr:spPr>
        <a:xfrm>
          <a:off x="13931153" y="3559377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375836</xdr:colOff>
      <xdr:row>15</xdr:row>
      <xdr:rowOff>67430</xdr:rowOff>
    </xdr:from>
    <xdr:to>
      <xdr:col>44</xdr:col>
      <xdr:colOff>531744</xdr:colOff>
      <xdr:row>15</xdr:row>
      <xdr:rowOff>200439</xdr:rowOff>
    </xdr:to>
    <xdr:sp macro="" textlink="">
      <xdr:nvSpPr>
        <xdr:cNvPr id="60" name="梯形 59">
          <a:extLst>
            <a:ext uri="{FF2B5EF4-FFF2-40B4-BE49-F238E27FC236}">
              <a16:creationId xmlns:a16="http://schemas.microsoft.com/office/drawing/2014/main" id="{1A6CEB4D-F795-4E36-A5B4-CC35293989B3}"/>
            </a:ext>
          </a:extLst>
        </xdr:cNvPr>
        <xdr:cNvSpPr/>
      </xdr:nvSpPr>
      <xdr:spPr>
        <a:xfrm>
          <a:off x="14282336" y="3554408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346019</xdr:colOff>
      <xdr:row>18</xdr:row>
      <xdr:rowOff>95590</xdr:rowOff>
    </xdr:from>
    <xdr:to>
      <xdr:col>43</xdr:col>
      <xdr:colOff>501927</xdr:colOff>
      <xdr:row>19</xdr:row>
      <xdr:rowOff>54664</xdr:rowOff>
    </xdr:to>
    <xdr:sp macro="" textlink="">
      <xdr:nvSpPr>
        <xdr:cNvPr id="61" name="梯形 60">
          <a:extLst>
            <a:ext uri="{FF2B5EF4-FFF2-40B4-BE49-F238E27FC236}">
              <a16:creationId xmlns:a16="http://schemas.microsoft.com/office/drawing/2014/main" id="{3BC50C37-E629-48F5-8BF2-DD57AA1F1074}"/>
            </a:ext>
          </a:extLst>
        </xdr:cNvPr>
        <xdr:cNvSpPr/>
      </xdr:nvSpPr>
      <xdr:spPr>
        <a:xfrm>
          <a:off x="13565062" y="4220329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18027</xdr:colOff>
      <xdr:row>18</xdr:row>
      <xdr:rowOff>90621</xdr:rowOff>
    </xdr:from>
    <xdr:to>
      <xdr:col>44</xdr:col>
      <xdr:colOff>173935</xdr:colOff>
      <xdr:row>19</xdr:row>
      <xdr:rowOff>49695</xdr:rowOff>
    </xdr:to>
    <xdr:sp macro="" textlink="">
      <xdr:nvSpPr>
        <xdr:cNvPr id="62" name="梯形 61">
          <a:extLst>
            <a:ext uri="{FF2B5EF4-FFF2-40B4-BE49-F238E27FC236}">
              <a16:creationId xmlns:a16="http://schemas.microsoft.com/office/drawing/2014/main" id="{249FC628-DACF-4081-9CED-5F5C4DED2E86}"/>
            </a:ext>
          </a:extLst>
        </xdr:cNvPr>
        <xdr:cNvSpPr/>
      </xdr:nvSpPr>
      <xdr:spPr>
        <a:xfrm>
          <a:off x="13924527" y="4215360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369210</xdr:colOff>
      <xdr:row>18</xdr:row>
      <xdr:rowOff>93934</xdr:rowOff>
    </xdr:from>
    <xdr:to>
      <xdr:col>44</xdr:col>
      <xdr:colOff>525118</xdr:colOff>
      <xdr:row>19</xdr:row>
      <xdr:rowOff>53008</xdr:rowOff>
    </xdr:to>
    <xdr:sp macro="" textlink="">
      <xdr:nvSpPr>
        <xdr:cNvPr id="63" name="梯形 62">
          <a:extLst>
            <a:ext uri="{FF2B5EF4-FFF2-40B4-BE49-F238E27FC236}">
              <a16:creationId xmlns:a16="http://schemas.microsoft.com/office/drawing/2014/main" id="{37C67E44-602C-4A49-93AF-1022C2C760BD}"/>
            </a:ext>
          </a:extLst>
        </xdr:cNvPr>
        <xdr:cNvSpPr/>
      </xdr:nvSpPr>
      <xdr:spPr>
        <a:xfrm>
          <a:off x="14275710" y="4218673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182022</xdr:colOff>
      <xdr:row>27</xdr:row>
      <xdr:rowOff>146942</xdr:rowOff>
    </xdr:from>
    <xdr:to>
      <xdr:col>44</xdr:col>
      <xdr:colOff>337930</xdr:colOff>
      <xdr:row>28</xdr:row>
      <xdr:rowOff>106017</xdr:rowOff>
    </xdr:to>
    <xdr:sp macro="" textlink="">
      <xdr:nvSpPr>
        <xdr:cNvPr id="64" name="梯形 63">
          <a:extLst>
            <a:ext uri="{FF2B5EF4-FFF2-40B4-BE49-F238E27FC236}">
              <a16:creationId xmlns:a16="http://schemas.microsoft.com/office/drawing/2014/main" id="{B536A345-8125-4FDC-935B-27D72ECF442D}"/>
            </a:ext>
          </a:extLst>
        </xdr:cNvPr>
        <xdr:cNvSpPr/>
      </xdr:nvSpPr>
      <xdr:spPr>
        <a:xfrm>
          <a:off x="14088522" y="6168399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177053</xdr:colOff>
      <xdr:row>30</xdr:row>
      <xdr:rowOff>42581</xdr:rowOff>
    </xdr:from>
    <xdr:to>
      <xdr:col>44</xdr:col>
      <xdr:colOff>332961</xdr:colOff>
      <xdr:row>31</xdr:row>
      <xdr:rowOff>1655</xdr:rowOff>
    </xdr:to>
    <xdr:sp macro="" textlink="">
      <xdr:nvSpPr>
        <xdr:cNvPr id="65" name="梯形 64">
          <a:extLst>
            <a:ext uri="{FF2B5EF4-FFF2-40B4-BE49-F238E27FC236}">
              <a16:creationId xmlns:a16="http://schemas.microsoft.com/office/drawing/2014/main" id="{44B5F199-E85F-4395-9B9A-1EE03ED5D4CA}"/>
            </a:ext>
          </a:extLst>
        </xdr:cNvPr>
        <xdr:cNvSpPr/>
      </xdr:nvSpPr>
      <xdr:spPr>
        <a:xfrm>
          <a:off x="14083553" y="6585842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163801</xdr:colOff>
      <xdr:row>32</xdr:row>
      <xdr:rowOff>120439</xdr:rowOff>
    </xdr:from>
    <xdr:to>
      <xdr:col>44</xdr:col>
      <xdr:colOff>319709</xdr:colOff>
      <xdr:row>33</xdr:row>
      <xdr:rowOff>79513</xdr:rowOff>
    </xdr:to>
    <xdr:sp macro="" textlink="">
      <xdr:nvSpPr>
        <xdr:cNvPr id="66" name="梯形 65">
          <a:extLst>
            <a:ext uri="{FF2B5EF4-FFF2-40B4-BE49-F238E27FC236}">
              <a16:creationId xmlns:a16="http://schemas.microsoft.com/office/drawing/2014/main" id="{B4DE55EA-8666-42BB-8A40-8EB9AAD9301C}"/>
            </a:ext>
          </a:extLst>
        </xdr:cNvPr>
        <xdr:cNvSpPr/>
      </xdr:nvSpPr>
      <xdr:spPr>
        <a:xfrm>
          <a:off x="14070301" y="7011569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432157</xdr:colOff>
      <xdr:row>27</xdr:row>
      <xdr:rowOff>173447</xdr:rowOff>
    </xdr:from>
    <xdr:to>
      <xdr:col>45</xdr:col>
      <xdr:colOff>588065</xdr:colOff>
      <xdr:row>28</xdr:row>
      <xdr:rowOff>132522</xdr:rowOff>
    </xdr:to>
    <xdr:sp macro="" textlink="">
      <xdr:nvSpPr>
        <xdr:cNvPr id="67" name="梯形 66">
          <a:extLst>
            <a:ext uri="{FF2B5EF4-FFF2-40B4-BE49-F238E27FC236}">
              <a16:creationId xmlns:a16="http://schemas.microsoft.com/office/drawing/2014/main" id="{125C8B4B-BAB0-4D6C-9292-0A9876EE7236}"/>
            </a:ext>
          </a:extLst>
        </xdr:cNvPr>
        <xdr:cNvSpPr/>
      </xdr:nvSpPr>
      <xdr:spPr>
        <a:xfrm>
          <a:off x="15026114" y="6194904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418905</xdr:colOff>
      <xdr:row>30</xdr:row>
      <xdr:rowOff>77369</xdr:rowOff>
    </xdr:from>
    <xdr:to>
      <xdr:col>45</xdr:col>
      <xdr:colOff>574813</xdr:colOff>
      <xdr:row>31</xdr:row>
      <xdr:rowOff>36443</xdr:rowOff>
    </xdr:to>
    <xdr:sp macro="" textlink="">
      <xdr:nvSpPr>
        <xdr:cNvPr id="68" name="梯形 67">
          <a:extLst>
            <a:ext uri="{FF2B5EF4-FFF2-40B4-BE49-F238E27FC236}">
              <a16:creationId xmlns:a16="http://schemas.microsoft.com/office/drawing/2014/main" id="{284D923C-99E6-4185-880E-94A407E8BED9}"/>
            </a:ext>
          </a:extLst>
        </xdr:cNvPr>
        <xdr:cNvSpPr/>
      </xdr:nvSpPr>
      <xdr:spPr>
        <a:xfrm>
          <a:off x="15012862" y="6620630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687261</xdr:colOff>
      <xdr:row>27</xdr:row>
      <xdr:rowOff>171790</xdr:rowOff>
    </xdr:from>
    <xdr:to>
      <xdr:col>47</xdr:col>
      <xdr:colOff>155712</xdr:colOff>
      <xdr:row>28</xdr:row>
      <xdr:rowOff>130865</xdr:rowOff>
    </xdr:to>
    <xdr:sp macro="" textlink="">
      <xdr:nvSpPr>
        <xdr:cNvPr id="69" name="梯形 68">
          <a:extLst>
            <a:ext uri="{FF2B5EF4-FFF2-40B4-BE49-F238E27FC236}">
              <a16:creationId xmlns:a16="http://schemas.microsoft.com/office/drawing/2014/main" id="{88420581-3DC1-4B12-B571-C6FB683C19C0}"/>
            </a:ext>
          </a:extLst>
        </xdr:cNvPr>
        <xdr:cNvSpPr/>
      </xdr:nvSpPr>
      <xdr:spPr>
        <a:xfrm>
          <a:off x="15968674" y="6193247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682292</xdr:colOff>
      <xdr:row>30</xdr:row>
      <xdr:rowOff>75712</xdr:rowOff>
    </xdr:from>
    <xdr:to>
      <xdr:col>47</xdr:col>
      <xdr:colOff>150743</xdr:colOff>
      <xdr:row>31</xdr:row>
      <xdr:rowOff>34786</xdr:rowOff>
    </xdr:to>
    <xdr:sp macro="" textlink="">
      <xdr:nvSpPr>
        <xdr:cNvPr id="70" name="梯形 69">
          <a:extLst>
            <a:ext uri="{FF2B5EF4-FFF2-40B4-BE49-F238E27FC236}">
              <a16:creationId xmlns:a16="http://schemas.microsoft.com/office/drawing/2014/main" id="{FAFAA35B-EA97-45BA-85E4-4B531578F204}"/>
            </a:ext>
          </a:extLst>
        </xdr:cNvPr>
        <xdr:cNvSpPr/>
      </xdr:nvSpPr>
      <xdr:spPr>
        <a:xfrm>
          <a:off x="15963705" y="6618973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677323</xdr:colOff>
      <xdr:row>32</xdr:row>
      <xdr:rowOff>137004</xdr:rowOff>
    </xdr:from>
    <xdr:to>
      <xdr:col>47</xdr:col>
      <xdr:colOff>145774</xdr:colOff>
      <xdr:row>33</xdr:row>
      <xdr:rowOff>96078</xdr:rowOff>
    </xdr:to>
    <xdr:sp macro="" textlink="">
      <xdr:nvSpPr>
        <xdr:cNvPr id="71" name="梯形 70">
          <a:extLst>
            <a:ext uri="{FF2B5EF4-FFF2-40B4-BE49-F238E27FC236}">
              <a16:creationId xmlns:a16="http://schemas.microsoft.com/office/drawing/2014/main" id="{2F72D273-BD34-426C-BD35-F64C1A81C089}"/>
            </a:ext>
          </a:extLst>
        </xdr:cNvPr>
        <xdr:cNvSpPr/>
      </xdr:nvSpPr>
      <xdr:spPr>
        <a:xfrm>
          <a:off x="15958736" y="7028134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291353</xdr:colOff>
      <xdr:row>28</xdr:row>
      <xdr:rowOff>7795</xdr:rowOff>
    </xdr:from>
    <xdr:to>
      <xdr:col>48</xdr:col>
      <xdr:colOff>447261</xdr:colOff>
      <xdr:row>28</xdr:row>
      <xdr:rowOff>140804</xdr:rowOff>
    </xdr:to>
    <xdr:sp macro="" textlink="">
      <xdr:nvSpPr>
        <xdr:cNvPr id="72" name="梯形 71">
          <a:extLst>
            <a:ext uri="{FF2B5EF4-FFF2-40B4-BE49-F238E27FC236}">
              <a16:creationId xmlns:a16="http://schemas.microsoft.com/office/drawing/2014/main" id="{46D3DFBE-378A-4BAF-B97A-5F45B458D0C8}"/>
            </a:ext>
          </a:extLst>
        </xdr:cNvPr>
        <xdr:cNvSpPr/>
      </xdr:nvSpPr>
      <xdr:spPr>
        <a:xfrm>
          <a:off x="16947679" y="6203186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294666</xdr:colOff>
      <xdr:row>30</xdr:row>
      <xdr:rowOff>93934</xdr:rowOff>
    </xdr:from>
    <xdr:to>
      <xdr:col>48</xdr:col>
      <xdr:colOff>450574</xdr:colOff>
      <xdr:row>31</xdr:row>
      <xdr:rowOff>53008</xdr:rowOff>
    </xdr:to>
    <xdr:sp macro="" textlink="">
      <xdr:nvSpPr>
        <xdr:cNvPr id="73" name="梯形 72">
          <a:extLst>
            <a:ext uri="{FF2B5EF4-FFF2-40B4-BE49-F238E27FC236}">
              <a16:creationId xmlns:a16="http://schemas.microsoft.com/office/drawing/2014/main" id="{99C6801B-BB86-4D22-947D-0415DC470676}"/>
            </a:ext>
          </a:extLst>
        </xdr:cNvPr>
        <xdr:cNvSpPr/>
      </xdr:nvSpPr>
      <xdr:spPr>
        <a:xfrm>
          <a:off x="16950992" y="6637195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289697</xdr:colOff>
      <xdr:row>32</xdr:row>
      <xdr:rowOff>146943</xdr:rowOff>
    </xdr:from>
    <xdr:to>
      <xdr:col>48</xdr:col>
      <xdr:colOff>445605</xdr:colOff>
      <xdr:row>33</xdr:row>
      <xdr:rowOff>106017</xdr:rowOff>
    </xdr:to>
    <xdr:sp macro="" textlink="">
      <xdr:nvSpPr>
        <xdr:cNvPr id="74" name="梯形 73">
          <a:extLst>
            <a:ext uri="{FF2B5EF4-FFF2-40B4-BE49-F238E27FC236}">
              <a16:creationId xmlns:a16="http://schemas.microsoft.com/office/drawing/2014/main" id="{0E70BA0A-524A-4F53-8426-6541EDA30458}"/>
            </a:ext>
          </a:extLst>
        </xdr:cNvPr>
        <xdr:cNvSpPr/>
      </xdr:nvSpPr>
      <xdr:spPr>
        <a:xfrm>
          <a:off x="16946023" y="7038073"/>
          <a:ext cx="155908" cy="133009"/>
        </a:xfrm>
        <a:prstGeom prst="trapezoi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76200</xdr:colOff>
      <xdr:row>5</xdr:row>
      <xdr:rowOff>95250</xdr:rowOff>
    </xdr:from>
    <xdr:to>
      <xdr:col>17</xdr:col>
      <xdr:colOff>142875</xdr:colOff>
      <xdr:row>5</xdr:row>
      <xdr:rowOff>285750</xdr:rowOff>
    </xdr:to>
    <xdr:sp macro="" textlink="">
      <xdr:nvSpPr>
        <xdr:cNvPr id="31" name="箭头: 右 30">
          <a:extLst>
            <a:ext uri="{FF2B5EF4-FFF2-40B4-BE49-F238E27FC236}">
              <a16:creationId xmlns:a16="http://schemas.microsoft.com/office/drawing/2014/main" id="{0EBAB989-15A1-499A-99DD-108DC4D675DF}"/>
            </a:ext>
          </a:extLst>
        </xdr:cNvPr>
        <xdr:cNvSpPr/>
      </xdr:nvSpPr>
      <xdr:spPr>
        <a:xfrm>
          <a:off x="3895725" y="1390650"/>
          <a:ext cx="1095375" cy="19050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85725</xdr:colOff>
      <xdr:row>10</xdr:row>
      <xdr:rowOff>19053</xdr:rowOff>
    </xdr:from>
    <xdr:to>
      <xdr:col>23</xdr:col>
      <xdr:colOff>271463</xdr:colOff>
      <xdr:row>16</xdr:row>
      <xdr:rowOff>80964</xdr:rowOff>
    </xdr:to>
    <xdr:sp macro="" textlink="">
      <xdr:nvSpPr>
        <xdr:cNvPr id="75" name="箭头: 右 74">
          <a:extLst>
            <a:ext uri="{FF2B5EF4-FFF2-40B4-BE49-F238E27FC236}">
              <a16:creationId xmlns:a16="http://schemas.microsoft.com/office/drawing/2014/main" id="{818C1817-2817-43F8-884C-60713A0EB75B}"/>
            </a:ext>
          </a:extLst>
        </xdr:cNvPr>
        <xdr:cNvSpPr/>
      </xdr:nvSpPr>
      <xdr:spPr>
        <a:xfrm rot="5400000">
          <a:off x="5976938" y="3090865"/>
          <a:ext cx="1185861" cy="185738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266701</xdr:colOff>
      <xdr:row>20</xdr:row>
      <xdr:rowOff>85724</xdr:rowOff>
    </xdr:from>
    <xdr:to>
      <xdr:col>35</xdr:col>
      <xdr:colOff>38101</xdr:colOff>
      <xdr:row>20</xdr:row>
      <xdr:rowOff>257175</xdr:rowOff>
    </xdr:to>
    <xdr:sp macro="" textlink="">
      <xdr:nvSpPr>
        <xdr:cNvPr id="76" name="箭头: 右 75">
          <a:extLst>
            <a:ext uri="{FF2B5EF4-FFF2-40B4-BE49-F238E27FC236}">
              <a16:creationId xmlns:a16="http://schemas.microsoft.com/office/drawing/2014/main" id="{857DA682-DA45-450E-93E9-68AA24C8E638}"/>
            </a:ext>
          </a:extLst>
        </xdr:cNvPr>
        <xdr:cNvSpPr/>
      </xdr:nvSpPr>
      <xdr:spPr>
        <a:xfrm>
          <a:off x="8562976" y="4695824"/>
          <a:ext cx="933450" cy="171451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119063</xdr:colOff>
      <xdr:row>9</xdr:row>
      <xdr:rowOff>228599</xdr:rowOff>
    </xdr:from>
    <xdr:to>
      <xdr:col>24</xdr:col>
      <xdr:colOff>285752</xdr:colOff>
      <xdr:row>16</xdr:row>
      <xdr:rowOff>90488</xdr:rowOff>
    </xdr:to>
    <xdr:sp macro="" textlink="">
      <xdr:nvSpPr>
        <xdr:cNvPr id="77" name="箭头: 右 76">
          <a:extLst>
            <a:ext uri="{FF2B5EF4-FFF2-40B4-BE49-F238E27FC236}">
              <a16:creationId xmlns:a16="http://schemas.microsoft.com/office/drawing/2014/main" id="{238E5FC9-9663-4115-A168-2BFED6608E87}"/>
            </a:ext>
          </a:extLst>
        </xdr:cNvPr>
        <xdr:cNvSpPr/>
      </xdr:nvSpPr>
      <xdr:spPr>
        <a:xfrm rot="16200000">
          <a:off x="6376988" y="3095624"/>
          <a:ext cx="1214439" cy="166689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28574</xdr:colOff>
      <xdr:row>4</xdr:row>
      <xdr:rowOff>85725</xdr:rowOff>
    </xdr:from>
    <xdr:to>
      <xdr:col>17</xdr:col>
      <xdr:colOff>66676</xdr:colOff>
      <xdr:row>4</xdr:row>
      <xdr:rowOff>271463</xdr:rowOff>
    </xdr:to>
    <xdr:sp macro="" textlink="">
      <xdr:nvSpPr>
        <xdr:cNvPr id="78" name="箭头: 右 77">
          <a:extLst>
            <a:ext uri="{FF2B5EF4-FFF2-40B4-BE49-F238E27FC236}">
              <a16:creationId xmlns:a16="http://schemas.microsoft.com/office/drawing/2014/main" id="{678DF458-A543-4D95-BC07-9A24861C59A2}"/>
            </a:ext>
          </a:extLst>
        </xdr:cNvPr>
        <xdr:cNvSpPr/>
      </xdr:nvSpPr>
      <xdr:spPr>
        <a:xfrm rot="10800000">
          <a:off x="3848099" y="1038225"/>
          <a:ext cx="1066802" cy="185738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195262</xdr:colOff>
      <xdr:row>19</xdr:row>
      <xdr:rowOff>95248</xdr:rowOff>
    </xdr:from>
    <xdr:to>
      <xdr:col>34</xdr:col>
      <xdr:colOff>352424</xdr:colOff>
      <xdr:row>19</xdr:row>
      <xdr:rowOff>285749</xdr:rowOff>
    </xdr:to>
    <xdr:sp macro="" textlink="">
      <xdr:nvSpPr>
        <xdr:cNvPr id="79" name="箭头: 右 78">
          <a:extLst>
            <a:ext uri="{FF2B5EF4-FFF2-40B4-BE49-F238E27FC236}">
              <a16:creationId xmlns:a16="http://schemas.microsoft.com/office/drawing/2014/main" id="{E6F22366-662E-4C80-820A-F86DC969894B}"/>
            </a:ext>
          </a:extLst>
        </xdr:cNvPr>
        <xdr:cNvSpPr/>
      </xdr:nvSpPr>
      <xdr:spPr>
        <a:xfrm rot="10800000">
          <a:off x="8491537" y="4362448"/>
          <a:ext cx="966787" cy="190501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22411</xdr:colOff>
      <xdr:row>8</xdr:row>
      <xdr:rowOff>9525</xdr:rowOff>
    </xdr:from>
    <xdr:to>
      <xdr:col>35</xdr:col>
      <xdr:colOff>24093</xdr:colOff>
      <xdr:row>16</xdr:row>
      <xdr:rowOff>0</xdr:rowOff>
    </xdr:to>
    <xdr:cxnSp macro="">
      <xdr:nvCxnSpPr>
        <xdr:cNvPr id="80" name="直接箭头连接符 79">
          <a:extLst>
            <a:ext uri="{FF2B5EF4-FFF2-40B4-BE49-F238E27FC236}">
              <a16:creationId xmlns:a16="http://schemas.microsoft.com/office/drawing/2014/main" id="{F6F3B226-FB15-4059-B959-6C6715160A7E}"/>
            </a:ext>
          </a:extLst>
        </xdr:cNvPr>
        <xdr:cNvCxnSpPr/>
      </xdr:nvCxnSpPr>
      <xdr:spPr>
        <a:xfrm flipH="1">
          <a:off x="9480176" y="2127437"/>
          <a:ext cx="1682" cy="15368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329453</xdr:colOff>
      <xdr:row>33</xdr:row>
      <xdr:rowOff>137833</xdr:rowOff>
    </xdr:from>
    <xdr:to>
      <xdr:col>38</xdr:col>
      <xdr:colOff>358588</xdr:colOff>
      <xdr:row>34</xdr:row>
      <xdr:rowOff>11206</xdr:rowOff>
    </xdr:to>
    <xdr:cxnSp macro="">
      <xdr:nvCxnSpPr>
        <xdr:cNvPr id="81" name="直接箭头连接符 80">
          <a:extLst>
            <a:ext uri="{FF2B5EF4-FFF2-40B4-BE49-F238E27FC236}">
              <a16:creationId xmlns:a16="http://schemas.microsoft.com/office/drawing/2014/main" id="{6F1014FD-99F5-4F24-B648-43DE68A1B4C6}"/>
            </a:ext>
          </a:extLst>
        </xdr:cNvPr>
        <xdr:cNvCxnSpPr/>
      </xdr:nvCxnSpPr>
      <xdr:spPr>
        <a:xfrm>
          <a:off x="7523629" y="6782921"/>
          <a:ext cx="313316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28575</xdr:rowOff>
    </xdr:from>
    <xdr:to>
      <xdr:col>22</xdr:col>
      <xdr:colOff>371475</xdr:colOff>
      <xdr:row>3</xdr:row>
      <xdr:rowOff>28575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2943225" y="2486025"/>
          <a:ext cx="5524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1</xdr:colOff>
      <xdr:row>4</xdr:row>
      <xdr:rowOff>2802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8505825" y="18002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</xdr:colOff>
      <xdr:row>2</xdr:row>
      <xdr:rowOff>12327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905125" y="12287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1</xdr:colOff>
      <xdr:row>4</xdr:row>
      <xdr:rowOff>2802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9286875" y="18002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2</xdr:colOff>
      <xdr:row>2</xdr:row>
      <xdr:rowOff>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285875" y="117157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285750</xdr:colOff>
      <xdr:row>6</xdr:row>
      <xdr:rowOff>3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9286875" y="354330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6</xdr:row>
      <xdr:rowOff>19050</xdr:rowOff>
    </xdr:from>
    <xdr:to>
      <xdr:col>26</xdr:col>
      <xdr:colOff>28575</xdr:colOff>
      <xdr:row>7</xdr:row>
      <xdr:rowOff>219075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0086975" y="3562350"/>
          <a:ext cx="0" cy="438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</xdr:row>
      <xdr:rowOff>28575</xdr:rowOff>
    </xdr:from>
    <xdr:to>
      <xdr:col>9</xdr:col>
      <xdr:colOff>0</xdr:colOff>
      <xdr:row>1</xdr:row>
      <xdr:rowOff>28577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304925" y="1047750"/>
          <a:ext cx="160020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8</xdr:row>
      <xdr:rowOff>0</xdr:rowOff>
    </xdr:from>
    <xdr:to>
      <xdr:col>29</xdr:col>
      <xdr:colOff>190500</xdr:colOff>
      <xdr:row>8</xdr:row>
      <xdr:rowOff>3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10210800" y="401955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419100</xdr:colOff>
      <xdr:row>14</xdr:row>
      <xdr:rowOff>0</xdr:rowOff>
    </xdr:from>
    <xdr:to>
      <xdr:col>29</xdr:col>
      <xdr:colOff>171450</xdr:colOff>
      <xdr:row>14</xdr:row>
      <xdr:rowOff>3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10477500" y="539115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7</xdr:row>
      <xdr:rowOff>228600</xdr:rowOff>
    </xdr:from>
    <xdr:to>
      <xdr:col>28</xdr:col>
      <xdr:colOff>257175</xdr:colOff>
      <xdr:row>13</xdr:row>
      <xdr:rowOff>219075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1125200" y="4010025"/>
          <a:ext cx="0" cy="1371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13</xdr:row>
      <xdr:rowOff>219075</xdr:rowOff>
    </xdr:from>
    <xdr:to>
      <xdr:col>28</xdr:col>
      <xdr:colOff>1</xdr:colOff>
      <xdr:row>15</xdr:row>
      <xdr:rowOff>152400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10306050" y="5381625"/>
          <a:ext cx="1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14</xdr:row>
      <xdr:rowOff>200025</xdr:rowOff>
    </xdr:from>
    <xdr:to>
      <xdr:col>28</xdr:col>
      <xdr:colOff>9525</xdr:colOff>
      <xdr:row>14</xdr:row>
      <xdr:rowOff>200028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9286875" y="5591175"/>
          <a:ext cx="102870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</xdr:row>
      <xdr:rowOff>0</xdr:rowOff>
    </xdr:from>
    <xdr:to>
      <xdr:col>4</xdr:col>
      <xdr:colOff>219075</xdr:colOff>
      <xdr:row>2</xdr:row>
      <xdr:rowOff>3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V="1">
          <a:off x="447675" y="227647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38100</xdr:rowOff>
    </xdr:from>
    <xdr:to>
      <xdr:col>1</xdr:col>
      <xdr:colOff>209551</xdr:colOff>
      <xdr:row>3</xdr:row>
      <xdr:rowOff>390525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H="1">
          <a:off x="523875" y="2314575"/>
          <a:ext cx="1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85725</xdr:rowOff>
    </xdr:from>
    <xdr:to>
      <xdr:col>25</xdr:col>
      <xdr:colOff>0</xdr:colOff>
      <xdr:row>1</xdr:row>
      <xdr:rowOff>85728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8505825" y="2124075"/>
          <a:ext cx="781050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19</xdr:row>
      <xdr:rowOff>0</xdr:rowOff>
    </xdr:from>
    <xdr:to>
      <xdr:col>25</xdr:col>
      <xdr:colOff>1</xdr:colOff>
      <xdr:row>21</xdr:row>
      <xdr:rowOff>59952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H="1">
          <a:off x="9286875" y="64008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381000</xdr:colOff>
      <xdr:row>21</xdr:row>
      <xdr:rowOff>38100</xdr:rowOff>
    </xdr:from>
    <xdr:to>
      <xdr:col>27</xdr:col>
      <xdr:colOff>9525</xdr:colOff>
      <xdr:row>21</xdr:row>
      <xdr:rowOff>38100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>
          <a:off x="9277350" y="6781800"/>
          <a:ext cx="685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323850</xdr:colOff>
      <xdr:row>26</xdr:row>
      <xdr:rowOff>114300</xdr:rowOff>
    </xdr:from>
    <xdr:to>
      <xdr:col>29</xdr:col>
      <xdr:colOff>0</xdr:colOff>
      <xdr:row>26</xdr:row>
      <xdr:rowOff>114300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>
          <a:off x="9944100" y="7715250"/>
          <a:ext cx="704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21</xdr:row>
      <xdr:rowOff>9525</xdr:rowOff>
    </xdr:from>
    <xdr:to>
      <xdr:col>30</xdr:col>
      <xdr:colOff>19050</xdr:colOff>
      <xdr:row>21</xdr:row>
      <xdr:rowOff>9525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14611350" y="6610350"/>
          <a:ext cx="5143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21</xdr:row>
      <xdr:rowOff>9525</xdr:rowOff>
    </xdr:from>
    <xdr:to>
      <xdr:col>31</xdr:col>
      <xdr:colOff>19050</xdr:colOff>
      <xdr:row>21</xdr:row>
      <xdr:rowOff>9525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>
          <a:off x="15106650" y="6610350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26</xdr:row>
      <xdr:rowOff>0</xdr:rowOff>
    </xdr:from>
    <xdr:to>
      <xdr:col>27</xdr:col>
      <xdr:colOff>19050</xdr:colOff>
      <xdr:row>26</xdr:row>
      <xdr:rowOff>0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8724900" y="7848600"/>
          <a:ext cx="1247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285750</xdr:colOff>
      <xdr:row>19</xdr:row>
      <xdr:rowOff>28575</xdr:rowOff>
    </xdr:from>
    <xdr:to>
      <xdr:col>24</xdr:col>
      <xdr:colOff>285750</xdr:colOff>
      <xdr:row>26</xdr:row>
      <xdr:rowOff>0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>
          <a:off x="9182100" y="6429375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257175</xdr:colOff>
      <xdr:row>14</xdr:row>
      <xdr:rowOff>19050</xdr:rowOff>
    </xdr:from>
    <xdr:to>
      <xdr:col>28</xdr:col>
      <xdr:colOff>257175</xdr:colOff>
      <xdr:row>16</xdr:row>
      <xdr:rowOff>152400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>
          <a:off x="10563225" y="5410200"/>
          <a:ext cx="0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25</xdr:row>
      <xdr:rowOff>104775</xdr:rowOff>
    </xdr:from>
    <xdr:to>
      <xdr:col>27</xdr:col>
      <xdr:colOff>1</xdr:colOff>
      <xdr:row>27</xdr:row>
      <xdr:rowOff>164727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9953625" y="75342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23</xdr:row>
      <xdr:rowOff>66675</xdr:rowOff>
    </xdr:from>
    <xdr:to>
      <xdr:col>29</xdr:col>
      <xdr:colOff>1</xdr:colOff>
      <xdr:row>27</xdr:row>
      <xdr:rowOff>107577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/>
      </xdr:nvCxnSpPr>
      <xdr:spPr>
        <a:xfrm>
          <a:off x="10648950" y="7400925"/>
          <a:ext cx="1" cy="726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323850</xdr:colOff>
      <xdr:row>26</xdr:row>
      <xdr:rowOff>114300</xdr:rowOff>
    </xdr:from>
    <xdr:to>
      <xdr:col>32</xdr:col>
      <xdr:colOff>0</xdr:colOff>
      <xdr:row>26</xdr:row>
      <xdr:rowOff>114300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>
          <a:off x="10972800" y="7715250"/>
          <a:ext cx="723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25</xdr:row>
      <xdr:rowOff>104775</xdr:rowOff>
    </xdr:from>
    <xdr:to>
      <xdr:col>30</xdr:col>
      <xdr:colOff>1</xdr:colOff>
      <xdr:row>27</xdr:row>
      <xdr:rowOff>164727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 flipH="1">
          <a:off x="9953625" y="75342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161925</xdr:rowOff>
    </xdr:from>
    <xdr:to>
      <xdr:col>32</xdr:col>
      <xdr:colOff>1</xdr:colOff>
      <xdr:row>28</xdr:row>
      <xdr:rowOff>50427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H="1">
          <a:off x="11696700" y="75914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171450</xdr:colOff>
      <xdr:row>18</xdr:row>
      <xdr:rowOff>333375</xdr:rowOff>
    </xdr:from>
    <xdr:to>
      <xdr:col>34</xdr:col>
      <xdr:colOff>171450</xdr:colOff>
      <xdr:row>25</xdr:row>
      <xdr:rowOff>76200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>
          <a:off x="12687300" y="6638925"/>
          <a:ext cx="0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23</xdr:row>
      <xdr:rowOff>114300</xdr:rowOff>
    </xdr:from>
    <xdr:to>
      <xdr:col>34</xdr:col>
      <xdr:colOff>152400</xdr:colOff>
      <xdr:row>23</xdr:row>
      <xdr:rowOff>114300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/>
      </xdr:nvCxnSpPr>
      <xdr:spPr>
        <a:xfrm>
          <a:off x="11696700" y="7448550"/>
          <a:ext cx="971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28575</xdr:rowOff>
    </xdr:from>
    <xdr:to>
      <xdr:col>20</xdr:col>
      <xdr:colOff>266700</xdr:colOff>
      <xdr:row>11</xdr:row>
      <xdr:rowOff>47625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2943225" y="2486025"/>
          <a:ext cx="414337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</xdr:row>
      <xdr:rowOff>161925</xdr:rowOff>
    </xdr:from>
    <xdr:to>
      <xdr:col>27</xdr:col>
      <xdr:colOff>1</xdr:colOff>
      <xdr:row>12</xdr:row>
      <xdr:rowOff>31377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10658475" y="182880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38100</xdr:rowOff>
    </xdr:from>
    <xdr:to>
      <xdr:col>9</xdr:col>
      <xdr:colOff>1</xdr:colOff>
      <xdr:row>10</xdr:row>
      <xdr:rowOff>12327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2905125" y="12287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11</xdr:row>
      <xdr:rowOff>28575</xdr:rowOff>
    </xdr:from>
    <xdr:to>
      <xdr:col>26</xdr:col>
      <xdr:colOff>381000</xdr:colOff>
      <xdr:row>11</xdr:row>
      <xdr:rowOff>28577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7781925" y="2486025"/>
          <a:ext cx="14954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1</xdr:colOff>
      <xdr:row>9</xdr:row>
      <xdr:rowOff>212352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7143750" y="11906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</xdr:row>
      <xdr:rowOff>209550</xdr:rowOff>
    </xdr:from>
    <xdr:to>
      <xdr:col>23</xdr:col>
      <xdr:colOff>1</xdr:colOff>
      <xdr:row>9</xdr:row>
      <xdr:rowOff>183777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7772400" y="116205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219075</xdr:rowOff>
    </xdr:from>
    <xdr:to>
      <xdr:col>4</xdr:col>
      <xdr:colOff>2</xdr:colOff>
      <xdr:row>10</xdr:row>
      <xdr:rowOff>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H="1">
          <a:off x="1285875" y="117157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12</xdr:row>
      <xdr:rowOff>0</xdr:rowOff>
    </xdr:from>
    <xdr:to>
      <xdr:col>28</xdr:col>
      <xdr:colOff>285750</xdr:colOff>
      <xdr:row>12</xdr:row>
      <xdr:rowOff>3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13134975" y="2857500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12</xdr:row>
      <xdr:rowOff>9525</xdr:rowOff>
    </xdr:from>
    <xdr:to>
      <xdr:col>28</xdr:col>
      <xdr:colOff>28575</xdr:colOff>
      <xdr:row>17</xdr:row>
      <xdr:rowOff>19050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10077450" y="2867025"/>
          <a:ext cx="9525" cy="1409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9</xdr:col>
      <xdr:colOff>0</xdr:colOff>
      <xdr:row>6</xdr:row>
      <xdr:rowOff>114302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 flipV="1">
          <a:off x="1304925" y="1543050"/>
          <a:ext cx="160020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76200</xdr:rowOff>
    </xdr:from>
    <xdr:to>
      <xdr:col>23</xdr:col>
      <xdr:colOff>0</xdr:colOff>
      <xdr:row>6</xdr:row>
      <xdr:rowOff>76201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 flipV="1">
          <a:off x="7143750" y="1504950"/>
          <a:ext cx="6286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7</xdr:row>
      <xdr:rowOff>0</xdr:rowOff>
    </xdr:from>
    <xdr:to>
      <xdr:col>20</xdr:col>
      <xdr:colOff>314325</xdr:colOff>
      <xdr:row>7</xdr:row>
      <xdr:rowOff>0</xdr:rowOff>
    </xdr:to>
    <xdr:cxnSp macro="">
      <xdr:nvCxnSpPr>
        <xdr:cNvPr id="79" name="直接连接符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/>
      </xdr:nvCxnSpPr>
      <xdr:spPr>
        <a:xfrm>
          <a:off x="6372225" y="1666875"/>
          <a:ext cx="76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7</xdr:row>
      <xdr:rowOff>9525</xdr:rowOff>
    </xdr:from>
    <xdr:to>
      <xdr:col>20</xdr:col>
      <xdr:colOff>19050</xdr:colOff>
      <xdr:row>12</xdr:row>
      <xdr:rowOff>9525</xdr:rowOff>
    </xdr:to>
    <xdr:cxnSp macro="">
      <xdr:nvCxnSpPr>
        <xdr:cNvPr id="80" name="直接箭头连接符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CxnSpPr/>
      </xdr:nvCxnSpPr>
      <xdr:spPr>
        <a:xfrm>
          <a:off x="6838950" y="1676400"/>
          <a:ext cx="0" cy="1190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285750</xdr:colOff>
      <xdr:row>17</xdr:row>
      <xdr:rowOff>0</xdr:rowOff>
    </xdr:from>
    <xdr:to>
      <xdr:col>31</xdr:col>
      <xdr:colOff>38100</xdr:colOff>
      <xdr:row>17</xdr:row>
      <xdr:rowOff>3</xdr:rowOff>
    </xdr:to>
    <xdr:cxnSp macro="">
      <xdr:nvCxnSpPr>
        <xdr:cNvPr id="82" name="直接连接符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CxnSpPr/>
      </xdr:nvCxnSpPr>
      <xdr:spPr>
        <a:xfrm flipV="1">
          <a:off x="10344150" y="425767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266700</xdr:colOff>
      <xdr:row>19</xdr:row>
      <xdr:rowOff>0</xdr:rowOff>
    </xdr:from>
    <xdr:to>
      <xdr:col>31</xdr:col>
      <xdr:colOff>19050</xdr:colOff>
      <xdr:row>19</xdr:row>
      <xdr:rowOff>3</xdr:rowOff>
    </xdr:to>
    <xdr:cxnSp macro="">
      <xdr:nvCxnSpPr>
        <xdr:cNvPr id="83" name="直接连接符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/>
      </xdr:nvCxnSpPr>
      <xdr:spPr>
        <a:xfrm flipV="1">
          <a:off x="10325100" y="473392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257175</xdr:colOff>
      <xdr:row>17</xdr:row>
      <xdr:rowOff>0</xdr:rowOff>
    </xdr:from>
    <xdr:to>
      <xdr:col>30</xdr:col>
      <xdr:colOff>266700</xdr:colOff>
      <xdr:row>19</xdr:row>
      <xdr:rowOff>0</xdr:rowOff>
    </xdr:to>
    <xdr:cxnSp macro="">
      <xdr:nvCxnSpPr>
        <xdr:cNvPr id="84" name="直接箭头连接符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/>
      </xdr:nvCxnSpPr>
      <xdr:spPr>
        <a:xfrm flipH="1">
          <a:off x="11125200" y="4257675"/>
          <a:ext cx="9525" cy="4762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18</xdr:row>
      <xdr:rowOff>114300</xdr:rowOff>
    </xdr:from>
    <xdr:to>
      <xdr:col>29</xdr:col>
      <xdr:colOff>0</xdr:colOff>
      <xdr:row>22</xdr:row>
      <xdr:rowOff>38100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>
        <a:xfrm>
          <a:off x="10515600" y="4610100"/>
          <a:ext cx="0" cy="809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20</xdr:row>
      <xdr:rowOff>38100</xdr:rowOff>
    </xdr:from>
    <xdr:to>
      <xdr:col>29</xdr:col>
      <xdr:colOff>9525</xdr:colOff>
      <xdr:row>20</xdr:row>
      <xdr:rowOff>47627</xdr:rowOff>
    </xdr:to>
    <xdr:cxnSp macro="">
      <xdr:nvCxnSpPr>
        <xdr:cNvPr id="89" name="直接箭头连接符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/>
      </xdr:nvCxnSpPr>
      <xdr:spPr>
        <a:xfrm flipV="1">
          <a:off x="9286875" y="5076825"/>
          <a:ext cx="1238250" cy="95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10</xdr:row>
      <xdr:rowOff>0</xdr:rowOff>
    </xdr:from>
    <xdr:to>
      <xdr:col>4</xdr:col>
      <xdr:colOff>219075</xdr:colOff>
      <xdr:row>10</xdr:row>
      <xdr:rowOff>3</xdr:rowOff>
    </xdr:to>
    <xdr:cxnSp macro="">
      <xdr:nvCxnSpPr>
        <xdr:cNvPr id="91" name="直接连接符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/>
      </xdr:nvCxnSpPr>
      <xdr:spPr>
        <a:xfrm flipV="1">
          <a:off x="447675" y="2276475"/>
          <a:ext cx="1057275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10</xdr:row>
      <xdr:rowOff>38100</xdr:rowOff>
    </xdr:from>
    <xdr:to>
      <xdr:col>1</xdr:col>
      <xdr:colOff>209551</xdr:colOff>
      <xdr:row>11</xdr:row>
      <xdr:rowOff>390525</xdr:rowOff>
    </xdr:to>
    <xdr:cxnSp macro="">
      <xdr:nvCxnSpPr>
        <xdr:cNvPr id="92" name="直接箭头连接符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CxnSpPr/>
      </xdr:nvCxnSpPr>
      <xdr:spPr>
        <a:xfrm flipH="1">
          <a:off x="523875" y="2314575"/>
          <a:ext cx="1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5</xdr:row>
      <xdr:rowOff>209550</xdr:rowOff>
    </xdr:from>
    <xdr:to>
      <xdr:col>20</xdr:col>
      <xdr:colOff>19050</xdr:colOff>
      <xdr:row>5</xdr:row>
      <xdr:rowOff>209551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5562600" y="1400175"/>
          <a:ext cx="13049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209550</xdr:rowOff>
    </xdr:from>
    <xdr:to>
      <xdr:col>16</xdr:col>
      <xdr:colOff>1</xdr:colOff>
      <xdr:row>6</xdr:row>
      <xdr:rowOff>136152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H="1">
          <a:off x="5553075" y="11620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228600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5029200" y="552450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</xdr:row>
      <xdr:rowOff>0</xdr:rowOff>
    </xdr:from>
    <xdr:to>
      <xdr:col>16</xdr:col>
      <xdr:colOff>19050</xdr:colOff>
      <xdr:row>2</xdr:row>
      <xdr:rowOff>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4991100" y="5524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5</xdr:row>
      <xdr:rowOff>0</xdr:rowOff>
    </xdr:from>
    <xdr:to>
      <xdr:col>16</xdr:col>
      <xdr:colOff>28575</xdr:colOff>
      <xdr:row>5</xdr:row>
      <xdr:rowOff>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>
          <a:off x="5000625" y="119062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142875</xdr:colOff>
      <xdr:row>14</xdr:row>
      <xdr:rowOff>0</xdr:rowOff>
    </xdr:from>
    <xdr:to>
      <xdr:col>24</xdr:col>
      <xdr:colOff>142875</xdr:colOff>
      <xdr:row>18</xdr:row>
      <xdr:rowOff>219075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>
          <a:off x="8439150" y="3648075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19</xdr:row>
      <xdr:rowOff>0</xdr:rowOff>
    </xdr:from>
    <xdr:to>
      <xdr:col>25</xdr:col>
      <xdr:colOff>95250</xdr:colOff>
      <xdr:row>19</xdr:row>
      <xdr:rowOff>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>
          <a:off x="8134350" y="483870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15</xdr:row>
      <xdr:rowOff>0</xdr:rowOff>
    </xdr:from>
    <xdr:to>
      <xdr:col>23</xdr:col>
      <xdr:colOff>0</xdr:colOff>
      <xdr:row>15</xdr:row>
      <xdr:rowOff>2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 flipV="1">
          <a:off x="6858000" y="3886200"/>
          <a:ext cx="11144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11</xdr:row>
      <xdr:rowOff>238125</xdr:rowOff>
    </xdr:from>
    <xdr:to>
      <xdr:col>26</xdr:col>
      <xdr:colOff>304800</xdr:colOff>
      <xdr:row>11</xdr:row>
      <xdr:rowOff>238125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8810625" y="2800350"/>
          <a:ext cx="942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5</xdr:row>
      <xdr:rowOff>28575</xdr:rowOff>
    </xdr:from>
    <xdr:to>
      <xdr:col>15</xdr:col>
      <xdr:colOff>333375</xdr:colOff>
      <xdr:row>11</xdr:row>
      <xdr:rowOff>390525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362575" y="1219200"/>
          <a:ext cx="0" cy="1733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14</xdr:row>
      <xdr:rowOff>19050</xdr:rowOff>
    </xdr:from>
    <xdr:to>
      <xdr:col>20</xdr:col>
      <xdr:colOff>9526</xdr:colOff>
      <xdr:row>15</xdr:row>
      <xdr:rowOff>183777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H="1">
          <a:off x="6858000" y="36671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123825</xdr:rowOff>
    </xdr:from>
    <xdr:to>
      <xdr:col>24</xdr:col>
      <xdr:colOff>1</xdr:colOff>
      <xdr:row>14</xdr:row>
      <xdr:rowOff>98052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8801100" y="268605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11</xdr:row>
      <xdr:rowOff>66675</xdr:rowOff>
    </xdr:from>
    <xdr:to>
      <xdr:col>27</xdr:col>
      <xdr:colOff>1</xdr:colOff>
      <xdr:row>14</xdr:row>
      <xdr:rowOff>40902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9267825" y="262890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57150</xdr:colOff>
      <xdr:row>3</xdr:row>
      <xdr:rowOff>0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>
          <a:off x="5029200" y="7905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</xdr:row>
      <xdr:rowOff>0</xdr:rowOff>
    </xdr:from>
    <xdr:to>
      <xdr:col>16</xdr:col>
      <xdr:colOff>57150</xdr:colOff>
      <xdr:row>4</xdr:row>
      <xdr:rowOff>0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5029200" y="95250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228600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5029200" y="952500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19</xdr:row>
      <xdr:rowOff>104775</xdr:rowOff>
    </xdr:from>
    <xdr:to>
      <xdr:col>28</xdr:col>
      <xdr:colOff>0</xdr:colOff>
      <xdr:row>19</xdr:row>
      <xdr:rowOff>104775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9277350" y="4943475"/>
          <a:ext cx="31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18</xdr:row>
      <xdr:rowOff>219075</xdr:rowOff>
    </xdr:from>
    <xdr:to>
      <xdr:col>27</xdr:col>
      <xdr:colOff>1</xdr:colOff>
      <xdr:row>20</xdr:row>
      <xdr:rowOff>79002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 flipH="1">
          <a:off x="9772650" y="48196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18</xdr:row>
      <xdr:rowOff>190500</xdr:rowOff>
    </xdr:from>
    <xdr:to>
      <xdr:col>29</xdr:col>
      <xdr:colOff>1</xdr:colOff>
      <xdr:row>20</xdr:row>
      <xdr:rowOff>50427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9744075" y="47910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</xdr:row>
      <xdr:rowOff>171450</xdr:rowOff>
    </xdr:from>
    <xdr:to>
      <xdr:col>28</xdr:col>
      <xdr:colOff>1</xdr:colOff>
      <xdr:row>20</xdr:row>
      <xdr:rowOff>31377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 flipH="1">
          <a:off x="9591675" y="47720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18</xdr:row>
      <xdr:rowOff>180975</xdr:rowOff>
    </xdr:from>
    <xdr:to>
      <xdr:col>30</xdr:col>
      <xdr:colOff>1</xdr:colOff>
      <xdr:row>20</xdr:row>
      <xdr:rowOff>40902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10067925" y="47815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114300</xdr:rowOff>
    </xdr:from>
    <xdr:to>
      <xdr:col>29</xdr:col>
      <xdr:colOff>314325</xdr:colOff>
      <xdr:row>19</xdr:row>
      <xdr:rowOff>114300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>
          <a:off x="9744075" y="4953000"/>
          <a:ext cx="31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18</xdr:row>
      <xdr:rowOff>161925</xdr:rowOff>
    </xdr:from>
    <xdr:to>
      <xdr:col>29</xdr:col>
      <xdr:colOff>1</xdr:colOff>
      <xdr:row>20</xdr:row>
      <xdr:rowOff>21852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 flipH="1">
          <a:off x="9744075" y="47625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0</xdr:rowOff>
    </xdr:from>
    <xdr:to>
      <xdr:col>32</xdr:col>
      <xdr:colOff>676275</xdr:colOff>
      <xdr:row>15</xdr:row>
      <xdr:rowOff>2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 flipV="1">
          <a:off x="10572750" y="3886200"/>
          <a:ext cx="177165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3</xdr:row>
      <xdr:rowOff>0</xdr:rowOff>
    </xdr:from>
    <xdr:to>
      <xdr:col>23</xdr:col>
      <xdr:colOff>133350</xdr:colOff>
      <xdr:row>3</xdr:row>
      <xdr:rowOff>0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>
          <a:off x="6791325" y="790575"/>
          <a:ext cx="1314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4</xdr:row>
      <xdr:rowOff>0</xdr:rowOff>
    </xdr:from>
    <xdr:to>
      <xdr:col>23</xdr:col>
      <xdr:colOff>133350</xdr:colOff>
      <xdr:row>4</xdr:row>
      <xdr:rowOff>0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/>
      </xdr:nvCxnSpPr>
      <xdr:spPr>
        <a:xfrm>
          <a:off x="6791325" y="952500"/>
          <a:ext cx="1314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11</xdr:row>
      <xdr:rowOff>66675</xdr:rowOff>
    </xdr:from>
    <xdr:to>
      <xdr:col>28</xdr:col>
      <xdr:colOff>1</xdr:colOff>
      <xdr:row>14</xdr:row>
      <xdr:rowOff>40902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CxnSpPr/>
      </xdr:nvCxnSpPr>
      <xdr:spPr>
        <a:xfrm>
          <a:off x="9591675" y="262890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11</xdr:row>
      <xdr:rowOff>66675</xdr:rowOff>
    </xdr:from>
    <xdr:to>
      <xdr:col>29</xdr:col>
      <xdr:colOff>1</xdr:colOff>
      <xdr:row>14</xdr:row>
      <xdr:rowOff>40902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CxnSpPr/>
      </xdr:nvCxnSpPr>
      <xdr:spPr>
        <a:xfrm>
          <a:off x="9744075" y="2628900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247650</xdr:colOff>
      <xdr:row>1</xdr:row>
      <xdr:rowOff>0</xdr:rowOff>
    </xdr:from>
    <xdr:to>
      <xdr:col>20</xdr:col>
      <xdr:colOff>180975</xdr:colOff>
      <xdr:row>1</xdr:row>
      <xdr:rowOff>0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>
          <a:off x="6448425" y="1714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247650</xdr:colOff>
      <xdr:row>0</xdr:row>
      <xdr:rowOff>161925</xdr:rowOff>
    </xdr:from>
    <xdr:to>
      <xdr:col>18</xdr:col>
      <xdr:colOff>247650</xdr:colOff>
      <xdr:row>2</xdr:row>
      <xdr:rowOff>9525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6448425" y="161925"/>
          <a:ext cx="0" cy="400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5</xdr:row>
      <xdr:rowOff>28575</xdr:rowOff>
    </xdr:from>
    <xdr:to>
      <xdr:col>10</xdr:col>
      <xdr:colOff>219075</xdr:colOff>
      <xdr:row>7</xdr:row>
      <xdr:rowOff>142874</xdr:rowOff>
    </xdr:to>
    <xdr:sp macro="" textlink="">
      <xdr:nvSpPr>
        <xdr:cNvPr id="48" name="椭圆形标注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2686050" y="1219200"/>
          <a:ext cx="1447800" cy="590549"/>
        </a:xfrm>
        <a:prstGeom prst="wedgeEllipseCallout">
          <a:avLst>
            <a:gd name="adj1" fmla="val -45177"/>
            <a:gd name="adj2" fmla="val 8358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>
              <a:solidFill>
                <a:schemeClr val="tx1"/>
              </a:solidFill>
            </a:rPr>
            <a:t>新增两个发车位</a:t>
          </a:r>
        </a:p>
      </xdr:txBody>
    </xdr:sp>
    <xdr:clientData/>
  </xdr:twoCellAnchor>
  <xdr:twoCellAnchor>
    <xdr:from>
      <xdr:col>7</xdr:col>
      <xdr:colOff>0</xdr:colOff>
      <xdr:row>11</xdr:row>
      <xdr:rowOff>381000</xdr:rowOff>
    </xdr:from>
    <xdr:to>
      <xdr:col>7</xdr:col>
      <xdr:colOff>2</xdr:colOff>
      <xdr:row>15</xdr:row>
      <xdr:rowOff>161925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/>
      </xdr:nvCxnSpPr>
      <xdr:spPr>
        <a:xfrm flipH="1">
          <a:off x="2943225" y="294322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342900</xdr:rowOff>
    </xdr:from>
    <xdr:to>
      <xdr:col>10</xdr:col>
      <xdr:colOff>2</xdr:colOff>
      <xdr:row>15</xdr:row>
      <xdr:rowOff>123825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CxnSpPr/>
      </xdr:nvCxnSpPr>
      <xdr:spPr>
        <a:xfrm flipH="1">
          <a:off x="3914775" y="2905125"/>
          <a:ext cx="2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161925</xdr:rowOff>
    </xdr:from>
    <xdr:to>
      <xdr:col>10</xdr:col>
      <xdr:colOff>0</xdr:colOff>
      <xdr:row>14</xdr:row>
      <xdr:rowOff>161927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CxnSpPr/>
      </xdr:nvCxnSpPr>
      <xdr:spPr>
        <a:xfrm flipV="1">
          <a:off x="2943225" y="3810000"/>
          <a:ext cx="97155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12</xdr:row>
      <xdr:rowOff>0</xdr:rowOff>
    </xdr:from>
    <xdr:to>
      <xdr:col>36</xdr:col>
      <xdr:colOff>285750</xdr:colOff>
      <xdr:row>12</xdr:row>
      <xdr:rowOff>3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CxnSpPr/>
      </xdr:nvCxnSpPr>
      <xdr:spPr>
        <a:xfrm flipV="1">
          <a:off x="13134975" y="2962275"/>
          <a:ext cx="68580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14</xdr:row>
      <xdr:rowOff>0</xdr:rowOff>
    </xdr:from>
    <xdr:to>
      <xdr:col>36</xdr:col>
      <xdr:colOff>285750</xdr:colOff>
      <xdr:row>14</xdr:row>
      <xdr:rowOff>3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 flipV="1">
          <a:off x="13134975" y="3648075"/>
          <a:ext cx="685800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</xdr:colOff>
      <xdr:row>12</xdr:row>
      <xdr:rowOff>9525</xdr:rowOff>
    </xdr:from>
    <xdr:to>
      <xdr:col>36</xdr:col>
      <xdr:colOff>19050</xdr:colOff>
      <xdr:row>13</xdr:row>
      <xdr:rowOff>323850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/>
      </xdr:nvCxnSpPr>
      <xdr:spPr>
        <a:xfrm>
          <a:off x="13554075" y="2971800"/>
          <a:ext cx="0" cy="657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504825</xdr:colOff>
      <xdr:row>25</xdr:row>
      <xdr:rowOff>0</xdr:rowOff>
    </xdr:from>
    <xdr:to>
      <xdr:col>33</xdr:col>
      <xdr:colOff>85725</xdr:colOff>
      <xdr:row>25</xdr:row>
      <xdr:rowOff>1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>
        <a:xfrm>
          <a:off x="11487150" y="6362700"/>
          <a:ext cx="952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657225</xdr:colOff>
      <xdr:row>14</xdr:row>
      <xdr:rowOff>0</xdr:rowOff>
    </xdr:from>
    <xdr:to>
      <xdr:col>31</xdr:col>
      <xdr:colOff>657225</xdr:colOff>
      <xdr:row>24</xdr:row>
      <xdr:rowOff>314325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>
        <a:xfrm>
          <a:off x="11639550" y="3648075"/>
          <a:ext cx="0" cy="2676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333375</xdr:rowOff>
    </xdr:from>
    <xdr:to>
      <xdr:col>33</xdr:col>
      <xdr:colOff>1</xdr:colOff>
      <xdr:row>27</xdr:row>
      <xdr:rowOff>40902</xdr:rowOff>
    </xdr:to>
    <xdr:cxnSp macro="">
      <xdr:nvCxnSpPr>
        <xdr:cNvPr id="81" name="直接连接符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CxnSpPr/>
      </xdr:nvCxnSpPr>
      <xdr:spPr>
        <a:xfrm flipH="1">
          <a:off x="12353925" y="63436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</xdr:row>
      <xdr:rowOff>0</xdr:rowOff>
    </xdr:from>
    <xdr:to>
      <xdr:col>35</xdr:col>
      <xdr:colOff>1</xdr:colOff>
      <xdr:row>27</xdr:row>
      <xdr:rowOff>59952</xdr:rowOff>
    </xdr:to>
    <xdr:cxnSp macro="">
      <xdr:nvCxnSpPr>
        <xdr:cNvPr id="82" name="直接连接符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CxnSpPr/>
      </xdr:nvCxnSpPr>
      <xdr:spPr>
        <a:xfrm flipH="1">
          <a:off x="13134975" y="63627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27</xdr:row>
      <xdr:rowOff>0</xdr:rowOff>
    </xdr:from>
    <xdr:to>
      <xdr:col>35</xdr:col>
      <xdr:colOff>9525</xdr:colOff>
      <xdr:row>27</xdr:row>
      <xdr:rowOff>0</xdr:rowOff>
    </xdr:to>
    <xdr:cxnSp macro="">
      <xdr:nvCxnSpPr>
        <xdr:cNvPr id="83" name="直接箭头连接符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CxnSpPr/>
      </xdr:nvCxnSpPr>
      <xdr:spPr>
        <a:xfrm>
          <a:off x="12353925" y="6705600"/>
          <a:ext cx="790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27</xdr:row>
      <xdr:rowOff>9525</xdr:rowOff>
    </xdr:from>
    <xdr:to>
      <xdr:col>36</xdr:col>
      <xdr:colOff>19050</xdr:colOff>
      <xdr:row>27</xdr:row>
      <xdr:rowOff>9525</xdr:rowOff>
    </xdr:to>
    <xdr:cxnSp macro="">
      <xdr:nvCxnSpPr>
        <xdr:cNvPr id="85" name="直接箭头连接符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CxnSpPr/>
      </xdr:nvCxnSpPr>
      <xdr:spPr>
        <a:xfrm>
          <a:off x="13134975" y="6715125"/>
          <a:ext cx="790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32</xdr:row>
      <xdr:rowOff>0</xdr:rowOff>
    </xdr:from>
    <xdr:to>
      <xdr:col>36</xdr:col>
      <xdr:colOff>1</xdr:colOff>
      <xdr:row>34</xdr:row>
      <xdr:rowOff>59952</xdr:rowOff>
    </xdr:to>
    <xdr:cxnSp macro="">
      <xdr:nvCxnSpPr>
        <xdr:cNvPr id="86" name="直接连接符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CxnSpPr/>
      </xdr:nvCxnSpPr>
      <xdr:spPr>
        <a:xfrm flipH="1">
          <a:off x="13906500" y="75628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32</xdr:row>
      <xdr:rowOff>0</xdr:rowOff>
    </xdr:from>
    <xdr:to>
      <xdr:col>38</xdr:col>
      <xdr:colOff>1</xdr:colOff>
      <xdr:row>34</xdr:row>
      <xdr:rowOff>59952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CxnSpPr/>
      </xdr:nvCxnSpPr>
      <xdr:spPr>
        <a:xfrm flipH="1">
          <a:off x="14611350" y="75628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33</xdr:row>
      <xdr:rowOff>0</xdr:rowOff>
    </xdr:from>
    <xdr:to>
      <xdr:col>37</xdr:col>
      <xdr:colOff>342900</xdr:colOff>
      <xdr:row>33</xdr:row>
      <xdr:rowOff>0</xdr:rowOff>
    </xdr:to>
    <xdr:cxnSp macro="">
      <xdr:nvCxnSpPr>
        <xdr:cNvPr id="88" name="直接箭头连接符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CxnSpPr/>
      </xdr:nvCxnSpPr>
      <xdr:spPr>
        <a:xfrm>
          <a:off x="13906500" y="7734300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27</xdr:row>
      <xdr:rowOff>9525</xdr:rowOff>
    </xdr:from>
    <xdr:to>
      <xdr:col>37</xdr:col>
      <xdr:colOff>19050</xdr:colOff>
      <xdr:row>27</xdr:row>
      <xdr:rowOff>9525</xdr:rowOff>
    </xdr:to>
    <xdr:cxnSp macro="">
      <xdr:nvCxnSpPr>
        <xdr:cNvPr id="91" name="直接箭头连接符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CxnSpPr/>
      </xdr:nvCxnSpPr>
      <xdr:spPr>
        <a:xfrm>
          <a:off x="13906500" y="6610350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27</xdr:row>
      <xdr:rowOff>9525</xdr:rowOff>
    </xdr:from>
    <xdr:to>
      <xdr:col>39</xdr:col>
      <xdr:colOff>19050</xdr:colOff>
      <xdr:row>27</xdr:row>
      <xdr:rowOff>9525</xdr:rowOff>
    </xdr:to>
    <xdr:cxnSp macro="">
      <xdr:nvCxnSpPr>
        <xdr:cNvPr id="92" name="直接箭头连接符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CxnSpPr/>
      </xdr:nvCxnSpPr>
      <xdr:spPr>
        <a:xfrm>
          <a:off x="13134975" y="6715125"/>
          <a:ext cx="790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27</xdr:row>
      <xdr:rowOff>9525</xdr:rowOff>
    </xdr:from>
    <xdr:to>
      <xdr:col>40</xdr:col>
      <xdr:colOff>19050</xdr:colOff>
      <xdr:row>27</xdr:row>
      <xdr:rowOff>9525</xdr:rowOff>
    </xdr:to>
    <xdr:cxnSp macro="">
      <xdr:nvCxnSpPr>
        <xdr:cNvPr id="93" name="直接箭头连接符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CxnSpPr/>
      </xdr:nvCxnSpPr>
      <xdr:spPr>
        <a:xfrm>
          <a:off x="13906500" y="6715125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27</xdr:row>
      <xdr:rowOff>9525</xdr:rowOff>
    </xdr:from>
    <xdr:to>
      <xdr:col>40</xdr:col>
      <xdr:colOff>19050</xdr:colOff>
      <xdr:row>27</xdr:row>
      <xdr:rowOff>9525</xdr:rowOff>
    </xdr:to>
    <xdr:cxnSp macro="">
      <xdr:nvCxnSpPr>
        <xdr:cNvPr id="94" name="直接箭头连接符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CxnSpPr/>
      </xdr:nvCxnSpPr>
      <xdr:spPr>
        <a:xfrm>
          <a:off x="13134975" y="6715125"/>
          <a:ext cx="7905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27</xdr:row>
      <xdr:rowOff>9525</xdr:rowOff>
    </xdr:from>
    <xdr:to>
      <xdr:col>41</xdr:col>
      <xdr:colOff>19050</xdr:colOff>
      <xdr:row>27</xdr:row>
      <xdr:rowOff>9525</xdr:rowOff>
    </xdr:to>
    <xdr:cxnSp macro="">
      <xdr:nvCxnSpPr>
        <xdr:cNvPr id="95" name="直接箭头连接符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CxnSpPr/>
      </xdr:nvCxnSpPr>
      <xdr:spPr>
        <a:xfrm>
          <a:off x="13906500" y="6715125"/>
          <a:ext cx="371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25</xdr:row>
      <xdr:rowOff>0</xdr:rowOff>
    </xdr:from>
    <xdr:to>
      <xdr:col>43</xdr:col>
      <xdr:colOff>266700</xdr:colOff>
      <xdr:row>25</xdr:row>
      <xdr:rowOff>1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CxnSpPr/>
      </xdr:nvCxnSpPr>
      <xdr:spPr>
        <a:xfrm>
          <a:off x="16497300" y="6362700"/>
          <a:ext cx="952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26</xdr:row>
      <xdr:rowOff>0</xdr:rowOff>
    </xdr:from>
    <xdr:to>
      <xdr:col>43</xdr:col>
      <xdr:colOff>266700</xdr:colOff>
      <xdr:row>26</xdr:row>
      <xdr:rowOff>1</xdr:rowOff>
    </xdr:to>
    <xdr:cxnSp macro="">
      <xdr:nvCxnSpPr>
        <xdr:cNvPr id="97" name="直接连接符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CxnSpPr/>
      </xdr:nvCxnSpPr>
      <xdr:spPr>
        <a:xfrm>
          <a:off x="16497300" y="6534150"/>
          <a:ext cx="952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32</xdr:row>
      <xdr:rowOff>0</xdr:rowOff>
    </xdr:from>
    <xdr:to>
      <xdr:col>39</xdr:col>
      <xdr:colOff>1</xdr:colOff>
      <xdr:row>34</xdr:row>
      <xdr:rowOff>59952</xdr:rowOff>
    </xdr:to>
    <xdr:cxnSp macro="">
      <xdr:nvCxnSpPr>
        <xdr:cNvPr id="98" name="直接连接符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CxnSpPr/>
      </xdr:nvCxnSpPr>
      <xdr:spPr>
        <a:xfrm flipH="1">
          <a:off x="15106650" y="75628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31</xdr:row>
      <xdr:rowOff>161925</xdr:rowOff>
    </xdr:from>
    <xdr:to>
      <xdr:col>41</xdr:col>
      <xdr:colOff>1</xdr:colOff>
      <xdr:row>34</xdr:row>
      <xdr:rowOff>50427</xdr:rowOff>
    </xdr:to>
    <xdr:cxnSp macro="">
      <xdr:nvCxnSpPr>
        <xdr:cNvPr id="99" name="直接连接符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CxnSpPr/>
      </xdr:nvCxnSpPr>
      <xdr:spPr>
        <a:xfrm flipH="1">
          <a:off x="15811500" y="75533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33</xdr:row>
      <xdr:rowOff>0</xdr:rowOff>
    </xdr:from>
    <xdr:to>
      <xdr:col>40</xdr:col>
      <xdr:colOff>342900</xdr:colOff>
      <xdr:row>33</xdr:row>
      <xdr:rowOff>0</xdr:rowOff>
    </xdr:to>
    <xdr:cxnSp macro="">
      <xdr:nvCxnSpPr>
        <xdr:cNvPr id="100" name="直接箭头连接符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CxnSpPr/>
      </xdr:nvCxnSpPr>
      <xdr:spPr>
        <a:xfrm>
          <a:off x="15106650" y="7734300"/>
          <a:ext cx="695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32</xdr:row>
      <xdr:rowOff>0</xdr:rowOff>
    </xdr:from>
    <xdr:to>
      <xdr:col>39</xdr:col>
      <xdr:colOff>1</xdr:colOff>
      <xdr:row>34</xdr:row>
      <xdr:rowOff>59952</xdr:rowOff>
    </xdr:to>
    <xdr:cxnSp macro="">
      <xdr:nvCxnSpPr>
        <xdr:cNvPr id="101" name="直接连接符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CxnSpPr/>
      </xdr:nvCxnSpPr>
      <xdr:spPr>
        <a:xfrm flipH="1">
          <a:off x="13906500" y="75628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15</xdr:row>
      <xdr:rowOff>28575</xdr:rowOff>
    </xdr:from>
    <xdr:to>
      <xdr:col>20</xdr:col>
      <xdr:colOff>19050</xdr:colOff>
      <xdr:row>15</xdr:row>
      <xdr:rowOff>28577</xdr:rowOff>
    </xdr:to>
    <xdr:cxnSp macro="">
      <xdr:nvCxnSpPr>
        <xdr:cNvPr id="102" name="直接箭头连接符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CxnSpPr/>
      </xdr:nvCxnSpPr>
      <xdr:spPr>
        <a:xfrm flipV="1">
          <a:off x="6372225" y="3914775"/>
          <a:ext cx="10001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5</xdr:row>
      <xdr:rowOff>142875</xdr:rowOff>
    </xdr:from>
    <xdr:to>
      <xdr:col>15</xdr:col>
      <xdr:colOff>285750</xdr:colOff>
      <xdr:row>8</xdr:row>
      <xdr:rowOff>19050</xdr:rowOff>
    </xdr:to>
    <xdr:sp macro="" textlink="">
      <xdr:nvSpPr>
        <xdr:cNvPr id="104" name="椭圆形标注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4429125" y="1333500"/>
          <a:ext cx="1390650" cy="590550"/>
        </a:xfrm>
        <a:prstGeom prst="wedgeEllipseCallout">
          <a:avLst>
            <a:gd name="adj1" fmla="val -49125"/>
            <a:gd name="adj2" fmla="val 10775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>
              <a:solidFill>
                <a:schemeClr val="tx1"/>
              </a:solidFill>
            </a:rPr>
            <a:t>两个发车位改到些处</a:t>
          </a:r>
        </a:p>
      </xdr:txBody>
    </xdr:sp>
    <xdr:clientData/>
  </xdr:twoCellAnchor>
  <xdr:twoCellAnchor>
    <xdr:from>
      <xdr:col>30</xdr:col>
      <xdr:colOff>0</xdr:colOff>
      <xdr:row>7</xdr:row>
      <xdr:rowOff>228600</xdr:rowOff>
    </xdr:from>
    <xdr:to>
      <xdr:col>32</xdr:col>
      <xdr:colOff>295275</xdr:colOff>
      <xdr:row>11</xdr:row>
      <xdr:rowOff>28575</xdr:rowOff>
    </xdr:to>
    <xdr:sp macro="" textlink="">
      <xdr:nvSpPr>
        <xdr:cNvPr id="105" name="椭圆形标注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10572750" y="1895475"/>
          <a:ext cx="1390650" cy="590550"/>
        </a:xfrm>
        <a:prstGeom prst="wedgeEllipseCallout">
          <a:avLst>
            <a:gd name="adj1" fmla="val -49125"/>
            <a:gd name="adj2" fmla="val 10775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>
              <a:solidFill>
                <a:schemeClr val="tx1"/>
              </a:solidFill>
            </a:rPr>
            <a:t>从此处开始为新增线路</a:t>
          </a:r>
        </a:p>
      </xdr:txBody>
    </xdr:sp>
    <xdr:clientData/>
  </xdr:twoCellAnchor>
  <xdr:twoCellAnchor>
    <xdr:from>
      <xdr:col>41</xdr:col>
      <xdr:colOff>0</xdr:colOff>
      <xdr:row>26</xdr:row>
      <xdr:rowOff>0</xdr:rowOff>
    </xdr:from>
    <xdr:to>
      <xdr:col>41</xdr:col>
      <xdr:colOff>676275</xdr:colOff>
      <xdr:row>26</xdr:row>
      <xdr:rowOff>1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CxnSpPr/>
      </xdr:nvCxnSpPr>
      <xdr:spPr>
        <a:xfrm>
          <a:off x="15811500" y="6429375"/>
          <a:ext cx="6762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32</xdr:row>
      <xdr:rowOff>0</xdr:rowOff>
    </xdr:from>
    <xdr:to>
      <xdr:col>41</xdr:col>
      <xdr:colOff>676275</xdr:colOff>
      <xdr:row>32</xdr:row>
      <xdr:rowOff>1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>
        <a:xfrm>
          <a:off x="15811500" y="7458075"/>
          <a:ext cx="6762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285750</xdr:colOff>
      <xdr:row>25</xdr:row>
      <xdr:rowOff>19050</xdr:rowOff>
    </xdr:from>
    <xdr:to>
      <xdr:col>41</xdr:col>
      <xdr:colOff>285750</xdr:colOff>
      <xdr:row>31</xdr:row>
      <xdr:rowOff>161925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CxnSpPr/>
      </xdr:nvCxnSpPr>
      <xdr:spPr>
        <a:xfrm>
          <a:off x="16097250" y="6276975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1</xdr:row>
      <xdr:rowOff>266700</xdr:rowOff>
    </xdr:from>
    <xdr:to>
      <xdr:col>1</xdr:col>
      <xdr:colOff>733426</xdr:colOff>
      <xdr:row>1</xdr:row>
      <xdr:rowOff>523875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H="1">
          <a:off x="1419225" y="590550"/>
          <a:ext cx="1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304800</xdr:rowOff>
    </xdr:from>
    <xdr:to>
      <xdr:col>16</xdr:col>
      <xdr:colOff>1</xdr:colOff>
      <xdr:row>2</xdr:row>
      <xdr:rowOff>9525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H="1">
          <a:off x="7581900" y="628650"/>
          <a:ext cx="1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1</xdr:row>
      <xdr:rowOff>400050</xdr:rowOff>
    </xdr:from>
    <xdr:to>
      <xdr:col>16</xdr:col>
      <xdr:colOff>0</xdr:colOff>
      <xdr:row>1</xdr:row>
      <xdr:rowOff>409575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409700" y="723900"/>
          <a:ext cx="617220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2</xdr:row>
      <xdr:rowOff>0</xdr:rowOff>
    </xdr:from>
    <xdr:to>
      <xdr:col>17</xdr:col>
      <xdr:colOff>392206</xdr:colOff>
      <xdr:row>2</xdr:row>
      <xdr:rowOff>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>
          <a:off x="8191500" y="874059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0</xdr:rowOff>
    </xdr:from>
    <xdr:to>
      <xdr:col>17</xdr:col>
      <xdr:colOff>381000</xdr:colOff>
      <xdr:row>18</xdr:row>
      <xdr:rowOff>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8180294" y="7351059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224118</xdr:colOff>
      <xdr:row>2</xdr:row>
      <xdr:rowOff>0</xdr:rowOff>
    </xdr:from>
    <xdr:to>
      <xdr:col>17</xdr:col>
      <xdr:colOff>224118</xdr:colOff>
      <xdr:row>18</xdr:row>
      <xdr:rowOff>22412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>
          <a:off x="8404412" y="874059"/>
          <a:ext cx="0" cy="64994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381000</xdr:colOff>
      <xdr:row>17</xdr:row>
      <xdr:rowOff>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>
          <a:off x="5625353" y="6140824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15</xdr:row>
      <xdr:rowOff>0</xdr:rowOff>
    </xdr:from>
    <xdr:to>
      <xdr:col>12</xdr:col>
      <xdr:colOff>425824</xdr:colOff>
      <xdr:row>15</xdr:row>
      <xdr:rowOff>0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6017559" y="5401235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</xdr:colOff>
      <xdr:row>19</xdr:row>
      <xdr:rowOff>89087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 flipH="1">
          <a:off x="1086971" y="7351059"/>
          <a:ext cx="1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589430</xdr:colOff>
      <xdr:row>18</xdr:row>
      <xdr:rowOff>6724</xdr:rowOff>
    </xdr:from>
    <xdr:to>
      <xdr:col>3</xdr:col>
      <xdr:colOff>589431</xdr:colOff>
      <xdr:row>19</xdr:row>
      <xdr:rowOff>95811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 flipH="1">
          <a:off x="1676401" y="7357783"/>
          <a:ext cx="1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593912</xdr:colOff>
      <xdr:row>18</xdr:row>
      <xdr:rowOff>11206</xdr:rowOff>
    </xdr:from>
    <xdr:to>
      <xdr:col>4</xdr:col>
      <xdr:colOff>593914</xdr:colOff>
      <xdr:row>19</xdr:row>
      <xdr:rowOff>44823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 flipH="1">
          <a:off x="2286000" y="7362265"/>
          <a:ext cx="2" cy="347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589430</xdr:colOff>
      <xdr:row>18</xdr:row>
      <xdr:rowOff>6724</xdr:rowOff>
    </xdr:from>
    <xdr:to>
      <xdr:col>4</xdr:col>
      <xdr:colOff>589431</xdr:colOff>
      <xdr:row>19</xdr:row>
      <xdr:rowOff>95811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/>
      </xdr:nvCxnSpPr>
      <xdr:spPr>
        <a:xfrm flipH="1">
          <a:off x="1676401" y="7357783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235323</xdr:colOff>
      <xdr:row>15</xdr:row>
      <xdr:rowOff>0</xdr:rowOff>
    </xdr:from>
    <xdr:to>
      <xdr:col>12</xdr:col>
      <xdr:colOff>235324</xdr:colOff>
      <xdr:row>17</xdr:row>
      <xdr:rowOff>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 flipH="1">
          <a:off x="6208058" y="5401235"/>
          <a:ext cx="1" cy="7395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257736</xdr:colOff>
      <xdr:row>7</xdr:row>
      <xdr:rowOff>112055</xdr:rowOff>
    </xdr:from>
    <xdr:to>
      <xdr:col>4</xdr:col>
      <xdr:colOff>257736</xdr:colOff>
      <xdr:row>10</xdr:row>
      <xdr:rowOff>459438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 flipV="1">
          <a:off x="2061883" y="3137643"/>
          <a:ext cx="0" cy="1893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246529</xdr:colOff>
      <xdr:row>7</xdr:row>
      <xdr:rowOff>134469</xdr:rowOff>
    </xdr:from>
    <xdr:to>
      <xdr:col>3</xdr:col>
      <xdr:colOff>246529</xdr:colOff>
      <xdr:row>10</xdr:row>
      <xdr:rowOff>504264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CxnSpPr/>
      </xdr:nvCxnSpPr>
      <xdr:spPr>
        <a:xfrm>
          <a:off x="1445558" y="3160057"/>
          <a:ext cx="0" cy="1916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1</xdr:colOff>
      <xdr:row>19</xdr:row>
      <xdr:rowOff>89087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 flipH="1">
          <a:off x="1086971" y="6241676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589430</xdr:colOff>
      <xdr:row>18</xdr:row>
      <xdr:rowOff>6724</xdr:rowOff>
    </xdr:from>
    <xdr:to>
      <xdr:col>13</xdr:col>
      <xdr:colOff>589431</xdr:colOff>
      <xdr:row>19</xdr:row>
      <xdr:rowOff>95811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CxnSpPr/>
      </xdr:nvCxnSpPr>
      <xdr:spPr>
        <a:xfrm flipH="1">
          <a:off x="1676401" y="624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593912</xdr:colOff>
      <xdr:row>18</xdr:row>
      <xdr:rowOff>11206</xdr:rowOff>
    </xdr:from>
    <xdr:to>
      <xdr:col>14</xdr:col>
      <xdr:colOff>593914</xdr:colOff>
      <xdr:row>19</xdr:row>
      <xdr:rowOff>44823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CxnSpPr/>
      </xdr:nvCxnSpPr>
      <xdr:spPr>
        <a:xfrm flipH="1">
          <a:off x="2286000" y="6252882"/>
          <a:ext cx="2" cy="347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589430</xdr:colOff>
      <xdr:row>18</xdr:row>
      <xdr:rowOff>6724</xdr:rowOff>
    </xdr:from>
    <xdr:to>
      <xdr:col>14</xdr:col>
      <xdr:colOff>589431</xdr:colOff>
      <xdr:row>19</xdr:row>
      <xdr:rowOff>95811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CxnSpPr/>
      </xdr:nvCxnSpPr>
      <xdr:spPr>
        <a:xfrm flipH="1">
          <a:off x="2281518" y="62484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156882</xdr:colOff>
      <xdr:row>3</xdr:row>
      <xdr:rowOff>0</xdr:rowOff>
    </xdr:from>
    <xdr:to>
      <xdr:col>1</xdr:col>
      <xdr:colOff>156884</xdr:colOff>
      <xdr:row>4</xdr:row>
      <xdr:rowOff>33618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CxnSpPr/>
      </xdr:nvCxnSpPr>
      <xdr:spPr>
        <a:xfrm flipH="1">
          <a:off x="840441" y="963706"/>
          <a:ext cx="2" cy="4818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2</xdr:row>
      <xdr:rowOff>78441</xdr:rowOff>
    </xdr:from>
    <xdr:to>
      <xdr:col>1</xdr:col>
      <xdr:colOff>313765</xdr:colOff>
      <xdr:row>2</xdr:row>
      <xdr:rowOff>78441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CxnSpPr/>
      </xdr:nvCxnSpPr>
      <xdr:spPr>
        <a:xfrm>
          <a:off x="762000" y="952500"/>
          <a:ext cx="2353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56029</xdr:colOff>
      <xdr:row>5</xdr:row>
      <xdr:rowOff>0</xdr:rowOff>
    </xdr:from>
    <xdr:to>
      <xdr:col>1</xdr:col>
      <xdr:colOff>302559</xdr:colOff>
      <xdr:row>5</xdr:row>
      <xdr:rowOff>0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CxnSpPr/>
      </xdr:nvCxnSpPr>
      <xdr:spPr>
        <a:xfrm>
          <a:off x="739588" y="1994647"/>
          <a:ext cx="24653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</xdr:row>
      <xdr:rowOff>0</xdr:rowOff>
    </xdr:from>
    <xdr:to>
      <xdr:col>1</xdr:col>
      <xdr:colOff>313765</xdr:colOff>
      <xdr:row>4</xdr:row>
      <xdr:rowOff>0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CxnSpPr/>
      </xdr:nvCxnSpPr>
      <xdr:spPr>
        <a:xfrm>
          <a:off x="750794" y="1479176"/>
          <a:ext cx="24653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156882</xdr:colOff>
      <xdr:row>4</xdr:row>
      <xdr:rowOff>0</xdr:rowOff>
    </xdr:from>
    <xdr:to>
      <xdr:col>1</xdr:col>
      <xdr:colOff>156884</xdr:colOff>
      <xdr:row>5</xdr:row>
      <xdr:rowOff>33618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 flipH="1">
          <a:off x="840441" y="963706"/>
          <a:ext cx="2" cy="4818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22412</xdr:colOff>
      <xdr:row>18</xdr:row>
      <xdr:rowOff>246528</xdr:rowOff>
    </xdr:from>
    <xdr:to>
      <xdr:col>3</xdr:col>
      <xdr:colOff>593912</xdr:colOff>
      <xdr:row>18</xdr:row>
      <xdr:rowOff>246528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1221441" y="8527675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246527</xdr:rowOff>
    </xdr:from>
    <xdr:to>
      <xdr:col>4</xdr:col>
      <xdr:colOff>571500</xdr:colOff>
      <xdr:row>18</xdr:row>
      <xdr:rowOff>246527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1804147" y="8527674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246527</xdr:rowOff>
    </xdr:from>
    <xdr:to>
      <xdr:col>13</xdr:col>
      <xdr:colOff>571500</xdr:colOff>
      <xdr:row>18</xdr:row>
      <xdr:rowOff>246527</xdr:rowOff>
    </xdr:to>
    <xdr:cxnSp macro="">
      <xdr:nvCxnSpPr>
        <xdr:cNvPr id="74" name="直接箭头连接符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6342529" y="8527674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246529</xdr:rowOff>
    </xdr:from>
    <xdr:to>
      <xdr:col>14</xdr:col>
      <xdr:colOff>571500</xdr:colOff>
      <xdr:row>18</xdr:row>
      <xdr:rowOff>246529</xdr:rowOff>
    </xdr:to>
    <xdr:cxnSp macro="">
      <xdr:nvCxnSpPr>
        <xdr:cNvPr id="75" name="直接箭头连接符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>
          <a:off x="6947647" y="8527676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392207</xdr:colOff>
      <xdr:row>5</xdr:row>
      <xdr:rowOff>0</xdr:rowOff>
    </xdr:from>
    <xdr:to>
      <xdr:col>13</xdr:col>
      <xdr:colOff>168089</xdr:colOff>
      <xdr:row>5</xdr:row>
      <xdr:rowOff>0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6185648" y="1994647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392204</xdr:colOff>
      <xdr:row>8</xdr:row>
      <xdr:rowOff>0</xdr:rowOff>
    </xdr:from>
    <xdr:to>
      <xdr:col>13</xdr:col>
      <xdr:colOff>168086</xdr:colOff>
      <xdr:row>8</xdr:row>
      <xdr:rowOff>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CxnSpPr/>
      </xdr:nvCxnSpPr>
      <xdr:spPr>
        <a:xfrm>
          <a:off x="6185645" y="3541059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8</xdr:row>
      <xdr:rowOff>504264</xdr:rowOff>
    </xdr:from>
    <xdr:to>
      <xdr:col>13</xdr:col>
      <xdr:colOff>179294</xdr:colOff>
      <xdr:row>8</xdr:row>
      <xdr:rowOff>504264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>
          <a:off x="6297706" y="4045323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392206</xdr:colOff>
      <xdr:row>9</xdr:row>
      <xdr:rowOff>515470</xdr:rowOff>
    </xdr:from>
    <xdr:to>
      <xdr:col>13</xdr:col>
      <xdr:colOff>168088</xdr:colOff>
      <xdr:row>9</xdr:row>
      <xdr:rowOff>515470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6185647" y="4571999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246527</xdr:rowOff>
    </xdr:from>
    <xdr:to>
      <xdr:col>5</xdr:col>
      <xdr:colOff>571500</xdr:colOff>
      <xdr:row>16</xdr:row>
      <xdr:rowOff>246527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>
          <a:off x="1860176" y="8527674"/>
          <a:ext cx="571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11</xdr:row>
      <xdr:rowOff>493058</xdr:rowOff>
    </xdr:from>
    <xdr:to>
      <xdr:col>6</xdr:col>
      <xdr:colOff>156882</xdr:colOff>
      <xdr:row>16</xdr:row>
      <xdr:rowOff>33618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/>
      </xdr:nvCxnSpPr>
      <xdr:spPr>
        <a:xfrm>
          <a:off x="3227294" y="5580529"/>
          <a:ext cx="0" cy="263338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593912</xdr:colOff>
      <xdr:row>7</xdr:row>
      <xdr:rowOff>168087</xdr:rowOff>
    </xdr:from>
    <xdr:to>
      <xdr:col>7</xdr:col>
      <xdr:colOff>11206</xdr:colOff>
      <xdr:row>7</xdr:row>
      <xdr:rowOff>168090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CxnSpPr/>
      </xdr:nvCxnSpPr>
      <xdr:spPr>
        <a:xfrm>
          <a:off x="2454088" y="3193675"/>
          <a:ext cx="96370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10</xdr:row>
      <xdr:rowOff>0</xdr:rowOff>
    </xdr:from>
    <xdr:to>
      <xdr:col>7</xdr:col>
      <xdr:colOff>257736</xdr:colOff>
      <xdr:row>10</xdr:row>
      <xdr:rowOff>504264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CxnSpPr/>
      </xdr:nvCxnSpPr>
      <xdr:spPr>
        <a:xfrm>
          <a:off x="3664324" y="5087471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9</xdr:row>
      <xdr:rowOff>0</xdr:rowOff>
    </xdr:from>
    <xdr:to>
      <xdr:col>7</xdr:col>
      <xdr:colOff>257736</xdr:colOff>
      <xdr:row>9</xdr:row>
      <xdr:rowOff>504264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CxnSpPr/>
      </xdr:nvCxnSpPr>
      <xdr:spPr>
        <a:xfrm>
          <a:off x="3664324" y="4572000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8</xdr:row>
      <xdr:rowOff>0</xdr:rowOff>
    </xdr:from>
    <xdr:to>
      <xdr:col>7</xdr:col>
      <xdr:colOff>257736</xdr:colOff>
      <xdr:row>8</xdr:row>
      <xdr:rowOff>504264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CxnSpPr/>
      </xdr:nvCxnSpPr>
      <xdr:spPr>
        <a:xfrm>
          <a:off x="3664324" y="4572000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7</xdr:row>
      <xdr:rowOff>0</xdr:rowOff>
    </xdr:from>
    <xdr:to>
      <xdr:col>7</xdr:col>
      <xdr:colOff>257736</xdr:colOff>
      <xdr:row>7</xdr:row>
      <xdr:rowOff>504264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CxnSpPr/>
      </xdr:nvCxnSpPr>
      <xdr:spPr>
        <a:xfrm>
          <a:off x="3664324" y="4572000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6</xdr:row>
      <xdr:rowOff>0</xdr:rowOff>
    </xdr:from>
    <xdr:to>
      <xdr:col>7</xdr:col>
      <xdr:colOff>257736</xdr:colOff>
      <xdr:row>6</xdr:row>
      <xdr:rowOff>504264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/>
      </xdr:nvCxnSpPr>
      <xdr:spPr>
        <a:xfrm>
          <a:off x="3664324" y="4572000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257736</xdr:colOff>
      <xdr:row>5</xdr:row>
      <xdr:rowOff>0</xdr:rowOff>
    </xdr:from>
    <xdr:to>
      <xdr:col>5</xdr:col>
      <xdr:colOff>257736</xdr:colOff>
      <xdr:row>5</xdr:row>
      <xdr:rowOff>504264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CxnSpPr/>
      </xdr:nvCxnSpPr>
      <xdr:spPr>
        <a:xfrm>
          <a:off x="3664324" y="2510118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15</xdr:row>
      <xdr:rowOff>0</xdr:rowOff>
    </xdr:from>
    <xdr:to>
      <xdr:col>7</xdr:col>
      <xdr:colOff>257736</xdr:colOff>
      <xdr:row>15</xdr:row>
      <xdr:rowOff>504264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CxnSpPr/>
      </xdr:nvCxnSpPr>
      <xdr:spPr>
        <a:xfrm>
          <a:off x="3328148" y="8180294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235325</xdr:colOff>
      <xdr:row>11</xdr:row>
      <xdr:rowOff>0</xdr:rowOff>
    </xdr:from>
    <xdr:to>
      <xdr:col>5</xdr:col>
      <xdr:colOff>235325</xdr:colOff>
      <xdr:row>11</xdr:row>
      <xdr:rowOff>504264</xdr:rowOff>
    </xdr:to>
    <xdr:cxnSp macro="">
      <xdr:nvCxnSpPr>
        <xdr:cNvPr id="72" name="直接箭头连接符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CxnSpPr/>
      </xdr:nvCxnSpPr>
      <xdr:spPr>
        <a:xfrm>
          <a:off x="2700619" y="5087471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14</xdr:row>
      <xdr:rowOff>0</xdr:rowOff>
    </xdr:from>
    <xdr:to>
      <xdr:col>7</xdr:col>
      <xdr:colOff>257736</xdr:colOff>
      <xdr:row>14</xdr:row>
      <xdr:rowOff>504264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14</xdr:row>
      <xdr:rowOff>0</xdr:rowOff>
    </xdr:from>
    <xdr:to>
      <xdr:col>7</xdr:col>
      <xdr:colOff>257736</xdr:colOff>
      <xdr:row>14</xdr:row>
      <xdr:rowOff>504264</xdr:rowOff>
    </xdr:to>
    <xdr:cxnSp macro="">
      <xdr:nvCxnSpPr>
        <xdr:cNvPr id="78" name="直接箭头连接符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13</xdr:row>
      <xdr:rowOff>0</xdr:rowOff>
    </xdr:from>
    <xdr:to>
      <xdr:col>7</xdr:col>
      <xdr:colOff>257736</xdr:colOff>
      <xdr:row>13</xdr:row>
      <xdr:rowOff>504264</xdr:rowOff>
    </xdr:to>
    <xdr:cxnSp macro="">
      <xdr:nvCxnSpPr>
        <xdr:cNvPr id="79" name="直接箭头连接符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14</xdr:row>
      <xdr:rowOff>0</xdr:rowOff>
    </xdr:from>
    <xdr:to>
      <xdr:col>7</xdr:col>
      <xdr:colOff>257736</xdr:colOff>
      <xdr:row>14</xdr:row>
      <xdr:rowOff>504264</xdr:rowOff>
    </xdr:to>
    <xdr:cxnSp macro="">
      <xdr:nvCxnSpPr>
        <xdr:cNvPr id="80" name="直接箭头连接符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13</xdr:row>
      <xdr:rowOff>0</xdr:rowOff>
    </xdr:from>
    <xdr:to>
      <xdr:col>7</xdr:col>
      <xdr:colOff>257736</xdr:colOff>
      <xdr:row>13</xdr:row>
      <xdr:rowOff>504264</xdr:rowOff>
    </xdr:to>
    <xdr:cxnSp macro="">
      <xdr:nvCxnSpPr>
        <xdr:cNvPr id="81" name="直接箭头连接符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257736</xdr:colOff>
      <xdr:row>12</xdr:row>
      <xdr:rowOff>0</xdr:rowOff>
    </xdr:from>
    <xdr:to>
      <xdr:col>7</xdr:col>
      <xdr:colOff>257736</xdr:colOff>
      <xdr:row>12</xdr:row>
      <xdr:rowOff>504264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3664324" y="7149353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78441</xdr:colOff>
      <xdr:row>4</xdr:row>
      <xdr:rowOff>504265</xdr:rowOff>
    </xdr:from>
    <xdr:to>
      <xdr:col>13</xdr:col>
      <xdr:colOff>78443</xdr:colOff>
      <xdr:row>7</xdr:row>
      <xdr:rowOff>0</xdr:rowOff>
    </xdr:to>
    <xdr:cxnSp macro="">
      <xdr:nvCxnSpPr>
        <xdr:cNvPr id="83" name="直接箭头连接符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 flipH="1">
          <a:off x="6577853" y="1983441"/>
          <a:ext cx="2" cy="10421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392206</xdr:colOff>
      <xdr:row>11</xdr:row>
      <xdr:rowOff>515470</xdr:rowOff>
    </xdr:from>
    <xdr:to>
      <xdr:col>13</xdr:col>
      <xdr:colOff>168088</xdr:colOff>
      <xdr:row>11</xdr:row>
      <xdr:rowOff>515470</xdr:rowOff>
    </xdr:to>
    <xdr:cxnSp macro="">
      <xdr:nvCxnSpPr>
        <xdr:cNvPr id="84" name="直接连接符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CxnSpPr/>
      </xdr:nvCxnSpPr>
      <xdr:spPr>
        <a:xfrm>
          <a:off x="6286500" y="4571999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425823</xdr:colOff>
      <xdr:row>11</xdr:row>
      <xdr:rowOff>0</xdr:rowOff>
    </xdr:from>
    <xdr:to>
      <xdr:col>13</xdr:col>
      <xdr:colOff>201705</xdr:colOff>
      <xdr:row>11</xdr:row>
      <xdr:rowOff>0</xdr:rowOff>
    </xdr:to>
    <xdr:cxnSp macro="">
      <xdr:nvCxnSpPr>
        <xdr:cNvPr id="85" name="直接连接符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6320117" y="5087471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6</xdr:row>
      <xdr:rowOff>504264</xdr:rowOff>
    </xdr:from>
    <xdr:to>
      <xdr:col>13</xdr:col>
      <xdr:colOff>179294</xdr:colOff>
      <xdr:row>6</xdr:row>
      <xdr:rowOff>504264</xdr:rowOff>
    </xdr:to>
    <xdr:cxnSp macro="">
      <xdr:nvCxnSpPr>
        <xdr:cNvPr id="90" name="直接连接符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6297706" y="3014382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156883</xdr:colOff>
      <xdr:row>7</xdr:row>
      <xdr:rowOff>0</xdr:rowOff>
    </xdr:from>
    <xdr:to>
      <xdr:col>9</xdr:col>
      <xdr:colOff>156884</xdr:colOff>
      <xdr:row>7</xdr:row>
      <xdr:rowOff>504265</xdr:rowOff>
    </xdr:to>
    <xdr:cxnSp macro="">
      <xdr:nvCxnSpPr>
        <xdr:cNvPr id="91" name="直接箭头连接符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 flipH="1">
          <a:off x="4415118" y="3541059"/>
          <a:ext cx="1" cy="504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156883</xdr:colOff>
      <xdr:row>9</xdr:row>
      <xdr:rowOff>0</xdr:rowOff>
    </xdr:from>
    <xdr:to>
      <xdr:col>9</xdr:col>
      <xdr:colOff>156884</xdr:colOff>
      <xdr:row>9</xdr:row>
      <xdr:rowOff>504265</xdr:rowOff>
    </xdr:to>
    <xdr:cxnSp macro="">
      <xdr:nvCxnSpPr>
        <xdr:cNvPr id="92" name="直接箭头连接符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/>
      </xdr:nvCxnSpPr>
      <xdr:spPr>
        <a:xfrm flipH="1">
          <a:off x="4415118" y="4572000"/>
          <a:ext cx="1" cy="504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156883</xdr:colOff>
      <xdr:row>11</xdr:row>
      <xdr:rowOff>0</xdr:rowOff>
    </xdr:from>
    <xdr:to>
      <xdr:col>9</xdr:col>
      <xdr:colOff>156884</xdr:colOff>
      <xdr:row>11</xdr:row>
      <xdr:rowOff>504265</xdr:rowOff>
    </xdr:to>
    <xdr:cxnSp macro="">
      <xdr:nvCxnSpPr>
        <xdr:cNvPr id="93" name="直接箭头连接符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CxnSpPr/>
      </xdr:nvCxnSpPr>
      <xdr:spPr>
        <a:xfrm flipH="1">
          <a:off x="4415118" y="5602941"/>
          <a:ext cx="1" cy="504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112059</xdr:colOff>
      <xdr:row>12</xdr:row>
      <xdr:rowOff>11201</xdr:rowOff>
    </xdr:from>
    <xdr:to>
      <xdr:col>13</xdr:col>
      <xdr:colOff>112062</xdr:colOff>
      <xdr:row>14</xdr:row>
      <xdr:rowOff>504265</xdr:rowOff>
    </xdr:to>
    <xdr:cxnSp macro="">
      <xdr:nvCxnSpPr>
        <xdr:cNvPr id="94" name="直接箭头连接符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CxnSpPr/>
      </xdr:nvCxnSpPr>
      <xdr:spPr>
        <a:xfrm flipH="1">
          <a:off x="6611471" y="5614142"/>
          <a:ext cx="3" cy="15240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257736</xdr:colOff>
      <xdr:row>16</xdr:row>
      <xdr:rowOff>0</xdr:rowOff>
    </xdr:from>
    <xdr:to>
      <xdr:col>1</xdr:col>
      <xdr:colOff>257736</xdr:colOff>
      <xdr:row>16</xdr:row>
      <xdr:rowOff>504264</xdr:rowOff>
    </xdr:to>
    <xdr:cxnSp macro="">
      <xdr:nvCxnSpPr>
        <xdr:cNvPr id="95" name="直接箭头连接符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3328148" y="7664824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15</xdr:row>
      <xdr:rowOff>504265</xdr:rowOff>
    </xdr:from>
    <xdr:to>
      <xdr:col>5</xdr:col>
      <xdr:colOff>134471</xdr:colOff>
      <xdr:row>15</xdr:row>
      <xdr:rowOff>504265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CxnSpPr/>
      </xdr:nvCxnSpPr>
      <xdr:spPr>
        <a:xfrm>
          <a:off x="750794" y="7653618"/>
          <a:ext cx="18489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33618</xdr:colOff>
      <xdr:row>17</xdr:row>
      <xdr:rowOff>0</xdr:rowOff>
    </xdr:from>
    <xdr:to>
      <xdr:col>5</xdr:col>
      <xdr:colOff>100854</xdr:colOff>
      <xdr:row>17</xdr:row>
      <xdr:rowOff>0</xdr:rowOff>
    </xdr:to>
    <xdr:cxnSp macro="">
      <xdr:nvCxnSpPr>
        <xdr:cNvPr id="97" name="直接连接符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717177" y="8180294"/>
          <a:ext cx="18489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112060</xdr:colOff>
      <xdr:row>10</xdr:row>
      <xdr:rowOff>0</xdr:rowOff>
    </xdr:from>
    <xdr:to>
      <xdr:col>13</xdr:col>
      <xdr:colOff>112060</xdr:colOff>
      <xdr:row>10</xdr:row>
      <xdr:rowOff>504264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/>
      </xdr:nvCxnSpPr>
      <xdr:spPr>
        <a:xfrm>
          <a:off x="6611472" y="5087471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100854</xdr:colOff>
      <xdr:row>8</xdr:row>
      <xdr:rowOff>0</xdr:rowOff>
    </xdr:from>
    <xdr:to>
      <xdr:col>13</xdr:col>
      <xdr:colOff>100854</xdr:colOff>
      <xdr:row>8</xdr:row>
      <xdr:rowOff>504264</xdr:rowOff>
    </xdr:to>
    <xdr:cxnSp macro="">
      <xdr:nvCxnSpPr>
        <xdr:cNvPr id="76" name="直接箭头连接符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6600266" y="4056529"/>
          <a:ext cx="0" cy="5042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9</xdr:row>
      <xdr:rowOff>57150</xdr:rowOff>
    </xdr:from>
    <xdr:to>
      <xdr:col>10</xdr:col>
      <xdr:colOff>9525</xdr:colOff>
      <xdr:row>9</xdr:row>
      <xdr:rowOff>57151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3276600" y="1895475"/>
          <a:ext cx="99060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104775</xdr:rowOff>
    </xdr:from>
    <xdr:to>
      <xdr:col>5</xdr:col>
      <xdr:colOff>28575</xdr:colOff>
      <xdr:row>8</xdr:row>
      <xdr:rowOff>104776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2000250" y="1704975"/>
          <a:ext cx="6667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57150</xdr:rowOff>
    </xdr:from>
    <xdr:to>
      <xdr:col>3</xdr:col>
      <xdr:colOff>0</xdr:colOff>
      <xdr:row>9</xdr:row>
      <xdr:rowOff>59952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790700" y="1419225"/>
          <a:ext cx="0" cy="47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180975</xdr:rowOff>
    </xdr:from>
    <xdr:to>
      <xdr:col>5</xdr:col>
      <xdr:colOff>2</xdr:colOff>
      <xdr:row>9</xdr:row>
      <xdr:rowOff>50427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H="1">
          <a:off x="2638425" y="1543050"/>
          <a:ext cx="2" cy="345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161925</xdr:rowOff>
    </xdr:from>
    <xdr:to>
      <xdr:col>7</xdr:col>
      <xdr:colOff>1</xdr:colOff>
      <xdr:row>10</xdr:row>
      <xdr:rowOff>88527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3286125" y="17621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152400</xdr:rowOff>
    </xdr:from>
    <xdr:to>
      <xdr:col>10</xdr:col>
      <xdr:colOff>1</xdr:colOff>
      <xdr:row>10</xdr:row>
      <xdr:rowOff>79002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H="1">
          <a:off x="4257675" y="17526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</xdr:row>
      <xdr:rowOff>209550</xdr:rowOff>
    </xdr:from>
    <xdr:to>
      <xdr:col>18</xdr:col>
      <xdr:colOff>19050</xdr:colOff>
      <xdr:row>5</xdr:row>
      <xdr:rowOff>209551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5562600" y="1095375"/>
          <a:ext cx="1304925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209550</xdr:rowOff>
    </xdr:from>
    <xdr:to>
      <xdr:col>14</xdr:col>
      <xdr:colOff>1</xdr:colOff>
      <xdr:row>6</xdr:row>
      <xdr:rowOff>136152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 flipH="1">
          <a:off x="5553075" y="8572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0</xdr:colOff>
      <xdr:row>2</xdr:row>
      <xdr:rowOff>228600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>
          <a:off x="5029200" y="409575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</xdr:row>
      <xdr:rowOff>0</xdr:rowOff>
    </xdr:from>
    <xdr:to>
      <xdr:col>14</xdr:col>
      <xdr:colOff>19050</xdr:colOff>
      <xdr:row>2</xdr:row>
      <xdr:rowOff>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409575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5</xdr:row>
      <xdr:rowOff>0</xdr:rowOff>
    </xdr:from>
    <xdr:to>
      <xdr:col>14</xdr:col>
      <xdr:colOff>28575</xdr:colOff>
      <xdr:row>5</xdr:row>
      <xdr:rowOff>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5200650" y="885825"/>
          <a:ext cx="38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0</xdr:rowOff>
    </xdr:from>
    <xdr:to>
      <xdr:col>2</xdr:col>
      <xdr:colOff>19050</xdr:colOff>
      <xdr:row>11</xdr:row>
      <xdr:rowOff>381000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1647825" y="1838325"/>
          <a:ext cx="0" cy="800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142875</xdr:colOff>
      <xdr:row>14</xdr:row>
      <xdr:rowOff>0</xdr:rowOff>
    </xdr:from>
    <xdr:to>
      <xdr:col>22</xdr:col>
      <xdr:colOff>142875</xdr:colOff>
      <xdr:row>18</xdr:row>
      <xdr:rowOff>219075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/>
      </xdr:nvCxnSpPr>
      <xdr:spPr>
        <a:xfrm>
          <a:off x="8439150" y="3505200"/>
          <a:ext cx="0" cy="1171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19</xdr:row>
      <xdr:rowOff>0</xdr:rowOff>
    </xdr:from>
    <xdr:to>
      <xdr:col>23</xdr:col>
      <xdr:colOff>95250</xdr:colOff>
      <xdr:row>19</xdr:row>
      <xdr:rowOff>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>
          <a:off x="7981950" y="43243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0</xdr:rowOff>
    </xdr:from>
    <xdr:to>
      <xdr:col>18</xdr:col>
      <xdr:colOff>0</xdr:colOff>
      <xdr:row>15</xdr:row>
      <xdr:rowOff>3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 flipV="1">
          <a:off x="1390650" y="3371850"/>
          <a:ext cx="5457825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0</xdr:rowOff>
    </xdr:from>
    <xdr:to>
      <xdr:col>21</xdr:col>
      <xdr:colOff>0</xdr:colOff>
      <xdr:row>15</xdr:row>
      <xdr:rowOff>2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 flipV="1">
          <a:off x="6858000" y="3743325"/>
          <a:ext cx="11144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314325</xdr:colOff>
      <xdr:row>11</xdr:row>
      <xdr:rowOff>238125</xdr:rowOff>
    </xdr:from>
    <xdr:to>
      <xdr:col>24</xdr:col>
      <xdr:colOff>304800</xdr:colOff>
      <xdr:row>11</xdr:row>
      <xdr:rowOff>238127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/>
      </xdr:nvCxnSpPr>
      <xdr:spPr>
        <a:xfrm flipV="1">
          <a:off x="8134350" y="2495550"/>
          <a:ext cx="9620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5</xdr:row>
      <xdr:rowOff>28575</xdr:rowOff>
    </xdr:from>
    <xdr:to>
      <xdr:col>13</xdr:col>
      <xdr:colOff>333375</xdr:colOff>
      <xdr:row>11</xdr:row>
      <xdr:rowOff>390525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/>
      </xdr:nvCxnSpPr>
      <xdr:spPr>
        <a:xfrm>
          <a:off x="5362575" y="914400"/>
          <a:ext cx="0" cy="1733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409575</xdr:colOff>
      <xdr:row>9</xdr:row>
      <xdr:rowOff>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/>
      </xdr:nvCxnSpPr>
      <xdr:spPr>
        <a:xfrm>
          <a:off x="1457325" y="183832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10</xdr:row>
      <xdr:rowOff>0</xdr:rowOff>
    </xdr:from>
    <xdr:to>
      <xdr:col>11</xdr:col>
      <xdr:colOff>219075</xdr:colOff>
      <xdr:row>10</xdr:row>
      <xdr:rowOff>0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4276725" y="20764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12</xdr:row>
      <xdr:rowOff>9525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>
          <a:off x="4638675" y="2076450"/>
          <a:ext cx="0" cy="590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</xdr:colOff>
      <xdr:row>15</xdr:row>
      <xdr:rowOff>164727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 flipH="1">
          <a:off x="1371600" y="31337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14</xdr:row>
      <xdr:rowOff>19050</xdr:rowOff>
    </xdr:from>
    <xdr:to>
      <xdr:col>18</xdr:col>
      <xdr:colOff>9526</xdr:colOff>
      <xdr:row>15</xdr:row>
      <xdr:rowOff>183777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CxnSpPr/>
      </xdr:nvCxnSpPr>
      <xdr:spPr>
        <a:xfrm flipH="1">
          <a:off x="6858000" y="31527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57150</xdr:rowOff>
    </xdr:from>
    <xdr:to>
      <xdr:col>2</xdr:col>
      <xdr:colOff>19051</xdr:colOff>
      <xdr:row>8</xdr:row>
      <xdr:rowOff>221877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/>
      </xdr:nvCxnSpPr>
      <xdr:spPr>
        <a:xfrm flipH="1">
          <a:off x="1390650" y="14192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</xdr:row>
      <xdr:rowOff>200025</xdr:rowOff>
    </xdr:from>
    <xdr:to>
      <xdr:col>3</xdr:col>
      <xdr:colOff>9525</xdr:colOff>
      <xdr:row>7</xdr:row>
      <xdr:rowOff>200027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/>
      </xdr:nvCxnSpPr>
      <xdr:spPr>
        <a:xfrm flipV="1">
          <a:off x="1381125" y="1562100"/>
          <a:ext cx="419100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0</xdr:rowOff>
    </xdr:from>
    <xdr:to>
      <xdr:col>7</xdr:col>
      <xdr:colOff>9525</xdr:colOff>
      <xdr:row>11</xdr:row>
      <xdr:rowOff>2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/>
      </xdr:nvCxnSpPr>
      <xdr:spPr>
        <a:xfrm flipV="1">
          <a:off x="2438400" y="2257425"/>
          <a:ext cx="6572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85725</xdr:rowOff>
    </xdr:from>
    <xdr:to>
      <xdr:col>22</xdr:col>
      <xdr:colOff>1</xdr:colOff>
      <xdr:row>14</xdr:row>
      <xdr:rowOff>59952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CxnSpPr/>
      </xdr:nvCxnSpPr>
      <xdr:spPr>
        <a:xfrm>
          <a:off x="8143875" y="2343150"/>
          <a:ext cx="1" cy="850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11</xdr:row>
      <xdr:rowOff>66675</xdr:rowOff>
    </xdr:from>
    <xdr:to>
      <xdr:col>25</xdr:col>
      <xdr:colOff>1</xdr:colOff>
      <xdr:row>14</xdr:row>
      <xdr:rowOff>40902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CxnSpPr/>
      </xdr:nvCxnSpPr>
      <xdr:spPr>
        <a:xfrm>
          <a:off x="9115425" y="2324100"/>
          <a:ext cx="1" cy="850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57150</xdr:colOff>
      <xdr:row>3</xdr:row>
      <xdr:rowOff>0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/>
      </xdr:nvCxnSpPr>
      <xdr:spPr>
        <a:xfrm>
          <a:off x="5029200" y="64770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0</xdr:rowOff>
    </xdr:from>
    <xdr:to>
      <xdr:col>14</xdr:col>
      <xdr:colOff>57150</xdr:colOff>
      <xdr:row>4</xdr:row>
      <xdr:rowOff>0</xdr:rowOff>
    </xdr:to>
    <xdr:cxnSp macro="">
      <xdr:nvCxnSpPr>
        <xdr:cNvPr id="51" name="直接连接符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CxnSpPr/>
      </xdr:nvCxnSpPr>
      <xdr:spPr>
        <a:xfrm>
          <a:off x="5029200" y="80962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0</xdr:colOff>
      <xdr:row>4</xdr:row>
      <xdr:rowOff>228600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CxnSpPr/>
      </xdr:nvCxnSpPr>
      <xdr:spPr>
        <a:xfrm>
          <a:off x="5029200" y="809625"/>
          <a:ext cx="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19</xdr:row>
      <xdr:rowOff>104775</xdr:rowOff>
    </xdr:from>
    <xdr:to>
      <xdr:col>26</xdr:col>
      <xdr:colOff>0</xdr:colOff>
      <xdr:row>19</xdr:row>
      <xdr:rowOff>104775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/>
      </xdr:nvCxnSpPr>
      <xdr:spPr>
        <a:xfrm>
          <a:off x="9277350" y="4800600"/>
          <a:ext cx="31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18</xdr:row>
      <xdr:rowOff>161925</xdr:rowOff>
    </xdr:from>
    <xdr:to>
      <xdr:col>25</xdr:col>
      <xdr:colOff>1</xdr:colOff>
      <xdr:row>20</xdr:row>
      <xdr:rowOff>21852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CxnSpPr/>
      </xdr:nvCxnSpPr>
      <xdr:spPr>
        <a:xfrm flipH="1">
          <a:off x="9267825" y="46196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18</xdr:row>
      <xdr:rowOff>190500</xdr:rowOff>
    </xdr:from>
    <xdr:to>
      <xdr:col>27</xdr:col>
      <xdr:colOff>1</xdr:colOff>
      <xdr:row>20</xdr:row>
      <xdr:rowOff>50427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/>
      </xdr:nvCxnSpPr>
      <xdr:spPr>
        <a:xfrm flipH="1">
          <a:off x="9744075" y="46482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18</xdr:row>
      <xdr:rowOff>171450</xdr:rowOff>
    </xdr:from>
    <xdr:to>
      <xdr:col>26</xdr:col>
      <xdr:colOff>1</xdr:colOff>
      <xdr:row>20</xdr:row>
      <xdr:rowOff>31377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CxnSpPr/>
      </xdr:nvCxnSpPr>
      <xdr:spPr>
        <a:xfrm flipH="1">
          <a:off x="9591675" y="462915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</xdr:row>
      <xdr:rowOff>180975</xdr:rowOff>
    </xdr:from>
    <xdr:to>
      <xdr:col>28</xdr:col>
      <xdr:colOff>1</xdr:colOff>
      <xdr:row>20</xdr:row>
      <xdr:rowOff>40902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CxnSpPr/>
      </xdr:nvCxnSpPr>
      <xdr:spPr>
        <a:xfrm flipH="1">
          <a:off x="10067925" y="463867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19</xdr:row>
      <xdr:rowOff>114300</xdr:rowOff>
    </xdr:from>
    <xdr:to>
      <xdr:col>27</xdr:col>
      <xdr:colOff>314325</xdr:colOff>
      <xdr:row>19</xdr:row>
      <xdr:rowOff>114300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/>
      </xdr:nvCxnSpPr>
      <xdr:spPr>
        <a:xfrm>
          <a:off x="9744075" y="4810125"/>
          <a:ext cx="31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18</xdr:row>
      <xdr:rowOff>161925</xdr:rowOff>
    </xdr:from>
    <xdr:to>
      <xdr:col>27</xdr:col>
      <xdr:colOff>1</xdr:colOff>
      <xdr:row>20</xdr:row>
      <xdr:rowOff>21852</xdr:rowOff>
    </xdr:to>
    <xdr:cxnSp macro="">
      <xdr:nvCxnSpPr>
        <xdr:cNvPr id="67" name="直接连接符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CxnSpPr/>
      </xdr:nvCxnSpPr>
      <xdr:spPr>
        <a:xfrm flipH="1">
          <a:off x="9267825" y="4619625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14</xdr:row>
      <xdr:rowOff>0</xdr:rowOff>
    </xdr:from>
    <xdr:to>
      <xdr:col>29</xdr:col>
      <xdr:colOff>1</xdr:colOff>
      <xdr:row>15</xdr:row>
      <xdr:rowOff>164727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/>
      </xdr:nvCxnSpPr>
      <xdr:spPr>
        <a:xfrm flipH="1">
          <a:off x="10391775" y="3505200"/>
          <a:ext cx="1" cy="402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15</xdr:row>
      <xdr:rowOff>0</xdr:rowOff>
    </xdr:from>
    <xdr:to>
      <xdr:col>29</xdr:col>
      <xdr:colOff>9525</xdr:colOff>
      <xdr:row>15</xdr:row>
      <xdr:rowOff>2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CxnSpPr/>
      </xdr:nvCxnSpPr>
      <xdr:spPr>
        <a:xfrm flipV="1">
          <a:off x="10067925" y="3743325"/>
          <a:ext cx="33337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3</xdr:row>
      <xdr:rowOff>0</xdr:rowOff>
    </xdr:from>
    <xdr:to>
      <xdr:col>21</xdr:col>
      <xdr:colOff>133350</xdr:colOff>
      <xdr:row>3</xdr:row>
      <xdr:rowOff>0</xdr:rowOff>
    </xdr:to>
    <xdr:cxnSp macro="">
      <xdr:nvCxnSpPr>
        <xdr:cNvPr id="71" name="直接连接符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CxnSpPr/>
      </xdr:nvCxnSpPr>
      <xdr:spPr>
        <a:xfrm>
          <a:off x="6791325" y="647700"/>
          <a:ext cx="1314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4</xdr:row>
      <xdr:rowOff>0</xdr:rowOff>
    </xdr:from>
    <xdr:to>
      <xdr:col>21</xdr:col>
      <xdr:colOff>133350</xdr:colOff>
      <xdr:row>4</xdr:row>
      <xdr:rowOff>0</xdr:rowOff>
    </xdr:to>
    <xdr:cxnSp macro="">
      <xdr:nvCxnSpPr>
        <xdr:cNvPr id="73" name="直接连接符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CxnSpPr/>
      </xdr:nvCxnSpPr>
      <xdr:spPr>
        <a:xfrm>
          <a:off x="6791325" y="809625"/>
          <a:ext cx="1314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66675</xdr:rowOff>
    </xdr:from>
    <xdr:to>
      <xdr:col>26</xdr:col>
      <xdr:colOff>1</xdr:colOff>
      <xdr:row>14</xdr:row>
      <xdr:rowOff>40902</xdr:rowOff>
    </xdr:to>
    <xdr:cxnSp macro="">
      <xdr:nvCxnSpPr>
        <xdr:cNvPr id="74" name="直接连接符 7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CxnSpPr/>
      </xdr:nvCxnSpPr>
      <xdr:spPr>
        <a:xfrm>
          <a:off x="9591675" y="24860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11</xdr:row>
      <xdr:rowOff>66675</xdr:rowOff>
    </xdr:from>
    <xdr:to>
      <xdr:col>27</xdr:col>
      <xdr:colOff>1</xdr:colOff>
      <xdr:row>14</xdr:row>
      <xdr:rowOff>40902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CxnSpPr/>
      </xdr:nvCxnSpPr>
      <xdr:spPr>
        <a:xfrm>
          <a:off x="9744075" y="2486025"/>
          <a:ext cx="1" cy="1060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247650</xdr:colOff>
      <xdr:row>1</xdr:row>
      <xdr:rowOff>0</xdr:rowOff>
    </xdr:from>
    <xdr:to>
      <xdr:col>18</xdr:col>
      <xdr:colOff>180975</xdr:colOff>
      <xdr:row>1</xdr:row>
      <xdr:rowOff>0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CxnSpPr/>
      </xdr:nvCxnSpPr>
      <xdr:spPr>
        <a:xfrm>
          <a:off x="6448425" y="1714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247650</xdr:colOff>
      <xdr:row>0</xdr:row>
      <xdr:rowOff>161925</xdr:rowOff>
    </xdr:from>
    <xdr:to>
      <xdr:col>16</xdr:col>
      <xdr:colOff>247650</xdr:colOff>
      <xdr:row>2</xdr:row>
      <xdr:rowOff>9525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CxnSpPr/>
      </xdr:nvCxnSpPr>
      <xdr:spPr>
        <a:xfrm>
          <a:off x="6448425" y="161925"/>
          <a:ext cx="0" cy="400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43"/>
  <sheetViews>
    <sheetView topLeftCell="E6" zoomScale="85" zoomScaleNormal="85" workbookViewId="0">
      <selection activeCell="Q12" sqref="Q12"/>
    </sheetView>
  </sheetViews>
  <sheetFormatPr defaultRowHeight="13.5" x14ac:dyDescent="0.15"/>
  <cols>
    <col min="2" max="2" width="9" customWidth="1"/>
    <col min="3" max="7" width="4.125" customWidth="1"/>
    <col min="8" max="15" width="4.25" customWidth="1"/>
    <col min="16" max="16" width="6.875" customWidth="1"/>
    <col min="17" max="20" width="4.25" customWidth="1"/>
    <col min="21" max="22" width="4.75" customWidth="1"/>
    <col min="23" max="28" width="4.25" customWidth="1"/>
    <col min="29" max="29" width="4.375" customWidth="1"/>
    <col min="30" max="30" width="4.25" customWidth="1"/>
    <col min="31" max="34" width="4.625" customWidth="1"/>
    <col min="35" max="35" width="1.75" customWidth="1"/>
    <col min="36" max="43" width="4.625" customWidth="1"/>
    <col min="44" max="44" width="7.5" customWidth="1"/>
    <col min="45" max="46" width="5.375" customWidth="1"/>
  </cols>
  <sheetData>
    <row r="2" spans="2:46" ht="29.25" customHeight="1" x14ac:dyDescent="0.1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72" t="s">
        <v>103</v>
      </c>
      <c r="R2" s="95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86"/>
      <c r="AM2" s="86"/>
      <c r="AN2" s="86"/>
      <c r="AO2" s="86"/>
      <c r="AP2" s="86"/>
      <c r="AQ2" s="86"/>
      <c r="AR2" s="86"/>
      <c r="AS2" s="86"/>
      <c r="AT2" s="86"/>
    </row>
    <row r="3" spans="2:46" ht="29.25" customHeight="1" x14ac:dyDescent="0.1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74"/>
      <c r="P3" s="74"/>
      <c r="Q3" s="74"/>
      <c r="R3" s="74"/>
      <c r="S3" s="74"/>
      <c r="T3" s="74"/>
      <c r="U3" s="39"/>
      <c r="V3" s="138" t="s">
        <v>103</v>
      </c>
      <c r="W3" s="138"/>
      <c r="X3" s="93"/>
      <c r="Y3" s="93"/>
      <c r="Z3" s="93"/>
      <c r="AA3" s="138" t="s">
        <v>103</v>
      </c>
      <c r="AB3" s="138"/>
      <c r="AC3" s="93"/>
      <c r="AD3" s="93"/>
      <c r="AE3" s="93"/>
      <c r="AF3" s="138" t="s">
        <v>104</v>
      </c>
      <c r="AG3" s="138"/>
      <c r="AH3" s="93"/>
      <c r="AI3" s="93"/>
      <c r="AJ3" s="93"/>
      <c r="AK3" s="138" t="s">
        <v>103</v>
      </c>
      <c r="AL3" s="138"/>
      <c r="AM3" s="104"/>
      <c r="AN3" s="104"/>
      <c r="AO3" s="104"/>
      <c r="AP3" s="138" t="s">
        <v>105</v>
      </c>
      <c r="AQ3" s="138"/>
      <c r="AR3" s="86"/>
      <c r="AS3" s="86"/>
      <c r="AT3" s="86"/>
    </row>
    <row r="4" spans="2:46" ht="29.25" customHeight="1" x14ac:dyDescent="0.1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74"/>
      <c r="P4" s="74"/>
      <c r="Q4" s="135" t="s">
        <v>107</v>
      </c>
      <c r="R4" s="135" t="s">
        <v>106</v>
      </c>
      <c r="S4" s="74"/>
      <c r="T4" s="74"/>
      <c r="U4" s="39"/>
      <c r="V4" s="135" t="s">
        <v>108</v>
      </c>
      <c r="W4" s="135" t="s">
        <v>108</v>
      </c>
      <c r="X4" s="39"/>
      <c r="Y4" s="39"/>
      <c r="Z4" s="39"/>
      <c r="AA4" s="135" t="s">
        <v>109</v>
      </c>
      <c r="AB4" s="135" t="s">
        <v>109</v>
      </c>
      <c r="AC4" s="39"/>
      <c r="AD4" s="39"/>
      <c r="AE4" s="39"/>
      <c r="AF4" s="135" t="s">
        <v>110</v>
      </c>
      <c r="AG4" s="135" t="s">
        <v>111</v>
      </c>
      <c r="AH4" s="101"/>
      <c r="AI4" s="101"/>
      <c r="AJ4" s="39"/>
      <c r="AK4" s="135" t="s">
        <v>113</v>
      </c>
      <c r="AL4" s="135" t="s">
        <v>112</v>
      </c>
      <c r="AM4" s="86"/>
      <c r="AN4" s="86"/>
      <c r="AO4" s="86"/>
      <c r="AP4" s="135" t="s">
        <v>114</v>
      </c>
      <c r="AQ4" s="135" t="s">
        <v>114</v>
      </c>
      <c r="AR4" s="86"/>
      <c r="AS4" s="86"/>
      <c r="AT4" s="86"/>
    </row>
    <row r="5" spans="2:46" ht="29.25" customHeight="1" x14ac:dyDescent="0.1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74"/>
      <c r="P5" s="100" t="s">
        <v>115</v>
      </c>
      <c r="Q5" s="136"/>
      <c r="R5" s="136"/>
      <c r="S5" s="74"/>
      <c r="T5" s="74" t="s">
        <v>116</v>
      </c>
      <c r="U5" s="39"/>
      <c r="V5" s="136"/>
      <c r="W5" s="136"/>
      <c r="X5" s="39"/>
      <c r="Y5" s="74" t="s">
        <v>117</v>
      </c>
      <c r="Z5" s="39"/>
      <c r="AA5" s="136"/>
      <c r="AB5" s="136"/>
      <c r="AC5" s="39"/>
      <c r="AD5" s="74" t="s">
        <v>118</v>
      </c>
      <c r="AE5" s="39"/>
      <c r="AF5" s="136"/>
      <c r="AG5" s="136"/>
      <c r="AH5" s="102"/>
      <c r="AI5" s="74" t="s">
        <v>117</v>
      </c>
      <c r="AJ5" s="39"/>
      <c r="AK5" s="136"/>
      <c r="AL5" s="136"/>
      <c r="AM5" s="86"/>
      <c r="AN5" s="74" t="s">
        <v>119</v>
      </c>
      <c r="AO5" s="86"/>
      <c r="AP5" s="136"/>
      <c r="AQ5" s="136"/>
      <c r="AR5" s="86"/>
      <c r="AS5" s="86"/>
      <c r="AT5" s="86"/>
    </row>
    <row r="6" spans="2:46" ht="29.25" customHeight="1" x14ac:dyDescent="0.1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74"/>
      <c r="P6" s="74"/>
      <c r="Q6" s="137"/>
      <c r="R6" s="137"/>
      <c r="S6" s="74"/>
      <c r="T6" s="74"/>
      <c r="U6" s="39"/>
      <c r="V6" s="137"/>
      <c r="W6" s="137"/>
      <c r="X6" s="39"/>
      <c r="Y6" s="39"/>
      <c r="Z6" s="39"/>
      <c r="AA6" s="137"/>
      <c r="AB6" s="137"/>
      <c r="AC6" s="39"/>
      <c r="AD6" s="39"/>
      <c r="AE6" s="39"/>
      <c r="AF6" s="137"/>
      <c r="AG6" s="137"/>
      <c r="AH6" s="102"/>
      <c r="AI6" s="102"/>
      <c r="AJ6" s="39"/>
      <c r="AK6" s="137"/>
      <c r="AL6" s="137"/>
      <c r="AM6" s="86"/>
      <c r="AN6" s="86"/>
      <c r="AO6" s="86"/>
      <c r="AP6" s="137"/>
      <c r="AQ6" s="137"/>
      <c r="AR6" s="86"/>
      <c r="AS6" s="86"/>
      <c r="AT6" s="86"/>
    </row>
    <row r="7" spans="2:46" ht="29.25" customHeight="1" x14ac:dyDescent="0.1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62"/>
      <c r="O7" s="62"/>
      <c r="P7" s="62"/>
      <c r="Q7" s="62"/>
      <c r="R7" s="62"/>
      <c r="S7" s="62"/>
      <c r="T7" s="62"/>
      <c r="U7" s="73"/>
      <c r="V7" s="73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73"/>
      <c r="AK7" s="73"/>
      <c r="AL7" s="62"/>
      <c r="AM7" s="62"/>
      <c r="AN7" s="62"/>
      <c r="AO7" s="62"/>
      <c r="AP7" s="62"/>
      <c r="AQ7" s="62"/>
      <c r="AR7" s="62"/>
      <c r="AS7" s="86"/>
      <c r="AT7" s="86"/>
    </row>
    <row r="8" spans="2:46" ht="29.25" customHeight="1" x14ac:dyDescent="0.1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61"/>
      <c r="O8" s="61"/>
      <c r="P8" s="61"/>
      <c r="Q8" s="61"/>
      <c r="R8" s="61"/>
      <c r="S8" s="61"/>
      <c r="T8" s="61"/>
      <c r="U8" s="99"/>
      <c r="V8" s="99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99"/>
      <c r="AK8" s="99"/>
      <c r="AL8" s="61"/>
      <c r="AM8" s="61"/>
      <c r="AN8" s="61"/>
      <c r="AO8" s="62"/>
      <c r="AP8" s="62"/>
      <c r="AQ8" s="62"/>
      <c r="AR8" s="62"/>
      <c r="AS8" s="86"/>
      <c r="AT8" s="86"/>
    </row>
    <row r="9" spans="2:46" ht="30" customHeight="1" x14ac:dyDescent="0.1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67"/>
      <c r="V9" s="68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67"/>
      <c r="AK9" s="67"/>
      <c r="AL9" s="86"/>
      <c r="AM9" s="86"/>
      <c r="AN9" s="86"/>
      <c r="AO9" s="86"/>
      <c r="AP9" s="86"/>
      <c r="AQ9" s="86"/>
      <c r="AR9" s="86"/>
      <c r="AS9" s="86"/>
      <c r="AT9" s="86"/>
    </row>
    <row r="10" spans="2:46" ht="18.75" customHeight="1" x14ac:dyDescent="0.1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08"/>
      <c r="P10" s="39"/>
      <c r="Q10" s="39"/>
      <c r="R10" s="39"/>
      <c r="S10" s="39"/>
      <c r="T10" s="39"/>
      <c r="U10" s="67"/>
      <c r="V10" s="68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67"/>
      <c r="AK10" s="67"/>
      <c r="AL10" s="86"/>
      <c r="AM10" s="86"/>
      <c r="AN10" s="86"/>
      <c r="AO10" s="86"/>
      <c r="AP10" s="86"/>
      <c r="AQ10" s="86"/>
      <c r="AR10" s="86"/>
      <c r="AS10" s="86"/>
      <c r="AT10" s="86"/>
    </row>
    <row r="11" spans="2:46" ht="12.75" customHeight="1" x14ac:dyDescent="0.1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67"/>
      <c r="V11" s="68"/>
      <c r="W11" s="39"/>
      <c r="X11" s="5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67"/>
      <c r="AK11" s="67"/>
      <c r="AL11" s="86"/>
      <c r="AM11" s="86"/>
      <c r="AN11" s="86"/>
      <c r="AO11" s="86"/>
      <c r="AP11" s="86"/>
      <c r="AQ11" s="86"/>
      <c r="AR11" s="86"/>
      <c r="AS11" s="86"/>
      <c r="AT11" s="86"/>
    </row>
    <row r="12" spans="2:46" ht="18.75" customHeight="1" x14ac:dyDescent="0.15">
      <c r="B12" s="39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  <c r="P12" s="39"/>
      <c r="Q12" s="39"/>
      <c r="R12" s="39"/>
      <c r="S12" s="39"/>
      <c r="T12" s="39"/>
      <c r="U12" s="67"/>
      <c r="V12" s="68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67"/>
      <c r="AK12" s="67"/>
      <c r="AL12" s="86"/>
      <c r="AM12" s="86"/>
      <c r="AN12" s="86"/>
      <c r="AO12" s="86"/>
      <c r="AP12" s="86"/>
      <c r="AQ12" s="86"/>
      <c r="AR12" s="86"/>
      <c r="AS12" s="86"/>
      <c r="AT12" s="86"/>
    </row>
    <row r="13" spans="2:46" ht="18.75" customHeight="1" x14ac:dyDescent="0.15">
      <c r="B13" s="39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39"/>
      <c r="Q13" s="39"/>
      <c r="R13" s="39"/>
      <c r="S13" s="39"/>
      <c r="T13" s="39"/>
      <c r="U13" s="67"/>
      <c r="V13" s="68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72" t="s">
        <v>120</v>
      </c>
      <c r="AI13" s="39"/>
      <c r="AJ13" s="67"/>
      <c r="AK13" s="67"/>
      <c r="AL13" s="86"/>
      <c r="AM13" s="86"/>
      <c r="AN13" s="86"/>
      <c r="AO13" s="86"/>
      <c r="AP13" s="86"/>
      <c r="AQ13" s="86"/>
      <c r="AR13" s="86"/>
      <c r="AS13" s="86"/>
      <c r="AT13" s="86"/>
    </row>
    <row r="14" spans="2:46" ht="18.75" customHeight="1" x14ac:dyDescent="0.15">
      <c r="B14" s="39"/>
      <c r="C14" s="74"/>
      <c r="D14" s="74" t="s">
        <v>121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67"/>
      <c r="V14" s="68"/>
      <c r="W14" s="39"/>
      <c r="X14" s="72" t="s">
        <v>120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67"/>
      <c r="AK14" s="67"/>
      <c r="AL14" s="86"/>
      <c r="AM14" s="86"/>
      <c r="AN14" s="86"/>
      <c r="AO14" s="86"/>
      <c r="AP14" s="86"/>
      <c r="AQ14" s="86"/>
      <c r="AR14" s="86"/>
      <c r="AS14" s="86"/>
      <c r="AT14" s="86"/>
    </row>
    <row r="15" spans="2:46" ht="18.75" customHeight="1" x14ac:dyDescent="0.15">
      <c r="B15" s="39"/>
      <c r="C15" s="75"/>
      <c r="D15" s="74"/>
      <c r="E15" s="74"/>
      <c r="F15" s="74"/>
      <c r="G15" s="74"/>
      <c r="H15" s="74"/>
      <c r="I15" s="74"/>
      <c r="J15" s="74"/>
      <c r="K15" s="74"/>
      <c r="L15" s="74"/>
      <c r="M15" s="74" t="s">
        <v>122</v>
      </c>
      <c r="N15" s="74"/>
      <c r="O15" s="74"/>
      <c r="P15" s="74"/>
      <c r="Q15" s="74"/>
      <c r="R15" s="74"/>
      <c r="S15" s="74"/>
      <c r="T15" s="74"/>
      <c r="U15" s="67"/>
      <c r="V15" s="68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67"/>
      <c r="AK15" s="67"/>
      <c r="AL15" s="86"/>
      <c r="AM15" s="86"/>
      <c r="AN15" s="86"/>
      <c r="AO15" s="86"/>
      <c r="AP15" s="86"/>
      <c r="AQ15" s="86"/>
      <c r="AR15" s="86"/>
      <c r="AS15" s="86"/>
      <c r="AT15" s="86"/>
    </row>
    <row r="16" spans="2:46" ht="10.5" customHeight="1" x14ac:dyDescent="0.15">
      <c r="B16" s="39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94" t="s">
        <v>123</v>
      </c>
      <c r="Q16" s="74"/>
      <c r="R16" s="74"/>
      <c r="S16" s="74"/>
      <c r="T16" s="74"/>
      <c r="U16" s="67"/>
      <c r="V16" s="68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67"/>
      <c r="AK16" s="67"/>
      <c r="AL16" s="86"/>
      <c r="AM16" s="86"/>
      <c r="AN16" s="86"/>
      <c r="AO16" s="86"/>
      <c r="AP16" s="86"/>
      <c r="AQ16" s="86"/>
      <c r="AR16" s="86"/>
      <c r="AS16" s="86"/>
      <c r="AT16" s="86"/>
    </row>
    <row r="17" spans="2:46" ht="18.75" customHeight="1" x14ac:dyDescent="0.15">
      <c r="B17" s="39"/>
      <c r="C17" s="139" t="s">
        <v>124</v>
      </c>
      <c r="D17" s="139" t="s">
        <v>124</v>
      </c>
      <c r="E17" s="139" t="s">
        <v>124</v>
      </c>
      <c r="F17" s="139" t="s">
        <v>125</v>
      </c>
      <c r="G17" s="139" t="s">
        <v>126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67"/>
      <c r="V17" s="68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67"/>
      <c r="AK17" s="67"/>
      <c r="AL17" s="86"/>
      <c r="AM17" s="86"/>
      <c r="AN17" s="86"/>
      <c r="AO17" s="86"/>
      <c r="AP17" s="86"/>
      <c r="AQ17" s="86"/>
      <c r="AR17" s="86"/>
      <c r="AS17" s="86"/>
      <c r="AT17" s="86"/>
    </row>
    <row r="18" spans="2:46" ht="14.25" customHeight="1" x14ac:dyDescent="0.15">
      <c r="B18" s="71" t="s">
        <v>127</v>
      </c>
      <c r="C18" s="140"/>
      <c r="D18" s="140"/>
      <c r="E18" s="140"/>
      <c r="F18" s="140"/>
      <c r="G18" s="140"/>
      <c r="H18" s="74"/>
      <c r="I18" s="74"/>
      <c r="J18" s="74"/>
      <c r="K18" s="142" t="s">
        <v>128</v>
      </c>
      <c r="L18" s="142" t="s">
        <v>128</v>
      </c>
      <c r="M18" s="142" t="s">
        <v>129</v>
      </c>
      <c r="N18" s="142" t="s">
        <v>128</v>
      </c>
      <c r="O18" s="142" t="s">
        <v>128</v>
      </c>
      <c r="P18" s="74"/>
      <c r="Q18" s="74"/>
      <c r="R18" s="74"/>
      <c r="S18" s="74"/>
      <c r="T18" s="74"/>
      <c r="U18" s="67"/>
      <c r="V18" s="68"/>
      <c r="W18" s="39"/>
      <c r="X18" s="39"/>
      <c r="Y18" s="39"/>
      <c r="Z18" s="39"/>
      <c r="AA18" s="39"/>
      <c r="AB18" s="39"/>
      <c r="AC18" s="108"/>
      <c r="AD18" s="39"/>
      <c r="AE18" s="39"/>
      <c r="AF18" s="39"/>
      <c r="AG18" s="39"/>
      <c r="AH18" s="39"/>
      <c r="AI18" s="39"/>
      <c r="AJ18" s="67"/>
      <c r="AK18" s="67"/>
      <c r="AL18" s="86"/>
      <c r="AM18" s="86"/>
      <c r="AN18" s="86"/>
      <c r="AO18" s="86"/>
      <c r="AP18" s="86"/>
      <c r="AQ18" s="86"/>
      <c r="AR18" s="86"/>
      <c r="AS18" s="86"/>
      <c r="AT18" s="86"/>
    </row>
    <row r="19" spans="2:46" ht="31.5" customHeight="1" x14ac:dyDescent="0.15">
      <c r="B19" s="39"/>
      <c r="C19" s="141"/>
      <c r="D19" s="141"/>
      <c r="E19" s="141"/>
      <c r="F19" s="141"/>
      <c r="G19" s="141"/>
      <c r="H19" s="74"/>
      <c r="I19" s="95" t="s">
        <v>130</v>
      </c>
      <c r="J19" s="74"/>
      <c r="K19" s="143"/>
      <c r="L19" s="143"/>
      <c r="M19" s="143"/>
      <c r="N19" s="143"/>
      <c r="O19" s="143"/>
      <c r="P19" s="74"/>
      <c r="Q19" s="72" t="s">
        <v>131</v>
      </c>
      <c r="R19" s="74"/>
      <c r="S19" s="74"/>
      <c r="T19" s="74"/>
      <c r="U19" s="67"/>
      <c r="V19" s="67"/>
      <c r="W19" s="39"/>
      <c r="X19" s="39"/>
      <c r="Y19" s="39"/>
      <c r="Z19" s="54"/>
      <c r="AA19" s="39"/>
      <c r="AB19" s="39"/>
      <c r="AC19" s="108"/>
      <c r="AD19" s="39"/>
      <c r="AE19" s="39"/>
      <c r="AF19" s="39"/>
      <c r="AG19" s="39"/>
      <c r="AH19" s="39"/>
      <c r="AI19" s="39"/>
      <c r="AJ19" s="67"/>
      <c r="AK19" s="67"/>
      <c r="AL19" s="86"/>
      <c r="AM19" s="86"/>
      <c r="AN19" s="86"/>
      <c r="AO19" s="86"/>
      <c r="AP19" s="86"/>
      <c r="AQ19" s="86"/>
      <c r="AR19" s="86"/>
      <c r="AS19" s="86"/>
      <c r="AT19" s="86"/>
    </row>
    <row r="20" spans="2:46" ht="27" customHeight="1" x14ac:dyDescent="0.15">
      <c r="B20" s="61"/>
      <c r="C20" s="96"/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61"/>
      <c r="V20" s="61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73"/>
      <c r="AI20" s="73"/>
      <c r="AJ20" s="99"/>
      <c r="AK20" s="68"/>
      <c r="AL20" s="86"/>
      <c r="AM20" s="87" t="s">
        <v>132</v>
      </c>
      <c r="AN20" s="86"/>
      <c r="AO20" s="86"/>
      <c r="AP20" s="86"/>
      <c r="AQ20" s="86"/>
      <c r="AR20" s="86"/>
      <c r="AS20" s="86"/>
      <c r="AT20" s="86"/>
    </row>
    <row r="21" spans="2:46" ht="27" customHeight="1" x14ac:dyDescent="0.15">
      <c r="B21" s="61"/>
      <c r="C21" s="96"/>
      <c r="D21" s="96"/>
      <c r="E21" s="96"/>
      <c r="F21" s="96"/>
      <c r="G21" s="96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6"/>
      <c r="T21" s="96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99"/>
      <c r="AK21" s="68"/>
      <c r="AL21" s="86"/>
      <c r="AM21" s="86"/>
      <c r="AN21" s="86"/>
      <c r="AO21" s="86"/>
      <c r="AP21" s="86"/>
      <c r="AQ21" s="86"/>
      <c r="AR21" s="86"/>
      <c r="AS21" s="86"/>
      <c r="AT21" s="86"/>
    </row>
    <row r="22" spans="2:46" ht="18.75" customHeight="1" thickBot="1" x14ac:dyDescent="0.2">
      <c r="B22" s="39"/>
      <c r="C22" s="74"/>
      <c r="D22" s="74"/>
      <c r="E22" s="74"/>
      <c r="F22" s="74"/>
      <c r="G22" s="74"/>
      <c r="H22" s="74"/>
      <c r="I22" s="74"/>
      <c r="J22" s="74"/>
      <c r="K22" s="74"/>
      <c r="L22" s="98"/>
      <c r="M22" s="98"/>
      <c r="N22" s="74"/>
      <c r="O22" s="74"/>
      <c r="P22" s="74"/>
      <c r="Q22" s="74"/>
      <c r="R22" s="74"/>
      <c r="S22" s="74"/>
      <c r="T22" s="74"/>
      <c r="U22" s="39"/>
      <c r="V22" s="56"/>
      <c r="W22" s="74"/>
      <c r="X22" s="74"/>
      <c r="Y22" s="39"/>
      <c r="Z22" s="44" t="s">
        <v>133</v>
      </c>
      <c r="AA22" s="39"/>
      <c r="AB22" s="39"/>
      <c r="AC22" s="49"/>
      <c r="AD22" s="39"/>
      <c r="AE22" s="108"/>
      <c r="AF22" s="75" t="s">
        <v>134</v>
      </c>
      <c r="AG22" s="39"/>
      <c r="AH22" s="39"/>
      <c r="AI22" s="39"/>
      <c r="AJ22" s="67"/>
      <c r="AK22" s="68"/>
      <c r="AL22" s="86"/>
      <c r="AM22" s="86"/>
      <c r="AN22" s="86"/>
      <c r="AO22" s="86"/>
      <c r="AP22" s="86"/>
      <c r="AQ22" s="86"/>
      <c r="AR22" s="86"/>
      <c r="AS22" s="86"/>
      <c r="AT22" s="86"/>
    </row>
    <row r="23" spans="2:46" ht="18.75" customHeight="1" x14ac:dyDescent="0.15">
      <c r="B23" s="39"/>
      <c r="C23" s="74"/>
      <c r="D23" s="74"/>
      <c r="E23" s="74"/>
      <c r="F23" s="74"/>
      <c r="G23" s="74"/>
      <c r="H23" s="74"/>
      <c r="I23" s="95" t="s">
        <v>135</v>
      </c>
      <c r="J23" s="74"/>
      <c r="K23" s="74"/>
      <c r="L23" s="74"/>
      <c r="M23" s="74"/>
      <c r="N23" s="74"/>
      <c r="O23" s="74"/>
      <c r="P23" s="74"/>
      <c r="Q23" s="74"/>
      <c r="R23" s="74"/>
      <c r="S23" s="94"/>
      <c r="T23" s="74"/>
      <c r="U23" s="39"/>
      <c r="V23" s="39"/>
      <c r="W23" s="74"/>
      <c r="X23" s="74"/>
      <c r="Y23" s="39"/>
      <c r="Z23" s="39"/>
      <c r="AA23" s="39"/>
      <c r="AB23" s="144">
        <v>22.8</v>
      </c>
      <c r="AC23" s="144"/>
      <c r="AD23" s="39"/>
      <c r="AE23" s="39"/>
      <c r="AF23" s="39"/>
      <c r="AG23" s="39"/>
      <c r="AH23" s="39"/>
      <c r="AI23" s="39"/>
      <c r="AJ23" s="67"/>
      <c r="AK23" s="68"/>
      <c r="AL23" s="86"/>
      <c r="AM23" s="86"/>
      <c r="AN23" s="86"/>
      <c r="AO23" s="86"/>
      <c r="AP23" s="86"/>
      <c r="AQ23" s="86"/>
      <c r="AR23" s="86"/>
      <c r="AS23" s="86"/>
      <c r="AT23" s="86"/>
    </row>
    <row r="24" spans="2:46" ht="18.75" customHeight="1" x14ac:dyDescent="0.15">
      <c r="B24" s="39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39"/>
      <c r="V24" s="39"/>
      <c r="W24" s="74"/>
      <c r="X24" s="74"/>
      <c r="Y24" s="56"/>
      <c r="Z24" s="39"/>
      <c r="AA24" s="39"/>
      <c r="AB24" s="39"/>
      <c r="AC24" s="49"/>
      <c r="AD24" s="39"/>
      <c r="AE24" s="39"/>
      <c r="AF24" s="39"/>
      <c r="AG24" s="39"/>
      <c r="AH24" s="39"/>
      <c r="AI24" s="39"/>
      <c r="AJ24" s="67"/>
      <c r="AK24" s="68"/>
      <c r="AL24" s="86"/>
      <c r="AM24" s="86"/>
      <c r="AN24" s="86"/>
      <c r="AO24" s="86"/>
      <c r="AP24" s="86"/>
      <c r="AQ24" s="86"/>
      <c r="AR24" s="86"/>
      <c r="AS24" s="86"/>
      <c r="AT24" s="86"/>
    </row>
    <row r="25" spans="2:46" ht="18.75" customHeight="1" x14ac:dyDescent="0.15">
      <c r="B25" s="39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39"/>
      <c r="V25" s="39"/>
      <c r="W25" s="74"/>
      <c r="X25" s="74"/>
      <c r="Y25" s="39"/>
      <c r="Z25" s="39"/>
      <c r="AA25" s="39"/>
      <c r="AB25" s="39"/>
      <c r="AC25" s="49"/>
      <c r="AD25" s="39"/>
      <c r="AE25" s="39"/>
      <c r="AF25" s="39"/>
      <c r="AG25" s="39"/>
      <c r="AH25" s="39"/>
      <c r="AI25" s="39"/>
      <c r="AJ25" s="67"/>
      <c r="AK25" s="68"/>
      <c r="AL25" s="86"/>
      <c r="AM25" s="103" t="s">
        <v>136</v>
      </c>
      <c r="AN25" s="86"/>
      <c r="AO25" s="86"/>
      <c r="AP25" s="86"/>
      <c r="AQ25" s="86"/>
      <c r="AR25" s="86"/>
      <c r="AS25" s="86"/>
      <c r="AT25" s="86"/>
    </row>
    <row r="26" spans="2:46" ht="18.75" customHeight="1" x14ac:dyDescent="0.15">
      <c r="B26" s="39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39"/>
      <c r="V26" s="39"/>
      <c r="W26" s="74"/>
      <c r="X26" s="74"/>
      <c r="Y26" s="39"/>
      <c r="Z26" s="39"/>
      <c r="AA26" s="39"/>
      <c r="AB26" s="39"/>
      <c r="AC26" s="49"/>
      <c r="AD26" s="39"/>
      <c r="AE26" s="39"/>
      <c r="AF26" s="39"/>
      <c r="AG26" s="39"/>
      <c r="AH26" s="39"/>
      <c r="AI26" s="39"/>
      <c r="AJ26" s="67"/>
      <c r="AK26" s="68"/>
      <c r="AL26" s="86"/>
      <c r="AM26" s="86"/>
      <c r="AN26" s="86"/>
      <c r="AO26" s="86"/>
      <c r="AP26" s="86"/>
      <c r="AQ26" s="86"/>
      <c r="AR26" s="86"/>
      <c r="AS26" s="86"/>
      <c r="AT26" s="86"/>
    </row>
    <row r="27" spans="2:46" ht="24" customHeight="1" x14ac:dyDescent="0.15">
      <c r="B27" s="39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39"/>
      <c r="V27" s="39"/>
      <c r="W27" s="74"/>
      <c r="X27" s="39"/>
      <c r="Y27" s="39"/>
      <c r="Z27" s="39"/>
      <c r="AA27" s="39"/>
      <c r="AB27" s="52"/>
      <c r="AC27" s="39"/>
      <c r="AD27" s="52"/>
      <c r="AE27" s="39"/>
      <c r="AF27" s="39"/>
      <c r="AG27" s="77"/>
      <c r="AH27" s="77"/>
      <c r="AI27" s="77"/>
      <c r="AJ27" s="67"/>
      <c r="AK27" s="68"/>
      <c r="AL27" s="86"/>
      <c r="AM27" s="86"/>
      <c r="AN27" s="86"/>
      <c r="AO27" s="86"/>
      <c r="AP27" s="86"/>
      <c r="AQ27" s="86"/>
      <c r="AR27" s="86"/>
      <c r="AS27" s="86"/>
      <c r="AT27" s="86"/>
    </row>
    <row r="28" spans="2:46" x14ac:dyDescent="0.1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67"/>
      <c r="AK28" s="68"/>
      <c r="AL28" s="86"/>
      <c r="AM28" s="86"/>
      <c r="AN28" s="86"/>
      <c r="AO28" s="86"/>
      <c r="AP28" s="86"/>
      <c r="AQ28" s="86"/>
      <c r="AR28" s="86"/>
      <c r="AS28" s="86"/>
      <c r="AT28" s="86"/>
    </row>
    <row r="29" spans="2:46" x14ac:dyDescent="0.1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67"/>
      <c r="AK29" s="68"/>
      <c r="AL29" s="86"/>
      <c r="AM29" s="86"/>
      <c r="AN29" s="86"/>
      <c r="AO29" s="86"/>
      <c r="AP29" s="86"/>
      <c r="AQ29" s="86"/>
      <c r="AR29" s="86"/>
      <c r="AS29" s="86"/>
      <c r="AT29" s="86"/>
    </row>
    <row r="30" spans="2:46" x14ac:dyDescent="0.1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67"/>
      <c r="AK30" s="68"/>
      <c r="AL30" s="86"/>
      <c r="AM30" s="86"/>
      <c r="AN30" s="86"/>
      <c r="AO30" s="86"/>
      <c r="AP30" s="86"/>
      <c r="AQ30" s="86"/>
      <c r="AR30" s="86"/>
      <c r="AS30" s="86"/>
      <c r="AT30" s="86"/>
    </row>
    <row r="31" spans="2:46" ht="27.75" customHeight="1" x14ac:dyDescent="0.1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62"/>
      <c r="AF31" s="62"/>
      <c r="AG31" s="62"/>
      <c r="AH31" s="62"/>
      <c r="AI31" s="62"/>
      <c r="AJ31" s="99"/>
      <c r="AK31" s="99"/>
      <c r="AL31" s="62"/>
      <c r="AM31" s="62"/>
      <c r="AN31" s="62"/>
      <c r="AO31" s="62"/>
      <c r="AP31" s="62"/>
      <c r="AQ31" s="62"/>
      <c r="AR31" s="62"/>
      <c r="AS31" s="86"/>
      <c r="AT31" s="86"/>
    </row>
    <row r="32" spans="2:46" ht="27.75" customHeight="1" x14ac:dyDescent="0.1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62"/>
      <c r="AF32" s="62"/>
      <c r="AG32" s="62"/>
      <c r="AH32" s="80"/>
      <c r="AI32" s="80"/>
      <c r="AJ32" s="79"/>
      <c r="AK32" s="79"/>
      <c r="AL32" s="80"/>
      <c r="AM32" s="80"/>
      <c r="AN32" s="80"/>
      <c r="AO32" s="80"/>
      <c r="AP32" s="80"/>
      <c r="AQ32" s="80"/>
      <c r="AR32" s="80"/>
      <c r="AS32" s="82"/>
      <c r="AT32" s="86"/>
    </row>
    <row r="33" spans="2:46" x14ac:dyDescent="0.1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135" t="s">
        <v>137</v>
      </c>
      <c r="AH33" s="147" t="s">
        <v>138</v>
      </c>
      <c r="AI33" s="82"/>
      <c r="AJ33" s="82"/>
      <c r="AK33" s="82"/>
      <c r="AL33" s="82"/>
      <c r="AM33" s="105"/>
      <c r="AN33" s="105"/>
      <c r="AO33" s="106"/>
      <c r="AP33" s="105"/>
      <c r="AQ33" s="105"/>
      <c r="AR33" s="82"/>
      <c r="AS33" s="84"/>
      <c r="AT33" s="86"/>
    </row>
    <row r="34" spans="2:46" ht="13.5" customHeight="1" x14ac:dyDescent="0.1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145"/>
      <c r="AH34" s="148"/>
      <c r="AI34" s="82"/>
      <c r="AJ34" s="83"/>
      <c r="AK34" s="82"/>
      <c r="AL34" s="84" t="s">
        <v>139</v>
      </c>
      <c r="AM34" s="150" t="s">
        <v>140</v>
      </c>
      <c r="AN34" s="150" t="s">
        <v>140</v>
      </c>
      <c r="AO34" s="82" t="s">
        <v>141</v>
      </c>
      <c r="AP34" s="150" t="s">
        <v>142</v>
      </c>
      <c r="AQ34" s="150" t="s">
        <v>142</v>
      </c>
      <c r="AR34" s="82"/>
      <c r="AS34" s="82"/>
      <c r="AT34" s="86"/>
    </row>
    <row r="35" spans="2:46" x14ac:dyDescent="0.1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145"/>
      <c r="AH35" s="148"/>
      <c r="AI35" s="82"/>
      <c r="AJ35" s="82" t="s">
        <v>127</v>
      </c>
      <c r="AK35" s="82"/>
      <c r="AL35" s="82"/>
      <c r="AM35" s="150"/>
      <c r="AN35" s="150"/>
      <c r="AO35" s="82"/>
      <c r="AP35" s="150"/>
      <c r="AQ35" s="150"/>
      <c r="AR35" s="82"/>
      <c r="AS35" s="82"/>
      <c r="AT35" s="86"/>
    </row>
    <row r="36" spans="2:46" x14ac:dyDescent="0.1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145"/>
      <c r="AH36" s="149"/>
      <c r="AI36" s="82"/>
      <c r="AJ36" s="82"/>
      <c r="AK36" s="82"/>
      <c r="AL36" s="82"/>
      <c r="AM36" s="150"/>
      <c r="AN36" s="150"/>
      <c r="AO36" s="82"/>
      <c r="AP36" s="150"/>
      <c r="AQ36" s="150"/>
      <c r="AR36" s="152" t="s">
        <v>115</v>
      </c>
      <c r="AS36" s="153"/>
      <c r="AT36" s="86"/>
    </row>
    <row r="37" spans="2:46" x14ac:dyDescent="0.1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145"/>
      <c r="AH37" s="107" t="s">
        <v>133</v>
      </c>
      <c r="AI37" s="82"/>
      <c r="AJ37" s="82"/>
      <c r="AK37" s="82"/>
      <c r="AL37" s="82"/>
      <c r="AM37" s="150"/>
      <c r="AN37" s="151"/>
      <c r="AO37" s="82"/>
      <c r="AP37" s="150"/>
      <c r="AQ37" s="150"/>
      <c r="AR37" s="82"/>
      <c r="AS37" s="82"/>
      <c r="AT37" s="86"/>
    </row>
    <row r="38" spans="2:46" x14ac:dyDescent="0.1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45"/>
      <c r="AH38" s="82"/>
      <c r="AI38" s="82"/>
      <c r="AJ38" s="82"/>
      <c r="AK38" s="82"/>
      <c r="AL38" s="82"/>
      <c r="AM38" s="150"/>
      <c r="AN38" s="107" t="s">
        <v>143</v>
      </c>
      <c r="AO38" s="82"/>
      <c r="AP38" s="150"/>
      <c r="AQ38" s="150"/>
      <c r="AR38" s="82"/>
      <c r="AS38" s="82"/>
      <c r="AT38" s="86"/>
    </row>
    <row r="39" spans="2:46" x14ac:dyDescent="0.1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46"/>
      <c r="AH39" s="82"/>
      <c r="AI39" s="82"/>
      <c r="AJ39" s="82"/>
      <c r="AK39" s="82"/>
      <c r="AL39" s="82"/>
      <c r="AM39" s="151"/>
      <c r="AN39" s="86"/>
      <c r="AO39" s="82"/>
      <c r="AP39" s="151"/>
      <c r="AQ39" s="151"/>
      <c r="AR39" s="82"/>
      <c r="AS39" s="82"/>
      <c r="AT39" s="86"/>
    </row>
    <row r="40" spans="2:46" x14ac:dyDescent="0.1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6"/>
    </row>
    <row r="41" spans="2:46" x14ac:dyDescent="0.15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2"/>
      <c r="AH41" s="82"/>
      <c r="AI41" s="82" t="s">
        <v>144</v>
      </c>
      <c r="AJ41" s="82"/>
      <c r="AK41" s="82"/>
      <c r="AL41" s="82"/>
      <c r="AM41" s="154" t="s">
        <v>105</v>
      </c>
      <c r="AN41" s="154"/>
      <c r="AO41" s="82"/>
      <c r="AP41" s="154" t="s">
        <v>103</v>
      </c>
      <c r="AQ41" s="154"/>
      <c r="AR41" s="82"/>
      <c r="AS41" s="82"/>
      <c r="AT41" s="86"/>
    </row>
    <row r="42" spans="2:46" ht="13.5" customHeight="1" x14ac:dyDescent="0.15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2"/>
      <c r="AH42" s="82"/>
      <c r="AI42" s="82"/>
      <c r="AJ42" s="82"/>
      <c r="AK42" s="82"/>
      <c r="AL42" s="82"/>
      <c r="AM42" s="155"/>
      <c r="AN42" s="155"/>
      <c r="AO42" s="85"/>
      <c r="AP42" s="155"/>
      <c r="AQ42" s="155"/>
      <c r="AR42" s="82"/>
      <c r="AS42" s="82"/>
      <c r="AT42" s="86"/>
    </row>
    <row r="43" spans="2:46" x14ac:dyDescent="0.15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2"/>
      <c r="AH43" s="82"/>
      <c r="AI43" s="82"/>
      <c r="AJ43" s="82"/>
      <c r="AK43" s="82"/>
      <c r="AL43" s="82"/>
      <c r="AM43" s="155"/>
      <c r="AN43" s="155"/>
      <c r="AO43" s="82"/>
      <c r="AP43" s="155"/>
      <c r="AQ43" s="155"/>
      <c r="AR43" s="82"/>
      <c r="AS43" s="82"/>
      <c r="AT43" s="86"/>
    </row>
  </sheetData>
  <mergeCells count="39">
    <mergeCell ref="AR36:AS36"/>
    <mergeCell ref="AM41:AN41"/>
    <mergeCell ref="AP41:AQ41"/>
    <mergeCell ref="AM42:AN43"/>
    <mergeCell ref="AP42:AQ43"/>
    <mergeCell ref="AN34:AN37"/>
    <mergeCell ref="AP34:AP39"/>
    <mergeCell ref="AQ34:AQ39"/>
    <mergeCell ref="O18:O19"/>
    <mergeCell ref="AB23:AC23"/>
    <mergeCell ref="AG33:AG39"/>
    <mergeCell ref="AH33:AH36"/>
    <mergeCell ref="AM34:AM39"/>
    <mergeCell ref="AQ4:AQ6"/>
    <mergeCell ref="C17:C19"/>
    <mergeCell ref="D17:D19"/>
    <mergeCell ref="E17:E19"/>
    <mergeCell ref="F17:F19"/>
    <mergeCell ref="G17:G19"/>
    <mergeCell ref="K18:K19"/>
    <mergeCell ref="L18:L19"/>
    <mergeCell ref="M18:M19"/>
    <mergeCell ref="N18:N19"/>
    <mergeCell ref="AB4:AB6"/>
    <mergeCell ref="AF4:AF6"/>
    <mergeCell ref="AG4:AG6"/>
    <mergeCell ref="AK4:AK6"/>
    <mergeCell ref="AL4:AL6"/>
    <mergeCell ref="AP4:AP6"/>
    <mergeCell ref="V3:W3"/>
    <mergeCell ref="AA3:AB3"/>
    <mergeCell ref="AF3:AG3"/>
    <mergeCell ref="AK3:AL3"/>
    <mergeCell ref="AP3:AQ3"/>
    <mergeCell ref="Q4:Q6"/>
    <mergeCell ref="R4:R6"/>
    <mergeCell ref="V4:V6"/>
    <mergeCell ref="W4:W6"/>
    <mergeCell ref="AA4:AA6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G1:N14"/>
  <sheetViews>
    <sheetView workbookViewId="0">
      <selection activeCell="R5" sqref="R5"/>
    </sheetView>
  </sheetViews>
  <sheetFormatPr defaultColWidth="5.25" defaultRowHeight="35.25" customHeight="1" x14ac:dyDescent="0.15"/>
  <cols>
    <col min="1" max="13" width="7.375" customWidth="1"/>
  </cols>
  <sheetData>
    <row r="1" spans="7:14" ht="35.25" customHeight="1" x14ac:dyDescent="0.15">
      <c r="G1" s="39"/>
      <c r="H1" s="39"/>
      <c r="I1" s="39"/>
      <c r="J1" s="25" t="s">
        <v>14</v>
      </c>
      <c r="K1" s="39"/>
      <c r="L1" s="39"/>
      <c r="M1" s="39"/>
      <c r="N1" s="39"/>
    </row>
    <row r="2" spans="7:14" ht="35.25" customHeight="1" x14ac:dyDescent="0.15">
      <c r="G2" s="39"/>
      <c r="H2" s="39"/>
      <c r="I2" s="32" t="s">
        <v>15</v>
      </c>
      <c r="J2" s="18" t="s">
        <v>16</v>
      </c>
      <c r="K2" s="39"/>
      <c r="L2" s="25" t="s">
        <v>17</v>
      </c>
      <c r="M2" s="39"/>
      <c r="N2" s="39"/>
    </row>
    <row r="3" spans="7:14" ht="35.25" customHeight="1" x14ac:dyDescent="0.15">
      <c r="G3" s="29" t="s">
        <v>13</v>
      </c>
      <c r="H3" s="15"/>
      <c r="I3" s="15"/>
      <c r="J3" s="12"/>
      <c r="K3" s="16"/>
      <c r="L3" s="16"/>
      <c r="M3" s="17"/>
      <c r="N3" s="39"/>
    </row>
    <row r="4" spans="7:14" ht="35.25" customHeight="1" x14ac:dyDescent="0.15">
      <c r="G4" s="29" t="s">
        <v>13</v>
      </c>
      <c r="H4" s="15"/>
      <c r="I4" s="15"/>
      <c r="J4" s="15"/>
      <c r="K4" s="15"/>
      <c r="L4" s="17"/>
      <c r="M4" s="14"/>
      <c r="N4" s="39"/>
    </row>
    <row r="5" spans="7:14" ht="35.25" customHeight="1" x14ac:dyDescent="0.15">
      <c r="G5" s="39"/>
      <c r="H5" s="278" t="s">
        <v>19</v>
      </c>
      <c r="I5" s="278"/>
      <c r="J5" s="39"/>
      <c r="K5" s="39"/>
      <c r="L5" s="13"/>
      <c r="M5" s="14"/>
      <c r="N5" s="39"/>
    </row>
    <row r="6" spans="7:14" ht="35.25" customHeight="1" x14ac:dyDescent="0.15">
      <c r="G6" s="39"/>
      <c r="H6" s="39"/>
      <c r="I6" s="39"/>
      <c r="J6" s="39"/>
      <c r="K6" s="39"/>
      <c r="L6" s="13"/>
      <c r="M6" s="14"/>
      <c r="N6" s="39"/>
    </row>
    <row r="7" spans="7:14" ht="35.25" customHeight="1" x14ac:dyDescent="0.15">
      <c r="G7" s="39"/>
      <c r="H7" s="39"/>
      <c r="I7" s="39"/>
      <c r="J7" s="39"/>
      <c r="K7" s="39"/>
      <c r="L7" s="13"/>
      <c r="M7" s="14"/>
      <c r="N7" s="39" t="s">
        <v>8</v>
      </c>
    </row>
    <row r="8" spans="7:14" ht="35.25" customHeight="1" x14ac:dyDescent="0.15">
      <c r="G8" s="39"/>
      <c r="H8" s="39"/>
      <c r="I8" s="39"/>
      <c r="J8" s="39"/>
      <c r="K8" s="39"/>
      <c r="L8" s="13"/>
      <c r="M8" s="14"/>
      <c r="N8" s="39"/>
    </row>
    <row r="9" spans="7:14" ht="35.25" customHeight="1" x14ac:dyDescent="0.15">
      <c r="G9" s="39"/>
      <c r="H9" s="39"/>
      <c r="I9" s="39"/>
      <c r="J9" s="39"/>
      <c r="K9" s="39"/>
      <c r="L9" s="13"/>
      <c r="M9" s="14"/>
      <c r="N9" s="39"/>
    </row>
    <row r="10" spans="7:14" ht="35.25" customHeight="1" x14ac:dyDescent="0.15">
      <c r="G10" s="39"/>
      <c r="H10" s="39"/>
      <c r="I10" s="39"/>
      <c r="J10" s="39"/>
      <c r="K10" s="39"/>
      <c r="L10" s="13"/>
      <c r="M10" s="14"/>
      <c r="N10" s="39"/>
    </row>
    <row r="11" spans="7:14" ht="35.25" customHeight="1" x14ac:dyDescent="0.15">
      <c r="G11" s="39"/>
      <c r="H11" s="39"/>
      <c r="I11" s="39"/>
      <c r="J11" s="39"/>
      <c r="K11" s="39"/>
      <c r="L11" s="13"/>
      <c r="M11" s="14"/>
      <c r="N11" s="39"/>
    </row>
    <row r="12" spans="7:14" ht="35.25" customHeight="1" x14ac:dyDescent="0.15">
      <c r="G12" s="39"/>
      <c r="H12" s="39"/>
      <c r="I12" s="39"/>
      <c r="J12" s="39"/>
      <c r="K12" s="39"/>
      <c r="L12" s="13"/>
      <c r="M12" s="14"/>
      <c r="N12" s="39"/>
    </row>
    <row r="13" spans="7:14" ht="35.25" customHeight="1" x14ac:dyDescent="0.15">
      <c r="G13" s="39"/>
      <c r="H13" s="39"/>
      <c r="I13" s="32" t="s">
        <v>6</v>
      </c>
      <c r="J13" s="276" t="s">
        <v>7</v>
      </c>
      <c r="K13" s="277"/>
      <c r="L13" s="25" t="s">
        <v>11</v>
      </c>
      <c r="M13" s="25" t="s">
        <v>11</v>
      </c>
      <c r="N13" s="39"/>
    </row>
    <row r="14" spans="7:14" ht="35.25" customHeight="1" x14ac:dyDescent="0.15">
      <c r="G14" s="39"/>
      <c r="H14" s="39"/>
      <c r="I14" s="39"/>
      <c r="J14" s="278" t="s">
        <v>18</v>
      </c>
      <c r="K14" s="278"/>
      <c r="L14" s="39"/>
      <c r="M14" s="39"/>
      <c r="N14" s="39"/>
    </row>
  </sheetData>
  <mergeCells count="3">
    <mergeCell ref="J13:K13"/>
    <mergeCell ref="J14:K14"/>
    <mergeCell ref="H5:I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T43"/>
  <sheetViews>
    <sheetView topLeftCell="A7" zoomScale="85" zoomScaleNormal="85" workbookViewId="0">
      <selection activeCell="AS43" sqref="B2:AS43"/>
    </sheetView>
  </sheetViews>
  <sheetFormatPr defaultRowHeight="13.5" x14ac:dyDescent="0.15"/>
  <cols>
    <col min="2" max="2" width="9" customWidth="1"/>
    <col min="3" max="7" width="4.125" customWidth="1"/>
    <col min="8" max="15" width="4.25" customWidth="1"/>
    <col min="16" max="16" width="6.875" customWidth="1"/>
    <col min="17" max="20" width="4.25" customWidth="1"/>
    <col min="21" max="22" width="4.75" customWidth="1"/>
    <col min="23" max="28" width="4.25" customWidth="1"/>
    <col min="29" max="29" width="4.375" customWidth="1"/>
    <col min="30" max="30" width="4.25" customWidth="1"/>
    <col min="31" max="34" width="4.625" customWidth="1"/>
    <col min="35" max="35" width="1.75" customWidth="1"/>
    <col min="36" max="43" width="4.625" customWidth="1"/>
    <col min="44" max="44" width="7.5" customWidth="1"/>
    <col min="45" max="46" width="5.375" customWidth="1"/>
  </cols>
  <sheetData>
    <row r="2" spans="2:46" ht="29.25" customHeight="1" x14ac:dyDescent="0.1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72" t="s">
        <v>87</v>
      </c>
      <c r="R2" s="95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86"/>
      <c r="AM2" s="86"/>
      <c r="AN2" s="86"/>
      <c r="AO2" s="86"/>
      <c r="AP2" s="86"/>
      <c r="AQ2" s="86"/>
      <c r="AR2" s="86"/>
      <c r="AS2" s="86"/>
      <c r="AT2" s="86"/>
    </row>
    <row r="3" spans="2:46" ht="29.25" customHeight="1" x14ac:dyDescent="0.1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74"/>
      <c r="P3" s="74"/>
      <c r="Q3" s="74"/>
      <c r="R3" s="74"/>
      <c r="S3" s="74"/>
      <c r="T3" s="74"/>
      <c r="U3" s="39"/>
      <c r="V3" s="138" t="s">
        <v>97</v>
      </c>
      <c r="W3" s="138"/>
      <c r="X3" s="93"/>
      <c r="Y3" s="93"/>
      <c r="Z3" s="93"/>
      <c r="AA3" s="138"/>
      <c r="AB3" s="138"/>
      <c r="AC3" s="93"/>
      <c r="AD3" s="93"/>
      <c r="AE3" s="93"/>
      <c r="AF3" s="138" t="s">
        <v>97</v>
      </c>
      <c r="AG3" s="138"/>
      <c r="AH3" s="93"/>
      <c r="AI3" s="93"/>
      <c r="AJ3" s="93"/>
      <c r="AK3" s="138" t="s">
        <v>97</v>
      </c>
      <c r="AL3" s="138"/>
      <c r="AM3" s="104"/>
      <c r="AN3" s="104"/>
      <c r="AO3" s="104"/>
      <c r="AP3" s="138"/>
      <c r="AQ3" s="138"/>
      <c r="AR3" s="86"/>
      <c r="AS3" s="86"/>
      <c r="AT3" s="86"/>
    </row>
    <row r="4" spans="2:46" ht="29.25" customHeight="1" x14ac:dyDescent="0.1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74"/>
      <c r="P4" s="74"/>
      <c r="Q4" s="135" t="s">
        <v>85</v>
      </c>
      <c r="R4" s="135" t="s">
        <v>85</v>
      </c>
      <c r="S4" s="74"/>
      <c r="T4" s="74"/>
      <c r="U4" s="39"/>
      <c r="V4" s="135" t="s">
        <v>88</v>
      </c>
      <c r="W4" s="135" t="s">
        <v>88</v>
      </c>
      <c r="X4" s="39"/>
      <c r="Y4" s="39"/>
      <c r="Z4" s="39"/>
      <c r="AA4" s="39"/>
      <c r="AB4" s="39"/>
      <c r="AC4" s="39"/>
      <c r="AD4" s="39"/>
      <c r="AE4" s="39"/>
      <c r="AF4" s="135" t="s">
        <v>89</v>
      </c>
      <c r="AG4" s="135" t="s">
        <v>89</v>
      </c>
      <c r="AH4" s="101"/>
      <c r="AI4" s="101"/>
      <c r="AJ4" s="39"/>
      <c r="AK4" s="135" t="s">
        <v>90</v>
      </c>
      <c r="AL4" s="135" t="s">
        <v>90</v>
      </c>
      <c r="AM4" s="86"/>
      <c r="AN4" s="86"/>
      <c r="AO4" s="86"/>
      <c r="AP4" s="86"/>
      <c r="AQ4" s="86"/>
      <c r="AR4" s="86"/>
      <c r="AS4" s="86"/>
      <c r="AT4" s="86"/>
    </row>
    <row r="5" spans="2:46" ht="29.25" customHeight="1" x14ac:dyDescent="0.1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74"/>
      <c r="P5" s="100" t="s">
        <v>86</v>
      </c>
      <c r="Q5" s="136"/>
      <c r="R5" s="136"/>
      <c r="S5" s="74"/>
      <c r="T5" s="74" t="s">
        <v>91</v>
      </c>
      <c r="U5" s="39"/>
      <c r="V5" s="136"/>
      <c r="W5" s="136"/>
      <c r="X5" s="39"/>
      <c r="Y5" s="74"/>
      <c r="Z5" s="39"/>
      <c r="AA5" s="39" t="s">
        <v>102</v>
      </c>
      <c r="AB5" s="39"/>
      <c r="AC5" s="39"/>
      <c r="AD5" s="74"/>
      <c r="AE5" s="39"/>
      <c r="AF5" s="136"/>
      <c r="AG5" s="136"/>
      <c r="AH5" s="102"/>
      <c r="AI5" s="74" t="s">
        <v>92</v>
      </c>
      <c r="AJ5" s="39"/>
      <c r="AK5" s="136"/>
      <c r="AL5" s="136"/>
      <c r="AM5" s="86"/>
      <c r="AN5" s="74"/>
      <c r="AO5" s="86"/>
      <c r="AP5" s="86"/>
      <c r="AQ5" s="86"/>
      <c r="AR5" s="86"/>
      <c r="AS5" s="86"/>
      <c r="AT5" s="86"/>
    </row>
    <row r="6" spans="2:46" ht="29.25" customHeight="1" x14ac:dyDescent="0.1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74"/>
      <c r="P6" s="74"/>
      <c r="Q6" s="137"/>
      <c r="R6" s="137"/>
      <c r="S6" s="74"/>
      <c r="T6" s="74"/>
      <c r="U6" s="39"/>
      <c r="V6" s="137"/>
      <c r="W6" s="137"/>
      <c r="X6" s="39"/>
      <c r="Y6" s="39"/>
      <c r="Z6" s="39"/>
      <c r="AA6" s="39"/>
      <c r="AB6" s="39"/>
      <c r="AC6" s="39"/>
      <c r="AD6" s="39"/>
      <c r="AE6" s="39"/>
      <c r="AF6" s="137"/>
      <c r="AG6" s="137"/>
      <c r="AH6" s="102"/>
      <c r="AI6" s="102"/>
      <c r="AJ6" s="39"/>
      <c r="AK6" s="137"/>
      <c r="AL6" s="137"/>
      <c r="AM6" s="86"/>
      <c r="AN6" s="86"/>
      <c r="AO6" s="86"/>
      <c r="AP6" s="86"/>
      <c r="AQ6" s="86"/>
      <c r="AR6" s="86"/>
      <c r="AS6" s="86"/>
      <c r="AT6" s="86"/>
    </row>
    <row r="7" spans="2:46" ht="29.25" customHeight="1" x14ac:dyDescent="0.1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62"/>
      <c r="O7" s="62"/>
      <c r="P7" s="62"/>
      <c r="Q7" s="62"/>
      <c r="R7" s="62"/>
      <c r="S7" s="62"/>
      <c r="T7" s="62"/>
      <c r="U7" s="73"/>
      <c r="V7" s="73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73"/>
      <c r="AK7" s="73"/>
      <c r="AL7" s="62"/>
      <c r="AM7" s="62"/>
      <c r="AN7" s="62"/>
      <c r="AO7" s="62"/>
      <c r="AP7" s="86"/>
      <c r="AQ7" s="86"/>
      <c r="AR7" s="86"/>
      <c r="AS7" s="86"/>
      <c r="AT7" s="86"/>
    </row>
    <row r="8" spans="2:46" ht="29.25" customHeight="1" x14ac:dyDescent="0.1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61"/>
      <c r="O8" s="61"/>
      <c r="P8" s="61"/>
      <c r="Q8" s="61"/>
      <c r="R8" s="61"/>
      <c r="S8" s="61"/>
      <c r="T8" s="61"/>
      <c r="U8" s="99"/>
      <c r="V8" s="99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99"/>
      <c r="AK8" s="99"/>
      <c r="AL8" s="61"/>
      <c r="AM8" s="61"/>
      <c r="AN8" s="61"/>
      <c r="AO8" s="62"/>
      <c r="AP8" s="86"/>
      <c r="AQ8" s="86"/>
      <c r="AR8" s="86"/>
      <c r="AS8" s="86"/>
      <c r="AT8" s="86"/>
    </row>
    <row r="9" spans="2:46" ht="30" customHeight="1" x14ac:dyDescent="0.1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67"/>
      <c r="V9" s="68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67"/>
      <c r="AK9" s="67"/>
      <c r="AL9" s="86"/>
      <c r="AM9" s="86"/>
      <c r="AN9" s="86"/>
      <c r="AO9" s="86"/>
      <c r="AP9" s="86"/>
      <c r="AQ9" s="86"/>
      <c r="AR9" s="86"/>
      <c r="AS9" s="86"/>
      <c r="AT9" s="86"/>
    </row>
    <row r="10" spans="2:46" ht="18.75" customHeight="1" x14ac:dyDescent="0.1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89"/>
      <c r="P10" s="39"/>
      <c r="Q10" s="39"/>
      <c r="R10" s="39"/>
      <c r="S10" s="39"/>
      <c r="T10" s="39"/>
      <c r="U10" s="67"/>
      <c r="V10" s="68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67"/>
      <c r="AK10" s="67"/>
      <c r="AL10" s="86"/>
      <c r="AM10" s="86"/>
      <c r="AN10" s="86"/>
      <c r="AO10" s="86"/>
      <c r="AP10" s="86"/>
      <c r="AQ10" s="86"/>
      <c r="AR10" s="86"/>
      <c r="AS10" s="86"/>
      <c r="AT10" s="86"/>
    </row>
    <row r="11" spans="2:46" ht="12.75" customHeight="1" x14ac:dyDescent="0.1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67"/>
      <c r="V11" s="68"/>
      <c r="W11" s="39"/>
      <c r="X11" s="5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67"/>
      <c r="AK11" s="67"/>
      <c r="AL11" s="86"/>
      <c r="AM11" s="86"/>
      <c r="AN11" s="86"/>
      <c r="AO11" s="86"/>
      <c r="AP11" s="86"/>
      <c r="AQ11" s="86"/>
      <c r="AR11" s="86"/>
      <c r="AS11" s="86"/>
      <c r="AT11" s="86"/>
    </row>
    <row r="12" spans="2:46" ht="18.75" customHeight="1" x14ac:dyDescent="0.15">
      <c r="B12" s="39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  <c r="P12" s="39"/>
      <c r="Q12" s="39"/>
      <c r="R12" s="39"/>
      <c r="S12" s="39"/>
      <c r="T12" s="39"/>
      <c r="U12" s="67"/>
      <c r="V12" s="68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67"/>
      <c r="AK12" s="67"/>
      <c r="AL12" s="86"/>
      <c r="AM12" s="86"/>
      <c r="AN12" s="86"/>
      <c r="AO12" s="86"/>
      <c r="AP12" s="86"/>
      <c r="AQ12" s="86"/>
      <c r="AR12" s="86"/>
      <c r="AS12" s="86"/>
      <c r="AT12" s="86"/>
    </row>
    <row r="13" spans="2:46" ht="18.75" customHeight="1" x14ac:dyDescent="0.15">
      <c r="B13" s="39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39"/>
      <c r="Q13" s="39"/>
      <c r="R13" s="39"/>
      <c r="S13" s="39"/>
      <c r="T13" s="39"/>
      <c r="U13" s="67"/>
      <c r="V13" s="68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72" t="s">
        <v>95</v>
      </c>
      <c r="AI13" s="39"/>
      <c r="AJ13" s="67"/>
      <c r="AK13" s="67"/>
      <c r="AL13" s="86"/>
      <c r="AM13" s="86"/>
      <c r="AN13" s="86"/>
      <c r="AO13" s="86"/>
      <c r="AP13" s="86"/>
      <c r="AQ13" s="86"/>
      <c r="AR13" s="86"/>
      <c r="AS13" s="86"/>
      <c r="AT13" s="86"/>
    </row>
    <row r="14" spans="2:46" ht="18.75" customHeight="1" x14ac:dyDescent="0.15">
      <c r="B14" s="39"/>
      <c r="C14" s="74"/>
      <c r="D14" s="74" t="s">
        <v>81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67"/>
      <c r="V14" s="68"/>
      <c r="W14" s="39"/>
      <c r="X14" s="72" t="s">
        <v>93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67"/>
      <c r="AK14" s="67"/>
      <c r="AL14" s="86"/>
      <c r="AM14" s="86"/>
      <c r="AN14" s="86"/>
      <c r="AO14" s="86"/>
      <c r="AP14" s="86"/>
      <c r="AQ14" s="86"/>
      <c r="AR14" s="86"/>
      <c r="AS14" s="86"/>
      <c r="AT14" s="86"/>
    </row>
    <row r="15" spans="2:46" ht="18.75" customHeight="1" x14ac:dyDescent="0.15">
      <c r="B15" s="39"/>
      <c r="C15" s="75"/>
      <c r="D15" s="74"/>
      <c r="E15" s="74"/>
      <c r="F15" s="74"/>
      <c r="G15" s="74"/>
      <c r="H15" s="74"/>
      <c r="I15" s="74"/>
      <c r="J15" s="74"/>
      <c r="K15" s="74"/>
      <c r="L15" s="74"/>
      <c r="M15" s="74" t="s">
        <v>80</v>
      </c>
      <c r="N15" s="74"/>
      <c r="O15" s="74"/>
      <c r="P15" s="74"/>
      <c r="Q15" s="74"/>
      <c r="R15" s="74"/>
      <c r="S15" s="74"/>
      <c r="T15" s="74"/>
      <c r="U15" s="67"/>
      <c r="V15" s="68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67"/>
      <c r="AK15" s="67"/>
      <c r="AL15" s="86"/>
      <c r="AM15" s="86"/>
      <c r="AN15" s="86"/>
      <c r="AO15" s="86"/>
      <c r="AP15" s="86"/>
      <c r="AQ15" s="86"/>
      <c r="AR15" s="86"/>
      <c r="AS15" s="86"/>
      <c r="AT15" s="86"/>
    </row>
    <row r="16" spans="2:46" ht="10.5" customHeight="1" x14ac:dyDescent="0.15">
      <c r="B16" s="39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94" t="s">
        <v>45</v>
      </c>
      <c r="Q16" s="74"/>
      <c r="R16" s="74"/>
      <c r="S16" s="74"/>
      <c r="T16" s="74"/>
      <c r="U16" s="67"/>
      <c r="V16" s="68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67"/>
      <c r="AK16" s="67"/>
      <c r="AL16" s="86"/>
      <c r="AM16" s="86"/>
      <c r="AN16" s="86"/>
      <c r="AO16" s="86"/>
      <c r="AP16" s="86"/>
      <c r="AQ16" s="86"/>
      <c r="AR16" s="86"/>
      <c r="AS16" s="86"/>
      <c r="AT16" s="86"/>
    </row>
    <row r="17" spans="2:46" ht="18.75" customHeight="1" x14ac:dyDescent="0.15">
      <c r="B17" s="39"/>
      <c r="C17" s="139" t="s">
        <v>34</v>
      </c>
      <c r="D17" s="139" t="s">
        <v>34</v>
      </c>
      <c r="E17" s="139" t="s">
        <v>34</v>
      </c>
      <c r="F17" s="139" t="s">
        <v>34</v>
      </c>
      <c r="G17" s="139" t="s">
        <v>34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67"/>
      <c r="V17" s="68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67"/>
      <c r="AK17" s="67"/>
      <c r="AL17" s="86"/>
      <c r="AM17" s="86"/>
      <c r="AN17" s="86"/>
      <c r="AO17" s="86"/>
      <c r="AP17" s="86"/>
      <c r="AQ17" s="86"/>
      <c r="AR17" s="86"/>
      <c r="AS17" s="86"/>
      <c r="AT17" s="86"/>
    </row>
    <row r="18" spans="2:46" ht="14.25" customHeight="1" x14ac:dyDescent="0.15">
      <c r="B18" s="71" t="s">
        <v>83</v>
      </c>
      <c r="C18" s="140"/>
      <c r="D18" s="140"/>
      <c r="E18" s="140"/>
      <c r="F18" s="140"/>
      <c r="G18" s="140"/>
      <c r="H18" s="74"/>
      <c r="I18" s="74"/>
      <c r="J18" s="74"/>
      <c r="K18" s="142" t="s">
        <v>7</v>
      </c>
      <c r="L18" s="142" t="s">
        <v>7</v>
      </c>
      <c r="M18" s="142" t="s">
        <v>7</v>
      </c>
      <c r="N18" s="142" t="s">
        <v>7</v>
      </c>
      <c r="O18" s="142" t="s">
        <v>7</v>
      </c>
      <c r="P18" s="74"/>
      <c r="Q18" s="74"/>
      <c r="R18" s="74"/>
      <c r="S18" s="74"/>
      <c r="T18" s="74"/>
      <c r="U18" s="67"/>
      <c r="V18" s="68"/>
      <c r="W18" s="39"/>
      <c r="X18" s="39"/>
      <c r="Y18" s="39"/>
      <c r="Z18" s="39"/>
      <c r="AA18" s="39"/>
      <c r="AB18" s="39"/>
      <c r="AC18" s="89"/>
      <c r="AD18" s="39"/>
      <c r="AE18" s="39"/>
      <c r="AF18" s="39"/>
      <c r="AG18" s="39"/>
      <c r="AH18" s="39"/>
      <c r="AI18" s="39"/>
      <c r="AJ18" s="67"/>
      <c r="AK18" s="67"/>
      <c r="AL18" s="86"/>
      <c r="AM18" s="86"/>
      <c r="AN18" s="86"/>
      <c r="AO18" s="86"/>
      <c r="AP18" s="86"/>
      <c r="AQ18" s="86"/>
      <c r="AR18" s="86"/>
      <c r="AS18" s="86"/>
      <c r="AT18" s="86"/>
    </row>
    <row r="19" spans="2:46" ht="31.5" customHeight="1" x14ac:dyDescent="0.15">
      <c r="B19" s="39"/>
      <c r="C19" s="141"/>
      <c r="D19" s="141"/>
      <c r="E19" s="141"/>
      <c r="F19" s="141"/>
      <c r="G19" s="141"/>
      <c r="H19" s="74"/>
      <c r="I19" s="95" t="s">
        <v>82</v>
      </c>
      <c r="J19" s="74"/>
      <c r="K19" s="143"/>
      <c r="L19" s="143"/>
      <c r="M19" s="143"/>
      <c r="N19" s="143"/>
      <c r="O19" s="143"/>
      <c r="P19" s="74"/>
      <c r="Q19" s="72" t="s">
        <v>84</v>
      </c>
      <c r="R19" s="74"/>
      <c r="S19" s="74"/>
      <c r="T19" s="74"/>
      <c r="U19" s="67"/>
      <c r="V19" s="67"/>
      <c r="W19" s="39"/>
      <c r="X19" s="39"/>
      <c r="Y19" s="39"/>
      <c r="Z19" s="54"/>
      <c r="AA19" s="39"/>
      <c r="AB19" s="39"/>
      <c r="AC19" s="89"/>
      <c r="AD19" s="39"/>
      <c r="AE19" s="39"/>
      <c r="AF19" s="39"/>
      <c r="AG19" s="39"/>
      <c r="AH19" s="39"/>
      <c r="AI19" s="39"/>
      <c r="AJ19" s="67"/>
      <c r="AK19" s="67"/>
      <c r="AL19" s="86"/>
      <c r="AM19" s="86"/>
      <c r="AN19" s="86"/>
      <c r="AO19" s="86"/>
      <c r="AP19" s="86"/>
      <c r="AQ19" s="86"/>
      <c r="AR19" s="86"/>
      <c r="AS19" s="86"/>
      <c r="AT19" s="86"/>
    </row>
    <row r="20" spans="2:46" ht="27" customHeight="1" x14ac:dyDescent="0.15">
      <c r="B20" s="61"/>
      <c r="C20" s="96"/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61"/>
      <c r="V20" s="61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73"/>
      <c r="AI20" s="73"/>
      <c r="AJ20" s="99"/>
      <c r="AK20" s="68"/>
      <c r="AL20" s="86"/>
      <c r="AM20" s="87" t="s">
        <v>96</v>
      </c>
      <c r="AN20" s="86"/>
      <c r="AO20" s="86"/>
      <c r="AP20" s="86"/>
      <c r="AQ20" s="86"/>
      <c r="AR20" s="86"/>
      <c r="AS20" s="86"/>
      <c r="AT20" s="86"/>
    </row>
    <row r="21" spans="2:46" ht="27" customHeight="1" x14ac:dyDescent="0.15">
      <c r="B21" s="61"/>
      <c r="C21" s="96"/>
      <c r="D21" s="96"/>
      <c r="E21" s="96"/>
      <c r="F21" s="96"/>
      <c r="G21" s="96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6"/>
      <c r="T21" s="96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99"/>
      <c r="AK21" s="68"/>
      <c r="AL21" s="86"/>
      <c r="AM21" s="86"/>
      <c r="AN21" s="86"/>
      <c r="AO21" s="86"/>
      <c r="AP21" s="86"/>
      <c r="AQ21" s="86"/>
      <c r="AR21" s="86"/>
      <c r="AS21" s="86"/>
      <c r="AT21" s="86"/>
    </row>
    <row r="22" spans="2:46" ht="18.75" customHeight="1" thickBot="1" x14ac:dyDescent="0.2">
      <c r="B22" s="39"/>
      <c r="C22" s="74"/>
      <c r="D22" s="74"/>
      <c r="E22" s="74"/>
      <c r="F22" s="74"/>
      <c r="G22" s="74"/>
      <c r="H22" s="74"/>
      <c r="I22" s="74"/>
      <c r="J22" s="74"/>
      <c r="K22" s="74"/>
      <c r="L22" s="98"/>
      <c r="M22" s="98"/>
      <c r="N22" s="74"/>
      <c r="O22" s="74"/>
      <c r="P22" s="74"/>
      <c r="Q22" s="74"/>
      <c r="R22" s="74"/>
      <c r="S22" s="74"/>
      <c r="T22" s="74"/>
      <c r="U22" s="39"/>
      <c r="V22" s="56"/>
      <c r="W22" s="74"/>
      <c r="X22" s="74"/>
      <c r="Y22" s="39"/>
      <c r="Z22" s="44" t="s">
        <v>32</v>
      </c>
      <c r="AA22" s="39"/>
      <c r="AB22" s="39"/>
      <c r="AC22" s="49"/>
      <c r="AD22" s="39"/>
      <c r="AE22" s="89"/>
      <c r="AF22" s="75" t="s">
        <v>56</v>
      </c>
      <c r="AG22" s="39"/>
      <c r="AH22" s="39"/>
      <c r="AI22" s="39"/>
      <c r="AJ22" s="67"/>
      <c r="AK22" s="68"/>
      <c r="AL22" s="86"/>
      <c r="AM22" s="86"/>
      <c r="AN22" s="86"/>
      <c r="AO22" s="86"/>
      <c r="AP22" s="86"/>
      <c r="AQ22" s="86"/>
      <c r="AR22" s="86"/>
      <c r="AS22" s="86"/>
      <c r="AT22" s="86"/>
    </row>
    <row r="23" spans="2:46" ht="18.75" customHeight="1" x14ac:dyDescent="0.15">
      <c r="B23" s="39"/>
      <c r="C23" s="74"/>
      <c r="D23" s="74"/>
      <c r="E23" s="74"/>
      <c r="F23" s="74"/>
      <c r="G23" s="74"/>
      <c r="H23" s="74"/>
      <c r="I23" s="95" t="s">
        <v>79</v>
      </c>
      <c r="J23" s="74"/>
      <c r="K23" s="74"/>
      <c r="L23" s="74"/>
      <c r="M23" s="74"/>
      <c r="N23" s="74"/>
      <c r="O23" s="74"/>
      <c r="P23" s="74"/>
      <c r="Q23" s="74"/>
      <c r="R23" s="74"/>
      <c r="S23" s="94"/>
      <c r="T23" s="74"/>
      <c r="U23" s="39"/>
      <c r="V23" s="39"/>
      <c r="W23" s="74"/>
      <c r="X23" s="74"/>
      <c r="Y23" s="39"/>
      <c r="Z23" s="39"/>
      <c r="AA23" s="39"/>
      <c r="AB23" s="144">
        <v>22.8</v>
      </c>
      <c r="AC23" s="144"/>
      <c r="AD23" s="39"/>
      <c r="AE23" s="39"/>
      <c r="AF23" s="39"/>
      <c r="AG23" s="39"/>
      <c r="AH23" s="39"/>
      <c r="AI23" s="39"/>
      <c r="AJ23" s="67"/>
      <c r="AK23" s="68"/>
      <c r="AL23" s="86"/>
      <c r="AM23" s="86"/>
      <c r="AN23" s="86"/>
      <c r="AO23" s="86"/>
      <c r="AP23" s="86"/>
      <c r="AQ23" s="86"/>
      <c r="AR23" s="86"/>
      <c r="AS23" s="86"/>
      <c r="AT23" s="86"/>
    </row>
    <row r="24" spans="2:46" ht="18.75" customHeight="1" x14ac:dyDescent="0.15">
      <c r="B24" s="39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39"/>
      <c r="V24" s="39"/>
      <c r="W24" s="74"/>
      <c r="X24" s="74"/>
      <c r="Y24" s="56"/>
      <c r="Z24" s="39"/>
      <c r="AA24" s="39"/>
      <c r="AB24" s="39"/>
      <c r="AC24" s="49"/>
      <c r="AD24" s="39"/>
      <c r="AE24" s="39"/>
      <c r="AF24" s="39"/>
      <c r="AG24" s="39"/>
      <c r="AH24" s="39"/>
      <c r="AI24" s="39"/>
      <c r="AJ24" s="67"/>
      <c r="AK24" s="68"/>
      <c r="AL24" s="86"/>
      <c r="AM24" s="86"/>
      <c r="AN24" s="86"/>
      <c r="AO24" s="86"/>
      <c r="AP24" s="86"/>
      <c r="AQ24" s="86"/>
      <c r="AR24" s="86"/>
      <c r="AS24" s="86"/>
      <c r="AT24" s="86"/>
    </row>
    <row r="25" spans="2:46" ht="18.75" customHeight="1" x14ac:dyDescent="0.15">
      <c r="B25" s="39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39"/>
      <c r="V25" s="39"/>
      <c r="W25" s="74"/>
      <c r="X25" s="74"/>
      <c r="Y25" s="39"/>
      <c r="Z25" s="39"/>
      <c r="AA25" s="39"/>
      <c r="AB25" s="39"/>
      <c r="AC25" s="49"/>
      <c r="AD25" s="39"/>
      <c r="AE25" s="39"/>
      <c r="AF25" s="39"/>
      <c r="AG25" s="39"/>
      <c r="AH25" s="39"/>
      <c r="AI25" s="39"/>
      <c r="AJ25" s="67"/>
      <c r="AK25" s="68"/>
      <c r="AL25" s="86"/>
      <c r="AM25" s="103" t="s">
        <v>94</v>
      </c>
      <c r="AN25" s="86"/>
      <c r="AO25" s="86"/>
      <c r="AP25" s="86"/>
      <c r="AQ25" s="86"/>
      <c r="AR25" s="86"/>
      <c r="AS25" s="86"/>
      <c r="AT25" s="86"/>
    </row>
    <row r="26" spans="2:46" ht="18.75" customHeight="1" x14ac:dyDescent="0.15">
      <c r="B26" s="39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39"/>
      <c r="V26" s="39"/>
      <c r="W26" s="74"/>
      <c r="X26" s="74"/>
      <c r="Y26" s="39"/>
      <c r="Z26" s="39"/>
      <c r="AA26" s="39"/>
      <c r="AB26" s="39"/>
      <c r="AC26" s="49"/>
      <c r="AD26" s="39"/>
      <c r="AE26" s="39"/>
      <c r="AF26" s="39"/>
      <c r="AG26" s="39"/>
      <c r="AH26" s="39"/>
      <c r="AI26" s="39"/>
      <c r="AJ26" s="67"/>
      <c r="AK26" s="68"/>
      <c r="AL26" s="86"/>
      <c r="AM26" s="86"/>
      <c r="AN26" s="86"/>
      <c r="AO26" s="86"/>
      <c r="AP26" s="86"/>
      <c r="AQ26" s="86"/>
      <c r="AR26" s="86"/>
      <c r="AS26" s="86"/>
      <c r="AT26" s="86"/>
    </row>
    <row r="27" spans="2:46" ht="24" customHeight="1" x14ac:dyDescent="0.15">
      <c r="B27" s="39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39"/>
      <c r="V27" s="39"/>
      <c r="W27" s="74"/>
      <c r="X27" s="39"/>
      <c r="Y27" s="39"/>
      <c r="Z27" s="39"/>
      <c r="AA27" s="39"/>
      <c r="AB27" s="52"/>
      <c r="AC27" s="39"/>
      <c r="AD27" s="52"/>
      <c r="AE27" s="39"/>
      <c r="AF27" s="39"/>
      <c r="AG27" s="77"/>
      <c r="AH27" s="77"/>
      <c r="AI27" s="77"/>
      <c r="AJ27" s="67"/>
      <c r="AK27" s="68"/>
      <c r="AL27" s="86"/>
      <c r="AM27" s="86"/>
      <c r="AN27" s="86"/>
      <c r="AO27" s="86"/>
      <c r="AP27" s="86"/>
      <c r="AQ27" s="86"/>
      <c r="AR27" s="86"/>
      <c r="AS27" s="86"/>
      <c r="AT27" s="86"/>
    </row>
    <row r="28" spans="2:46" x14ac:dyDescent="0.1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67"/>
      <c r="AK28" s="68"/>
      <c r="AL28" s="86"/>
      <c r="AM28" s="86"/>
      <c r="AN28" s="86"/>
      <c r="AO28" s="86"/>
      <c r="AP28" s="86"/>
      <c r="AQ28" s="86"/>
      <c r="AR28" s="86"/>
      <c r="AS28" s="86"/>
      <c r="AT28" s="86"/>
    </row>
    <row r="29" spans="2:46" x14ac:dyDescent="0.1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67"/>
      <c r="AK29" s="68"/>
      <c r="AL29" s="86"/>
      <c r="AM29" s="86"/>
      <c r="AN29" s="86"/>
      <c r="AO29" s="86"/>
      <c r="AP29" s="86"/>
      <c r="AQ29" s="86"/>
      <c r="AR29" s="86"/>
      <c r="AS29" s="86"/>
      <c r="AT29" s="86"/>
    </row>
    <row r="30" spans="2:46" x14ac:dyDescent="0.1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67"/>
      <c r="AK30" s="68"/>
      <c r="AL30" s="86"/>
      <c r="AM30" s="86"/>
      <c r="AN30" s="86"/>
      <c r="AO30" s="86"/>
      <c r="AP30" s="86"/>
      <c r="AQ30" s="86"/>
      <c r="AR30" s="86"/>
      <c r="AS30" s="86"/>
      <c r="AT30" s="86"/>
    </row>
    <row r="31" spans="2:46" ht="27.75" customHeight="1" x14ac:dyDescent="0.1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76"/>
      <c r="AK31" s="64"/>
      <c r="AL31" s="62"/>
      <c r="AM31" s="62"/>
      <c r="AN31" s="62"/>
      <c r="AO31" s="62"/>
      <c r="AP31" s="62"/>
      <c r="AQ31" s="62"/>
      <c r="AR31" s="62"/>
      <c r="AS31" s="86"/>
      <c r="AT31" s="86"/>
    </row>
    <row r="32" spans="2:46" ht="27.75" customHeight="1" x14ac:dyDescent="0.1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78"/>
      <c r="AK32" s="79"/>
      <c r="AL32" s="80"/>
      <c r="AM32" s="80"/>
      <c r="AN32" s="80"/>
      <c r="AO32" s="80"/>
      <c r="AP32" s="80"/>
      <c r="AQ32" s="80"/>
      <c r="AR32" s="80"/>
      <c r="AS32" s="82"/>
      <c r="AT32" s="86"/>
    </row>
    <row r="33" spans="2:46" x14ac:dyDescent="0.1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2"/>
      <c r="AK33" s="82"/>
      <c r="AL33" s="82"/>
      <c r="AM33" s="105"/>
      <c r="AN33" s="105"/>
      <c r="AO33" s="106"/>
      <c r="AP33" s="105"/>
      <c r="AQ33" s="105"/>
      <c r="AR33" s="82"/>
      <c r="AS33" s="84"/>
      <c r="AT33" s="86"/>
    </row>
    <row r="34" spans="2:46" ht="13.5" customHeight="1" x14ac:dyDescent="0.1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2"/>
      <c r="AJ34" s="83"/>
      <c r="AK34" s="82"/>
      <c r="AL34" s="84" t="s">
        <v>60</v>
      </c>
      <c r="AM34" s="150" t="s">
        <v>99</v>
      </c>
      <c r="AN34" s="150" t="s">
        <v>100</v>
      </c>
      <c r="AO34" s="82" t="s">
        <v>64</v>
      </c>
      <c r="AP34" s="150" t="s">
        <v>98</v>
      </c>
      <c r="AQ34" s="150" t="s">
        <v>98</v>
      </c>
      <c r="AR34" s="82"/>
      <c r="AS34" s="82"/>
      <c r="AT34" s="86"/>
    </row>
    <row r="35" spans="2:46" x14ac:dyDescent="0.1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2"/>
      <c r="AJ35" s="82"/>
      <c r="AK35" s="82"/>
      <c r="AL35" s="82"/>
      <c r="AM35" s="150"/>
      <c r="AN35" s="150"/>
      <c r="AO35" s="82"/>
      <c r="AP35" s="150"/>
      <c r="AQ35" s="150"/>
      <c r="AR35" s="82"/>
      <c r="AS35" s="82"/>
      <c r="AT35" s="86"/>
    </row>
    <row r="36" spans="2:46" x14ac:dyDescent="0.1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2"/>
      <c r="AJ36" s="82"/>
      <c r="AK36" s="82"/>
      <c r="AL36" s="82"/>
      <c r="AM36" s="150"/>
      <c r="AN36" s="150"/>
      <c r="AO36" s="82"/>
      <c r="AP36" s="150"/>
      <c r="AQ36" s="150"/>
      <c r="AR36" s="152" t="s">
        <v>101</v>
      </c>
      <c r="AS36" s="153"/>
      <c r="AT36" s="86"/>
    </row>
    <row r="37" spans="2:46" x14ac:dyDescent="0.1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2"/>
      <c r="AJ37" s="82"/>
      <c r="AK37" s="82"/>
      <c r="AL37" s="82"/>
      <c r="AM37" s="150"/>
      <c r="AN37" s="151"/>
      <c r="AO37" s="82"/>
      <c r="AP37" s="150"/>
      <c r="AQ37" s="150"/>
      <c r="AR37" s="82"/>
      <c r="AS37" s="82"/>
      <c r="AT37" s="86"/>
    </row>
    <row r="38" spans="2:46" x14ac:dyDescent="0.1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2"/>
      <c r="AJ38" s="82"/>
      <c r="AK38" s="82"/>
      <c r="AL38" s="82"/>
      <c r="AM38" s="150"/>
      <c r="AN38" s="107" t="s">
        <v>1</v>
      </c>
      <c r="AO38" s="82"/>
      <c r="AP38" s="150"/>
      <c r="AQ38" s="150"/>
      <c r="AR38" s="82"/>
      <c r="AS38" s="82"/>
      <c r="AT38" s="86"/>
    </row>
    <row r="39" spans="2:46" x14ac:dyDescent="0.1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2"/>
      <c r="AJ39" s="82"/>
      <c r="AK39" s="82"/>
      <c r="AL39" s="82"/>
      <c r="AM39" s="151"/>
      <c r="AN39" s="86"/>
      <c r="AO39" s="82"/>
      <c r="AP39" s="151"/>
      <c r="AQ39" s="151"/>
      <c r="AR39" s="82"/>
      <c r="AS39" s="82"/>
      <c r="AT39" s="86"/>
    </row>
    <row r="40" spans="2:46" x14ac:dyDescent="0.1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6"/>
    </row>
    <row r="41" spans="2:46" x14ac:dyDescent="0.15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2"/>
      <c r="AH41" s="82"/>
      <c r="AI41" s="82"/>
      <c r="AJ41" s="82"/>
      <c r="AK41" s="82"/>
      <c r="AL41" s="82"/>
      <c r="AM41" s="154" t="s">
        <v>97</v>
      </c>
      <c r="AN41" s="154"/>
      <c r="AO41" s="82"/>
      <c r="AP41" s="154" t="s">
        <v>97</v>
      </c>
      <c r="AQ41" s="154"/>
      <c r="AR41" s="82"/>
      <c r="AS41" s="82"/>
      <c r="AT41" s="86"/>
    </row>
    <row r="42" spans="2:46" ht="13.5" customHeight="1" x14ac:dyDescent="0.15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2"/>
      <c r="AH42" s="82"/>
      <c r="AI42" s="82"/>
      <c r="AJ42" s="82"/>
      <c r="AK42" s="82"/>
      <c r="AL42" s="82"/>
      <c r="AM42" s="155"/>
      <c r="AN42" s="155"/>
      <c r="AO42" s="85"/>
      <c r="AP42" s="155"/>
      <c r="AQ42" s="155"/>
      <c r="AR42" s="82"/>
      <c r="AS42" s="82"/>
      <c r="AT42" s="86"/>
    </row>
    <row r="43" spans="2:46" x14ac:dyDescent="0.15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2"/>
      <c r="AH43" s="82"/>
      <c r="AI43" s="82"/>
      <c r="AJ43" s="82"/>
      <c r="AK43" s="82"/>
      <c r="AL43" s="82"/>
      <c r="AM43" s="155"/>
      <c r="AN43" s="155"/>
      <c r="AO43" s="82"/>
      <c r="AP43" s="155"/>
      <c r="AQ43" s="155"/>
      <c r="AR43" s="82"/>
      <c r="AS43" s="82"/>
      <c r="AT43" s="86"/>
    </row>
  </sheetData>
  <mergeCells count="33">
    <mergeCell ref="V3:W3"/>
    <mergeCell ref="AA3:AB3"/>
    <mergeCell ref="AF3:AG3"/>
    <mergeCell ref="AK3:AL3"/>
    <mergeCell ref="AP3:AQ3"/>
    <mergeCell ref="AR36:AS36"/>
    <mergeCell ref="AF4:AF6"/>
    <mergeCell ref="AG4:AG6"/>
    <mergeCell ref="AK4:AK6"/>
    <mergeCell ref="AL4:AL6"/>
    <mergeCell ref="AM41:AN41"/>
    <mergeCell ref="AP41:AQ41"/>
    <mergeCell ref="AM42:AN43"/>
    <mergeCell ref="AP42:AQ43"/>
    <mergeCell ref="Q4:Q6"/>
    <mergeCell ref="R4:R6"/>
    <mergeCell ref="V4:V6"/>
    <mergeCell ref="W4:W6"/>
    <mergeCell ref="AM34:AM39"/>
    <mergeCell ref="AN34:AN37"/>
    <mergeCell ref="AP34:AP39"/>
    <mergeCell ref="AQ34:AQ39"/>
    <mergeCell ref="AB23:AC23"/>
    <mergeCell ref="L18:L19"/>
    <mergeCell ref="M18:M19"/>
    <mergeCell ref="N18:N19"/>
    <mergeCell ref="O18:O19"/>
    <mergeCell ref="C17:C19"/>
    <mergeCell ref="D17:D19"/>
    <mergeCell ref="E17:E19"/>
    <mergeCell ref="F17:F19"/>
    <mergeCell ref="G17:G19"/>
    <mergeCell ref="K18:K19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655C-C70A-48C9-BFE8-2EBC9372BB0A}">
  <dimension ref="A1:BD980"/>
  <sheetViews>
    <sheetView tabSelected="1" zoomScale="85" zoomScaleNormal="85" workbookViewId="0">
      <selection activeCell="A14" sqref="A14"/>
    </sheetView>
  </sheetViews>
  <sheetFormatPr defaultRowHeight="11.25" x14ac:dyDescent="0.15"/>
  <cols>
    <col min="1" max="1" width="4.125" style="115" customWidth="1"/>
    <col min="2" max="4" width="4.25" style="115" customWidth="1"/>
    <col min="5" max="9" width="3" style="115" customWidth="1"/>
    <col min="10" max="10" width="1.875" style="115" customWidth="1"/>
    <col min="11" max="23" width="3.375" style="115" customWidth="1"/>
    <col min="24" max="25" width="5.125" style="115" customWidth="1"/>
    <col min="26" max="27" width="4.375" style="115" customWidth="1"/>
    <col min="28" max="28" width="4.625" style="115" customWidth="1"/>
    <col min="29" max="29" width="1.375" style="115" customWidth="1"/>
    <col min="30" max="30" width="2.5" style="115" customWidth="1"/>
    <col min="31" max="31" width="5.625" style="115" customWidth="1"/>
    <col min="32" max="33" width="2.5" style="115" customWidth="1"/>
    <col min="34" max="34" width="1.375" style="115" customWidth="1"/>
    <col min="35" max="36" width="4.625" style="115" customWidth="1"/>
    <col min="37" max="37" width="1.375" style="115" customWidth="1"/>
    <col min="38" max="39" width="5.125" style="115" customWidth="1"/>
    <col min="40" max="40" width="4.5" style="115" customWidth="1"/>
    <col min="41" max="41" width="3.25" style="110" customWidth="1"/>
    <col min="42" max="56" width="9" style="110"/>
    <col min="57" max="16384" width="9" style="115"/>
  </cols>
  <sheetData>
    <row r="1" spans="1:49" ht="10.5" customHeight="1" x14ac:dyDescent="0.15">
      <c r="A1" s="110"/>
      <c r="B1" s="110"/>
      <c r="C1" s="110"/>
      <c r="D1" s="110"/>
      <c r="E1" s="110"/>
      <c r="F1" s="156" t="s">
        <v>185</v>
      </c>
      <c r="G1" s="156"/>
      <c r="H1" s="156"/>
      <c r="I1" s="110"/>
      <c r="J1" s="110"/>
      <c r="K1" s="114"/>
      <c r="L1" s="114"/>
      <c r="M1" s="114"/>
      <c r="N1" s="114"/>
      <c r="O1" s="114"/>
      <c r="P1" s="110"/>
      <c r="Q1" s="110"/>
      <c r="R1" s="110"/>
      <c r="S1" s="110"/>
      <c r="T1" s="114"/>
      <c r="U1" s="114"/>
      <c r="V1" s="110"/>
      <c r="W1" s="110"/>
      <c r="X1" s="157" t="s">
        <v>96</v>
      </c>
      <c r="Y1" s="157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9" ht="18.75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4"/>
      <c r="L2" s="114"/>
      <c r="M2" s="114"/>
      <c r="N2" s="114"/>
      <c r="O2" s="114"/>
      <c r="P2" s="110"/>
      <c r="Q2" s="156"/>
      <c r="R2" s="156"/>
      <c r="S2" s="110"/>
      <c r="T2" s="114"/>
      <c r="U2" s="114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S2" s="133" t="s">
        <v>7</v>
      </c>
    </row>
    <row r="3" spans="1:49" ht="14.25" customHeight="1" thickBot="1" x14ac:dyDescent="0.2">
      <c r="A3" s="110"/>
      <c r="B3" s="110"/>
      <c r="C3" s="110"/>
      <c r="D3" s="110"/>
      <c r="E3" s="158" t="s">
        <v>7</v>
      </c>
      <c r="F3" s="158" t="s">
        <v>7</v>
      </c>
      <c r="G3" s="158" t="s">
        <v>7</v>
      </c>
      <c r="H3" s="158" t="s">
        <v>7</v>
      </c>
      <c r="I3" s="158" t="s">
        <v>7</v>
      </c>
      <c r="J3" s="110"/>
      <c r="K3" s="114"/>
      <c r="L3" s="114"/>
      <c r="M3" s="114"/>
      <c r="N3" s="114"/>
      <c r="O3" s="130" t="s">
        <v>145</v>
      </c>
      <c r="P3" s="110"/>
      <c r="Q3" s="110"/>
      <c r="R3" s="110"/>
      <c r="S3" s="110"/>
      <c r="T3" s="114"/>
      <c r="U3" s="114"/>
      <c r="V3" s="110"/>
      <c r="W3" s="110"/>
      <c r="X3" s="114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S3" s="173" t="s">
        <v>177</v>
      </c>
      <c r="AT3" s="173"/>
      <c r="AU3" s="173"/>
      <c r="AV3" s="173"/>
      <c r="AW3" s="173"/>
    </row>
    <row r="4" spans="1:49" ht="31.5" customHeight="1" x14ac:dyDescent="0.15">
      <c r="A4" s="110"/>
      <c r="B4" s="110"/>
      <c r="C4" s="116" t="s">
        <v>78</v>
      </c>
      <c r="D4" s="110"/>
      <c r="E4" s="159"/>
      <c r="F4" s="159"/>
      <c r="G4" s="159"/>
      <c r="H4" s="159"/>
      <c r="I4" s="159"/>
      <c r="J4" s="110"/>
      <c r="K4" s="114"/>
      <c r="L4" s="114"/>
      <c r="M4" s="114"/>
      <c r="N4" s="114"/>
      <c r="O4" s="114"/>
      <c r="P4" s="110"/>
      <c r="Q4" s="110"/>
      <c r="R4" s="117"/>
      <c r="S4" s="110"/>
      <c r="T4" s="114"/>
      <c r="U4" s="114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S4" s="174" t="s">
        <v>178</v>
      </c>
      <c r="AT4" s="174" t="s">
        <v>179</v>
      </c>
      <c r="AU4" s="174" t="s">
        <v>180</v>
      </c>
      <c r="AV4" s="174" t="s">
        <v>181</v>
      </c>
      <c r="AW4" s="174" t="s">
        <v>182</v>
      </c>
    </row>
    <row r="5" spans="1:49" ht="27" customHeight="1" x14ac:dyDescent="0.15">
      <c r="A5" s="97"/>
      <c r="B5" s="97"/>
      <c r="C5" s="97"/>
      <c r="D5" s="97"/>
      <c r="E5" s="97"/>
      <c r="F5" s="97"/>
      <c r="G5" s="97"/>
      <c r="H5" s="97"/>
      <c r="I5" s="97"/>
      <c r="J5" s="97"/>
      <c r="K5" s="180" t="s">
        <v>184</v>
      </c>
      <c r="L5" s="97"/>
      <c r="M5" s="97"/>
      <c r="N5" s="97"/>
      <c r="O5" s="97"/>
      <c r="P5" s="97"/>
      <c r="Q5" s="97"/>
      <c r="R5" s="97"/>
      <c r="S5" s="97"/>
      <c r="T5" s="97"/>
      <c r="U5" s="180" t="s">
        <v>184</v>
      </c>
      <c r="V5" s="97"/>
      <c r="W5" s="97"/>
      <c r="X5" s="118"/>
      <c r="Y5" s="119"/>
      <c r="Z5" s="110"/>
      <c r="AA5" s="111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S5" s="175"/>
      <c r="AT5" s="175"/>
      <c r="AU5" s="175"/>
      <c r="AV5" s="175"/>
      <c r="AW5" s="175"/>
    </row>
    <row r="6" spans="1:49" ht="27" customHeight="1" x14ac:dyDescent="0.15">
      <c r="A6" s="96"/>
      <c r="B6" s="97"/>
      <c r="C6" s="97"/>
      <c r="D6" s="97"/>
      <c r="E6" s="97"/>
      <c r="F6" s="97"/>
      <c r="G6" s="97"/>
      <c r="H6" s="97"/>
      <c r="I6" s="97"/>
      <c r="J6" s="97"/>
      <c r="K6" s="181"/>
      <c r="L6" s="97"/>
      <c r="M6" s="96"/>
      <c r="N6" s="96"/>
      <c r="O6" s="97"/>
      <c r="P6" s="97"/>
      <c r="Q6" s="97"/>
      <c r="R6" s="97"/>
      <c r="S6" s="97"/>
      <c r="T6" s="97"/>
      <c r="U6" s="181"/>
      <c r="V6" s="97"/>
      <c r="W6" s="97"/>
      <c r="X6" s="119"/>
      <c r="Y6" s="12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S6" s="175"/>
      <c r="AT6" s="175"/>
      <c r="AU6" s="175"/>
      <c r="AV6" s="175"/>
      <c r="AW6" s="175"/>
    </row>
    <row r="7" spans="1:49" ht="18.75" customHeight="1" x14ac:dyDescent="0.15">
      <c r="A7" s="110"/>
      <c r="B7" s="110"/>
      <c r="C7" s="110"/>
      <c r="D7" s="110"/>
      <c r="E7" s="110"/>
      <c r="F7" s="121"/>
      <c r="G7" s="160" t="s">
        <v>183</v>
      </c>
      <c r="H7" s="161"/>
      <c r="I7" s="161"/>
      <c r="J7" s="162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97" t="s">
        <v>183</v>
      </c>
      <c r="V7" s="198"/>
      <c r="W7" s="199"/>
      <c r="X7" s="122"/>
      <c r="Y7" s="120"/>
      <c r="Z7" s="110"/>
      <c r="AA7" s="157" t="s">
        <v>160</v>
      </c>
      <c r="AB7" s="15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S7" s="175"/>
      <c r="AT7" s="175"/>
      <c r="AU7" s="175"/>
      <c r="AV7" s="175"/>
      <c r="AW7" s="175"/>
    </row>
    <row r="8" spans="1:49" ht="18.75" customHeight="1" thickBot="1" x14ac:dyDescent="0.2">
      <c r="A8" s="110"/>
      <c r="B8" s="110"/>
      <c r="C8" s="110"/>
      <c r="D8" s="110"/>
      <c r="E8" s="110"/>
      <c r="F8" s="121"/>
      <c r="G8" s="163"/>
      <c r="H8" s="164"/>
      <c r="I8" s="164"/>
      <c r="J8" s="16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200"/>
      <c r="V8" s="201"/>
      <c r="W8" s="202"/>
      <c r="X8" s="122"/>
      <c r="Y8" s="120"/>
      <c r="Z8" s="110"/>
      <c r="AA8" s="169"/>
      <c r="AB8" s="169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34">
        <f>9.44*11</f>
        <v>103.83999999999999</v>
      </c>
      <c r="AN8" s="110"/>
      <c r="AS8" s="176"/>
      <c r="AT8" s="176"/>
      <c r="AU8" s="176"/>
      <c r="AV8" s="176"/>
      <c r="AW8" s="176"/>
    </row>
    <row r="9" spans="1:49" ht="18" customHeight="1" x14ac:dyDescent="0.15">
      <c r="A9" s="110"/>
      <c r="B9" s="110"/>
      <c r="C9" s="112"/>
      <c r="D9" s="110"/>
      <c r="E9" s="110"/>
      <c r="F9" s="110"/>
      <c r="G9" s="166"/>
      <c r="H9" s="167"/>
      <c r="I9" s="167"/>
      <c r="J9" s="168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27"/>
      <c r="V9" s="127"/>
      <c r="W9" s="128"/>
      <c r="X9" s="122"/>
      <c r="Y9" s="120"/>
      <c r="Z9" s="170" t="s">
        <v>99</v>
      </c>
      <c r="AA9" s="171"/>
      <c r="AB9" s="172"/>
      <c r="AC9" s="110"/>
      <c r="AD9" s="157" t="s">
        <v>186</v>
      </c>
      <c r="AE9" s="157"/>
      <c r="AF9" s="157"/>
      <c r="AG9" s="157"/>
      <c r="AH9" s="110"/>
      <c r="AI9" s="110"/>
      <c r="AJ9" s="110"/>
      <c r="AK9" s="110"/>
      <c r="AL9" s="110"/>
      <c r="AM9" s="110"/>
      <c r="AN9" s="110"/>
    </row>
    <row r="10" spans="1:49" ht="18" customHeight="1" x14ac:dyDescent="0.1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22"/>
      <c r="Y10" s="120"/>
      <c r="Z10" s="177" t="s">
        <v>187</v>
      </c>
      <c r="AA10" s="178"/>
      <c r="AB10" s="179"/>
      <c r="AC10" s="110"/>
      <c r="AD10" s="219" t="s">
        <v>188</v>
      </c>
      <c r="AE10" s="219"/>
      <c r="AF10" s="219"/>
      <c r="AG10" s="219"/>
      <c r="AH10" s="110"/>
      <c r="AI10" s="110"/>
      <c r="AJ10" s="110"/>
      <c r="AK10" s="110"/>
      <c r="AL10" s="110"/>
      <c r="AM10" s="110"/>
      <c r="AN10" s="110"/>
    </row>
    <row r="11" spans="1:49" ht="18" customHeight="1" x14ac:dyDescent="0.1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22"/>
      <c r="Y11" s="120"/>
      <c r="Z11" s="170" t="s">
        <v>99</v>
      </c>
      <c r="AA11" s="171"/>
      <c r="AB11" s="172"/>
      <c r="AC11" s="110"/>
      <c r="AD11" s="157" t="s">
        <v>165</v>
      </c>
      <c r="AE11" s="157"/>
      <c r="AF11" s="157"/>
      <c r="AG11" s="157"/>
      <c r="AH11" s="110"/>
      <c r="AI11" s="182">
        <f>1.54+1.64+1.54+1.54+1.64+1.54</f>
        <v>9.44</v>
      </c>
      <c r="AJ11" s="182"/>
      <c r="AK11" s="129"/>
      <c r="AL11" s="129"/>
      <c r="AM11" s="110"/>
      <c r="AN11" s="110"/>
      <c r="AR11" s="133" t="s">
        <v>194</v>
      </c>
    </row>
    <row r="12" spans="1:49" ht="18" customHeight="1" x14ac:dyDescent="0.15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22"/>
      <c r="Y12" s="120"/>
      <c r="Z12" s="170" t="s">
        <v>99</v>
      </c>
      <c r="AA12" s="171"/>
      <c r="AB12" s="172"/>
      <c r="AC12" s="110"/>
      <c r="AD12" s="157"/>
      <c r="AE12" s="157"/>
      <c r="AF12" s="157"/>
      <c r="AG12" s="157"/>
      <c r="AH12" s="110"/>
      <c r="AI12" s="110"/>
      <c r="AJ12" s="110"/>
      <c r="AK12" s="110"/>
      <c r="AL12" s="110"/>
      <c r="AM12" s="110"/>
      <c r="AN12" s="110"/>
    </row>
    <row r="13" spans="1:49" ht="18" customHeight="1" x14ac:dyDescent="0.15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22"/>
      <c r="Y13" s="120"/>
      <c r="Z13" s="177" t="s">
        <v>187</v>
      </c>
      <c r="AA13" s="178"/>
      <c r="AB13" s="179"/>
      <c r="AC13" s="110"/>
      <c r="AD13" s="219" t="s">
        <v>188</v>
      </c>
      <c r="AE13" s="219"/>
      <c r="AF13" s="219"/>
      <c r="AG13" s="219"/>
      <c r="AH13" s="110"/>
      <c r="AI13" s="110"/>
      <c r="AJ13" s="110"/>
      <c r="AK13" s="110"/>
      <c r="AL13" s="110"/>
      <c r="AM13" s="110"/>
      <c r="AN13" s="110"/>
    </row>
    <row r="14" spans="1:49" s="110" customFormat="1" ht="18" customHeight="1" x14ac:dyDescent="0.15">
      <c r="X14" s="122"/>
      <c r="Y14" s="120"/>
      <c r="Z14" s="170" t="s">
        <v>99</v>
      </c>
      <c r="AA14" s="171"/>
      <c r="AB14" s="172"/>
      <c r="AD14" s="157" t="s">
        <v>186</v>
      </c>
      <c r="AE14" s="157"/>
      <c r="AF14" s="157"/>
      <c r="AG14" s="157"/>
    </row>
    <row r="15" spans="1:49" s="110" customFormat="1" ht="18" customHeight="1" x14ac:dyDescent="0.15">
      <c r="X15" s="122"/>
      <c r="Y15" s="120"/>
      <c r="AD15" s="195" t="s">
        <v>193</v>
      </c>
      <c r="AE15" s="195"/>
      <c r="AF15" s="195"/>
    </row>
    <row r="16" spans="1:49" s="110" customFormat="1" ht="13.5" x14ac:dyDescent="0.15">
      <c r="X16" s="122"/>
      <c r="Y16" s="120"/>
      <c r="Z16" s="220" t="s">
        <v>162</v>
      </c>
      <c r="AA16" s="182"/>
      <c r="AB16" s="182"/>
      <c r="AD16" s="195"/>
      <c r="AE16" s="195"/>
      <c r="AF16" s="195"/>
    </row>
    <row r="17" spans="20:42" s="110" customFormat="1" x14ac:dyDescent="0.15">
      <c r="X17" s="122"/>
      <c r="Y17" s="120"/>
      <c r="AD17" s="196"/>
      <c r="AE17" s="196"/>
      <c r="AF17" s="196"/>
    </row>
    <row r="18" spans="20:42" s="110" customFormat="1" ht="27" customHeight="1" x14ac:dyDescent="0.15">
      <c r="X18" s="123"/>
      <c r="Y18" s="124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</row>
    <row r="19" spans="20:42" s="110" customFormat="1" ht="27" customHeight="1" x14ac:dyDescent="0.15">
      <c r="X19" s="124"/>
      <c r="Y19" s="96"/>
      <c r="Z19" s="97"/>
      <c r="AA19" s="97"/>
      <c r="AB19" s="97"/>
      <c r="AC19" s="97"/>
      <c r="AD19" s="118"/>
      <c r="AE19" s="118"/>
      <c r="AF19" s="118"/>
      <c r="AG19" s="118"/>
      <c r="AH19" s="97"/>
      <c r="AI19" s="97"/>
      <c r="AJ19" s="97"/>
      <c r="AK19" s="97"/>
      <c r="AL19" s="97"/>
      <c r="AM19" s="97"/>
      <c r="AN19" s="97"/>
    </row>
    <row r="20" spans="20:42" s="110" customFormat="1" ht="11.25" customHeight="1" x14ac:dyDescent="0.15">
      <c r="T20" s="194" t="s">
        <v>13</v>
      </c>
      <c r="U20" s="194"/>
      <c r="V20" s="194"/>
      <c r="X20" s="213" t="s">
        <v>190</v>
      </c>
      <c r="Y20" s="214"/>
      <c r="Z20" s="214"/>
      <c r="AA20" s="215"/>
      <c r="AB20" s="191" t="s">
        <v>99</v>
      </c>
      <c r="AC20" s="183"/>
      <c r="AD20" s="203" t="s">
        <v>99</v>
      </c>
      <c r="AE20" s="204"/>
      <c r="AF20" s="203" t="s">
        <v>99</v>
      </c>
      <c r="AG20" s="204"/>
      <c r="AH20" s="183"/>
      <c r="AI20" s="186" t="s">
        <v>98</v>
      </c>
      <c r="AJ20" s="186" t="s">
        <v>98</v>
      </c>
      <c r="AK20" s="183"/>
      <c r="AL20" s="186" t="s">
        <v>174</v>
      </c>
      <c r="AM20" s="186" t="s">
        <v>174</v>
      </c>
    </row>
    <row r="21" spans="20:42" s="110" customFormat="1" ht="11.25" customHeight="1" thickBot="1" x14ac:dyDescent="0.2">
      <c r="T21" s="194"/>
      <c r="U21" s="194"/>
      <c r="V21" s="194"/>
      <c r="X21" s="216"/>
      <c r="Y21" s="217"/>
      <c r="Z21" s="217"/>
      <c r="AA21" s="218"/>
      <c r="AB21" s="192"/>
      <c r="AC21" s="184"/>
      <c r="AD21" s="205"/>
      <c r="AE21" s="206"/>
      <c r="AF21" s="205"/>
      <c r="AG21" s="206"/>
      <c r="AH21" s="184"/>
      <c r="AI21" s="187"/>
      <c r="AJ21" s="187"/>
      <c r="AK21" s="184"/>
      <c r="AL21" s="187"/>
      <c r="AM21" s="187"/>
    </row>
    <row r="22" spans="20:42" s="110" customFormat="1" ht="11.25" customHeight="1" x14ac:dyDescent="0.15">
      <c r="AA22" s="193" t="s">
        <v>99</v>
      </c>
      <c r="AB22" s="187"/>
      <c r="AC22" s="184"/>
      <c r="AD22" s="205"/>
      <c r="AE22" s="206"/>
      <c r="AF22" s="205"/>
      <c r="AG22" s="206"/>
      <c r="AH22" s="184"/>
      <c r="AI22" s="187"/>
      <c r="AJ22" s="187"/>
      <c r="AK22" s="184"/>
      <c r="AL22" s="187"/>
      <c r="AM22" s="187"/>
      <c r="AN22" s="189" t="s">
        <v>192</v>
      </c>
      <c r="AO22" s="190"/>
      <c r="AP22" s="110" t="s">
        <v>164</v>
      </c>
    </row>
    <row r="23" spans="20:42" s="110" customFormat="1" ht="11.25" customHeight="1" x14ac:dyDescent="0.15">
      <c r="Y23" s="125"/>
      <c r="AA23" s="187"/>
      <c r="AB23" s="187"/>
      <c r="AC23" s="184"/>
      <c r="AD23" s="205"/>
      <c r="AE23" s="206"/>
      <c r="AF23" s="205"/>
      <c r="AG23" s="206"/>
      <c r="AH23" s="184"/>
      <c r="AI23" s="187"/>
      <c r="AJ23" s="187"/>
      <c r="AK23" s="184"/>
      <c r="AL23" s="187"/>
      <c r="AM23" s="187"/>
    </row>
    <row r="24" spans="20:42" s="110" customFormat="1" ht="11.25" customHeight="1" x14ac:dyDescent="0.15">
      <c r="Z24" s="112" t="s">
        <v>163</v>
      </c>
      <c r="AA24" s="187"/>
      <c r="AB24" s="187"/>
      <c r="AC24" s="184"/>
      <c r="AD24" s="207"/>
      <c r="AE24" s="208"/>
      <c r="AF24" s="207"/>
      <c r="AG24" s="208"/>
      <c r="AH24" s="184"/>
      <c r="AI24" s="187"/>
      <c r="AJ24" s="187"/>
      <c r="AK24" s="184"/>
      <c r="AL24" s="187"/>
      <c r="AM24" s="187"/>
    </row>
    <row r="25" spans="20:42" s="110" customFormat="1" ht="12" x14ac:dyDescent="0.15">
      <c r="AA25" s="187"/>
      <c r="AB25" s="187"/>
      <c r="AC25" s="184"/>
      <c r="AD25" s="131"/>
      <c r="AE25" s="209" t="s">
        <v>1</v>
      </c>
      <c r="AF25" s="210"/>
      <c r="AG25" s="132"/>
      <c r="AH25" s="184"/>
      <c r="AI25" s="187"/>
      <c r="AJ25" s="187"/>
      <c r="AK25" s="184"/>
      <c r="AL25" s="187"/>
      <c r="AM25" s="187"/>
    </row>
    <row r="26" spans="20:42" s="110" customFormat="1" ht="12" x14ac:dyDescent="0.15">
      <c r="AA26" s="188"/>
      <c r="AB26" s="188"/>
      <c r="AC26" s="185"/>
      <c r="AD26" s="131"/>
      <c r="AE26" s="211"/>
      <c r="AF26" s="212"/>
      <c r="AG26" s="132"/>
      <c r="AH26" s="185"/>
      <c r="AI26" s="188"/>
      <c r="AJ26" s="188"/>
      <c r="AK26" s="185"/>
      <c r="AL26" s="188"/>
      <c r="AM26" s="188"/>
    </row>
    <row r="27" spans="20:42" s="110" customFormat="1" x14ac:dyDescent="0.15"/>
    <row r="28" spans="20:42" s="110" customFormat="1" x14ac:dyDescent="0.15">
      <c r="AA28" s="156" t="s">
        <v>165</v>
      </c>
      <c r="AB28" s="156"/>
      <c r="AD28" s="156" t="s">
        <v>165</v>
      </c>
      <c r="AE28" s="156"/>
      <c r="AF28" s="156"/>
      <c r="AG28" s="156"/>
      <c r="AI28" s="156" t="s">
        <v>165</v>
      </c>
      <c r="AJ28" s="156"/>
      <c r="AL28" s="156" t="s">
        <v>165</v>
      </c>
      <c r="AM28" s="156"/>
    </row>
    <row r="29" spans="20:42" s="110" customFormat="1" x14ac:dyDescent="0.15">
      <c r="AC29" s="126" t="s">
        <v>169</v>
      </c>
      <c r="AH29" s="126" t="s">
        <v>169</v>
      </c>
      <c r="AK29" s="126" t="s">
        <v>169</v>
      </c>
    </row>
    <row r="30" spans="20:42" s="110" customFormat="1" ht="7.5" customHeight="1" x14ac:dyDescent="0.15"/>
    <row r="31" spans="20:42" s="110" customFormat="1" x14ac:dyDescent="0.15">
      <c r="Y31" s="156" t="s">
        <v>191</v>
      </c>
      <c r="Z31" s="156"/>
    </row>
    <row r="32" spans="20:42" s="110" customFormat="1" x14ac:dyDescent="0.15"/>
    <row r="33" spans="31:31" s="110" customFormat="1" x14ac:dyDescent="0.15">
      <c r="AE33" s="134">
        <f>1.54*8*9.6</f>
        <v>118.27199999999999</v>
      </c>
    </row>
    <row r="34" spans="31:31" s="110" customFormat="1" x14ac:dyDescent="0.15"/>
    <row r="35" spans="31:31" s="110" customFormat="1" x14ac:dyDescent="0.15"/>
    <row r="36" spans="31:31" s="110" customFormat="1" x14ac:dyDescent="0.15"/>
    <row r="37" spans="31:31" s="110" customFormat="1" x14ac:dyDescent="0.15"/>
    <row r="38" spans="31:31" s="110" customFormat="1" x14ac:dyDescent="0.15"/>
    <row r="39" spans="31:31" s="110" customFormat="1" x14ac:dyDescent="0.15"/>
    <row r="40" spans="31:31" s="110" customFormat="1" x14ac:dyDescent="0.15"/>
    <row r="41" spans="31:31" s="110" customFormat="1" x14ac:dyDescent="0.15"/>
    <row r="42" spans="31:31" s="110" customFormat="1" x14ac:dyDescent="0.15"/>
    <row r="43" spans="31:31" s="110" customFormat="1" x14ac:dyDescent="0.15"/>
    <row r="44" spans="31:31" s="110" customFormat="1" x14ac:dyDescent="0.15"/>
    <row r="45" spans="31:31" s="110" customFormat="1" x14ac:dyDescent="0.15"/>
    <row r="46" spans="31:31" s="110" customFormat="1" x14ac:dyDescent="0.15"/>
    <row r="47" spans="31:31" s="110" customFormat="1" x14ac:dyDescent="0.15"/>
    <row r="48" spans="31:31" s="110" customFormat="1" x14ac:dyDescent="0.15"/>
    <row r="49" s="110" customFormat="1" x14ac:dyDescent="0.15"/>
    <row r="50" s="110" customFormat="1" x14ac:dyDescent="0.15"/>
    <row r="51" s="110" customFormat="1" x14ac:dyDescent="0.15"/>
    <row r="52" s="110" customFormat="1" x14ac:dyDescent="0.15"/>
    <row r="53" s="110" customFormat="1" x14ac:dyDescent="0.15"/>
    <row r="54" s="110" customFormat="1" x14ac:dyDescent="0.15"/>
    <row r="55" s="110" customFormat="1" x14ac:dyDescent="0.15"/>
    <row r="56" s="110" customFormat="1" x14ac:dyDescent="0.15"/>
    <row r="57" s="110" customFormat="1" x14ac:dyDescent="0.15"/>
    <row r="58" s="110" customFormat="1" x14ac:dyDescent="0.15"/>
    <row r="59" s="110" customFormat="1" x14ac:dyDescent="0.15"/>
    <row r="60" s="110" customFormat="1" x14ac:dyDescent="0.15"/>
    <row r="61" s="110" customFormat="1" x14ac:dyDescent="0.15"/>
    <row r="62" s="110" customFormat="1" x14ac:dyDescent="0.15"/>
    <row r="63" s="110" customFormat="1" x14ac:dyDescent="0.15"/>
    <row r="64" s="110" customFormat="1" x14ac:dyDescent="0.15"/>
    <row r="65" s="110" customFormat="1" x14ac:dyDescent="0.15"/>
    <row r="66" s="110" customFormat="1" x14ac:dyDescent="0.15"/>
    <row r="67" s="110" customFormat="1" x14ac:dyDescent="0.15"/>
    <row r="68" s="110" customFormat="1" x14ac:dyDescent="0.15"/>
    <row r="69" s="110" customFormat="1" x14ac:dyDescent="0.15"/>
    <row r="70" s="110" customFormat="1" x14ac:dyDescent="0.15"/>
    <row r="71" s="110" customFormat="1" x14ac:dyDescent="0.15"/>
    <row r="72" s="110" customFormat="1" x14ac:dyDescent="0.15"/>
    <row r="73" s="110" customFormat="1" x14ac:dyDescent="0.15"/>
    <row r="74" s="110" customFormat="1" x14ac:dyDescent="0.15"/>
    <row r="75" s="110" customFormat="1" x14ac:dyDescent="0.15"/>
    <row r="76" s="110" customFormat="1" x14ac:dyDescent="0.15"/>
    <row r="77" s="110" customFormat="1" x14ac:dyDescent="0.15"/>
    <row r="78" s="110" customFormat="1" x14ac:dyDescent="0.15"/>
    <row r="79" s="110" customFormat="1" x14ac:dyDescent="0.15"/>
    <row r="80" s="110" customFormat="1" x14ac:dyDescent="0.15"/>
    <row r="81" s="110" customFormat="1" x14ac:dyDescent="0.15"/>
    <row r="82" s="110" customFormat="1" x14ac:dyDescent="0.15"/>
    <row r="83" s="110" customFormat="1" x14ac:dyDescent="0.15"/>
    <row r="84" s="110" customFormat="1" x14ac:dyDescent="0.15"/>
    <row r="85" s="110" customFormat="1" x14ac:dyDescent="0.15"/>
    <row r="86" s="110" customFormat="1" x14ac:dyDescent="0.15"/>
    <row r="87" s="110" customFormat="1" x14ac:dyDescent="0.15"/>
    <row r="88" s="110" customFormat="1" x14ac:dyDescent="0.15"/>
    <row r="89" s="110" customFormat="1" x14ac:dyDescent="0.15"/>
    <row r="90" s="110" customFormat="1" x14ac:dyDescent="0.15"/>
    <row r="91" s="110" customFormat="1" x14ac:dyDescent="0.15"/>
    <row r="92" s="110" customFormat="1" x14ac:dyDescent="0.15"/>
    <row r="93" s="110" customFormat="1" x14ac:dyDescent="0.15"/>
    <row r="94" s="110" customFormat="1" x14ac:dyDescent="0.15"/>
    <row r="95" s="110" customFormat="1" x14ac:dyDescent="0.15"/>
    <row r="96" s="110" customFormat="1" x14ac:dyDescent="0.15"/>
    <row r="97" s="110" customFormat="1" x14ac:dyDescent="0.15"/>
    <row r="98" s="110" customFormat="1" x14ac:dyDescent="0.15"/>
    <row r="99" s="110" customFormat="1" x14ac:dyDescent="0.15"/>
    <row r="100" s="110" customFormat="1" x14ac:dyDescent="0.15"/>
    <row r="101" s="110" customFormat="1" x14ac:dyDescent="0.15"/>
    <row r="102" s="110" customFormat="1" x14ac:dyDescent="0.15"/>
    <row r="103" s="110" customFormat="1" x14ac:dyDescent="0.15"/>
    <row r="104" s="110" customFormat="1" x14ac:dyDescent="0.15"/>
    <row r="105" s="110" customFormat="1" x14ac:dyDescent="0.15"/>
    <row r="106" s="110" customFormat="1" x14ac:dyDescent="0.15"/>
    <row r="107" s="110" customFormat="1" x14ac:dyDescent="0.15"/>
    <row r="108" s="110" customFormat="1" x14ac:dyDescent="0.15"/>
    <row r="109" s="110" customFormat="1" x14ac:dyDescent="0.15"/>
    <row r="110" s="110" customFormat="1" x14ac:dyDescent="0.15"/>
    <row r="111" s="110" customFormat="1" x14ac:dyDescent="0.15"/>
    <row r="112" s="110" customFormat="1" x14ac:dyDescent="0.15"/>
    <row r="113" s="110" customFormat="1" x14ac:dyDescent="0.15"/>
    <row r="114" s="110" customFormat="1" x14ac:dyDescent="0.15"/>
    <row r="115" s="110" customFormat="1" x14ac:dyDescent="0.15"/>
    <row r="116" s="110" customFormat="1" x14ac:dyDescent="0.15"/>
    <row r="117" s="110" customFormat="1" x14ac:dyDescent="0.15"/>
    <row r="118" s="110" customFormat="1" x14ac:dyDescent="0.15"/>
    <row r="119" s="110" customFormat="1" x14ac:dyDescent="0.15"/>
    <row r="120" s="110" customFormat="1" x14ac:dyDescent="0.15"/>
    <row r="121" s="110" customFormat="1" x14ac:dyDescent="0.15"/>
    <row r="122" s="110" customFormat="1" x14ac:dyDescent="0.15"/>
    <row r="123" s="110" customFormat="1" x14ac:dyDescent="0.15"/>
    <row r="124" s="110" customFormat="1" x14ac:dyDescent="0.15"/>
    <row r="125" s="110" customFormat="1" x14ac:dyDescent="0.15"/>
    <row r="126" s="110" customFormat="1" x14ac:dyDescent="0.15"/>
    <row r="127" s="110" customFormat="1" x14ac:dyDescent="0.15"/>
    <row r="128" s="110" customFormat="1" x14ac:dyDescent="0.15"/>
    <row r="129" s="110" customFormat="1" x14ac:dyDescent="0.15"/>
    <row r="130" s="110" customFormat="1" x14ac:dyDescent="0.15"/>
    <row r="131" s="110" customFormat="1" x14ac:dyDescent="0.15"/>
    <row r="132" s="110" customFormat="1" x14ac:dyDescent="0.15"/>
    <row r="133" s="110" customFormat="1" x14ac:dyDescent="0.15"/>
    <row r="134" s="110" customFormat="1" x14ac:dyDescent="0.15"/>
    <row r="135" s="110" customFormat="1" x14ac:dyDescent="0.15"/>
    <row r="136" s="110" customFormat="1" x14ac:dyDescent="0.15"/>
    <row r="137" s="110" customFormat="1" x14ac:dyDescent="0.15"/>
    <row r="138" s="110" customFormat="1" x14ac:dyDescent="0.15"/>
    <row r="139" s="110" customFormat="1" x14ac:dyDescent="0.15"/>
    <row r="140" s="110" customFormat="1" x14ac:dyDescent="0.15"/>
    <row r="141" s="110" customFormat="1" x14ac:dyDescent="0.15"/>
    <row r="142" s="110" customFormat="1" x14ac:dyDescent="0.15"/>
    <row r="143" s="110" customFormat="1" x14ac:dyDescent="0.15"/>
    <row r="144" s="110" customFormat="1" x14ac:dyDescent="0.15"/>
    <row r="145" s="110" customFormat="1" x14ac:dyDescent="0.15"/>
    <row r="146" s="110" customFormat="1" x14ac:dyDescent="0.15"/>
    <row r="147" s="110" customFormat="1" x14ac:dyDescent="0.15"/>
    <row r="148" s="110" customFormat="1" x14ac:dyDescent="0.15"/>
    <row r="149" s="110" customFormat="1" x14ac:dyDescent="0.15"/>
    <row r="150" s="110" customFormat="1" x14ac:dyDescent="0.15"/>
    <row r="151" s="110" customFormat="1" x14ac:dyDescent="0.15"/>
    <row r="152" s="110" customFormat="1" x14ac:dyDescent="0.15"/>
    <row r="153" s="110" customFormat="1" x14ac:dyDescent="0.15"/>
    <row r="154" s="110" customFormat="1" x14ac:dyDescent="0.15"/>
    <row r="155" s="110" customFormat="1" x14ac:dyDescent="0.15"/>
    <row r="156" s="110" customFormat="1" x14ac:dyDescent="0.15"/>
    <row r="157" s="110" customFormat="1" x14ac:dyDescent="0.15"/>
    <row r="158" s="110" customFormat="1" x14ac:dyDescent="0.15"/>
    <row r="159" s="110" customFormat="1" x14ac:dyDescent="0.15"/>
    <row r="160" s="110" customFormat="1" x14ac:dyDescent="0.15"/>
    <row r="161" s="110" customFormat="1" x14ac:dyDescent="0.15"/>
    <row r="162" s="110" customFormat="1" x14ac:dyDescent="0.15"/>
    <row r="163" s="110" customFormat="1" x14ac:dyDescent="0.15"/>
    <row r="164" s="110" customFormat="1" x14ac:dyDescent="0.15"/>
    <row r="165" s="110" customFormat="1" x14ac:dyDescent="0.15"/>
    <row r="166" s="110" customFormat="1" x14ac:dyDescent="0.15"/>
    <row r="167" s="110" customFormat="1" x14ac:dyDescent="0.15"/>
    <row r="168" s="110" customFormat="1" x14ac:dyDescent="0.15"/>
    <row r="169" s="110" customFormat="1" x14ac:dyDescent="0.15"/>
    <row r="170" s="110" customFormat="1" x14ac:dyDescent="0.15"/>
    <row r="171" s="110" customFormat="1" x14ac:dyDescent="0.15"/>
    <row r="172" s="110" customFormat="1" x14ac:dyDescent="0.15"/>
    <row r="173" s="110" customFormat="1" x14ac:dyDescent="0.15"/>
    <row r="174" s="110" customFormat="1" x14ac:dyDescent="0.15"/>
    <row r="175" s="110" customFormat="1" x14ac:dyDescent="0.15"/>
    <row r="176" s="110" customFormat="1" x14ac:dyDescent="0.15"/>
    <row r="177" s="110" customFormat="1" x14ac:dyDescent="0.15"/>
    <row r="178" s="110" customFormat="1" x14ac:dyDescent="0.15"/>
    <row r="179" s="110" customFormat="1" x14ac:dyDescent="0.15"/>
    <row r="180" s="110" customFormat="1" x14ac:dyDescent="0.15"/>
    <row r="181" s="110" customFormat="1" x14ac:dyDescent="0.15"/>
    <row r="182" s="110" customFormat="1" x14ac:dyDescent="0.15"/>
    <row r="183" s="110" customFormat="1" x14ac:dyDescent="0.15"/>
    <row r="184" s="110" customFormat="1" x14ac:dyDescent="0.15"/>
    <row r="185" s="110" customFormat="1" x14ac:dyDescent="0.15"/>
    <row r="186" s="110" customFormat="1" x14ac:dyDescent="0.15"/>
    <row r="187" s="110" customFormat="1" x14ac:dyDescent="0.15"/>
    <row r="188" s="110" customFormat="1" x14ac:dyDescent="0.15"/>
    <row r="189" s="110" customFormat="1" x14ac:dyDescent="0.15"/>
    <row r="190" s="110" customFormat="1" x14ac:dyDescent="0.15"/>
    <row r="191" s="110" customFormat="1" x14ac:dyDescent="0.15"/>
    <row r="192" s="110" customFormat="1" x14ac:dyDescent="0.15"/>
    <row r="193" s="110" customFormat="1" x14ac:dyDescent="0.15"/>
    <row r="194" s="110" customFormat="1" x14ac:dyDescent="0.15"/>
    <row r="195" s="110" customFormat="1" x14ac:dyDescent="0.15"/>
    <row r="196" s="110" customFormat="1" x14ac:dyDescent="0.15"/>
    <row r="197" s="110" customFormat="1" x14ac:dyDescent="0.15"/>
    <row r="198" s="110" customFormat="1" x14ac:dyDescent="0.15"/>
    <row r="199" s="110" customFormat="1" x14ac:dyDescent="0.15"/>
    <row r="200" s="110" customFormat="1" x14ac:dyDescent="0.15"/>
    <row r="201" s="110" customFormat="1" x14ac:dyDescent="0.15"/>
    <row r="202" s="110" customFormat="1" x14ac:dyDescent="0.15"/>
    <row r="203" s="110" customFormat="1" x14ac:dyDescent="0.15"/>
    <row r="204" s="110" customFormat="1" x14ac:dyDescent="0.15"/>
    <row r="205" s="110" customFormat="1" x14ac:dyDescent="0.15"/>
    <row r="206" s="110" customFormat="1" x14ac:dyDescent="0.15"/>
    <row r="207" s="110" customFormat="1" x14ac:dyDescent="0.15"/>
    <row r="208" s="110" customFormat="1" x14ac:dyDescent="0.15"/>
    <row r="209" s="110" customFormat="1" x14ac:dyDescent="0.15"/>
    <row r="210" s="110" customFormat="1" x14ac:dyDescent="0.15"/>
    <row r="211" s="110" customFormat="1" x14ac:dyDescent="0.15"/>
    <row r="212" s="110" customFormat="1" x14ac:dyDescent="0.15"/>
    <row r="213" s="110" customFormat="1" x14ac:dyDescent="0.15"/>
    <row r="214" s="110" customFormat="1" x14ac:dyDescent="0.15"/>
    <row r="215" s="110" customFormat="1" x14ac:dyDescent="0.15"/>
    <row r="216" s="110" customFormat="1" x14ac:dyDescent="0.15"/>
    <row r="217" s="110" customFormat="1" x14ac:dyDescent="0.15"/>
    <row r="218" s="110" customFormat="1" x14ac:dyDescent="0.15"/>
    <row r="219" s="110" customFormat="1" x14ac:dyDescent="0.15"/>
    <row r="220" s="110" customFormat="1" x14ac:dyDescent="0.15"/>
    <row r="221" s="110" customFormat="1" x14ac:dyDescent="0.15"/>
    <row r="222" s="110" customFormat="1" x14ac:dyDescent="0.15"/>
    <row r="223" s="110" customFormat="1" x14ac:dyDescent="0.15"/>
    <row r="224" s="110" customFormat="1" x14ac:dyDescent="0.15"/>
    <row r="225" s="110" customFormat="1" x14ac:dyDescent="0.15"/>
    <row r="226" s="110" customFormat="1" x14ac:dyDescent="0.15"/>
    <row r="227" s="110" customFormat="1" x14ac:dyDescent="0.15"/>
    <row r="228" s="110" customFormat="1" x14ac:dyDescent="0.15"/>
    <row r="229" s="110" customFormat="1" x14ac:dyDescent="0.15"/>
    <row r="230" s="110" customFormat="1" x14ac:dyDescent="0.15"/>
    <row r="231" s="110" customFormat="1" x14ac:dyDescent="0.15"/>
    <row r="232" s="110" customFormat="1" x14ac:dyDescent="0.15"/>
    <row r="233" s="110" customFormat="1" x14ac:dyDescent="0.15"/>
    <row r="234" s="110" customFormat="1" x14ac:dyDescent="0.15"/>
    <row r="235" s="110" customFormat="1" x14ac:dyDescent="0.15"/>
    <row r="236" s="110" customFormat="1" x14ac:dyDescent="0.15"/>
    <row r="237" s="110" customFormat="1" x14ac:dyDescent="0.15"/>
    <row r="238" s="110" customFormat="1" x14ac:dyDescent="0.15"/>
    <row r="239" s="110" customFormat="1" x14ac:dyDescent="0.15"/>
    <row r="240" s="110" customFormat="1" x14ac:dyDescent="0.15"/>
    <row r="241" s="110" customFormat="1" x14ac:dyDescent="0.15"/>
    <row r="242" s="110" customFormat="1" x14ac:dyDescent="0.15"/>
    <row r="243" s="110" customFormat="1" x14ac:dyDescent="0.15"/>
    <row r="244" s="110" customFormat="1" x14ac:dyDescent="0.15"/>
    <row r="245" s="110" customFormat="1" x14ac:dyDescent="0.15"/>
    <row r="246" s="110" customFormat="1" x14ac:dyDescent="0.15"/>
    <row r="247" s="110" customFormat="1" x14ac:dyDescent="0.15"/>
    <row r="248" s="110" customFormat="1" x14ac:dyDescent="0.15"/>
    <row r="249" s="110" customFormat="1" x14ac:dyDescent="0.15"/>
    <row r="250" s="110" customFormat="1" x14ac:dyDescent="0.15"/>
    <row r="251" s="110" customFormat="1" x14ac:dyDescent="0.15"/>
    <row r="252" s="110" customFormat="1" x14ac:dyDescent="0.15"/>
    <row r="253" s="110" customFormat="1" x14ac:dyDescent="0.15"/>
    <row r="254" s="110" customFormat="1" x14ac:dyDescent="0.15"/>
    <row r="255" s="110" customFormat="1" x14ac:dyDescent="0.15"/>
    <row r="256" s="110" customFormat="1" x14ac:dyDescent="0.15"/>
    <row r="257" s="110" customFormat="1" x14ac:dyDescent="0.15"/>
    <row r="258" s="110" customFormat="1" x14ac:dyDescent="0.15"/>
    <row r="259" s="110" customFormat="1" x14ac:dyDescent="0.15"/>
    <row r="260" s="110" customFormat="1" x14ac:dyDescent="0.15"/>
    <row r="261" s="110" customFormat="1" x14ac:dyDescent="0.15"/>
    <row r="262" s="110" customFormat="1" x14ac:dyDescent="0.15"/>
    <row r="263" s="110" customFormat="1" x14ac:dyDescent="0.15"/>
    <row r="264" s="110" customFormat="1" x14ac:dyDescent="0.15"/>
    <row r="265" s="110" customFormat="1" x14ac:dyDescent="0.15"/>
    <row r="266" s="110" customFormat="1" x14ac:dyDescent="0.15"/>
    <row r="267" s="110" customFormat="1" x14ac:dyDescent="0.15"/>
    <row r="268" s="110" customFormat="1" x14ac:dyDescent="0.15"/>
    <row r="269" s="110" customFormat="1" x14ac:dyDescent="0.15"/>
    <row r="270" s="110" customFormat="1" x14ac:dyDescent="0.15"/>
    <row r="271" s="110" customFormat="1" x14ac:dyDescent="0.15"/>
    <row r="272" s="110" customFormat="1" x14ac:dyDescent="0.15"/>
    <row r="273" s="110" customFormat="1" x14ac:dyDescent="0.15"/>
    <row r="274" s="110" customFormat="1" x14ac:dyDescent="0.15"/>
    <row r="275" s="110" customFormat="1" x14ac:dyDescent="0.15"/>
    <row r="276" s="110" customFormat="1" x14ac:dyDescent="0.15"/>
    <row r="277" s="110" customFormat="1" x14ac:dyDescent="0.15"/>
    <row r="278" s="110" customFormat="1" x14ac:dyDescent="0.15"/>
    <row r="279" s="110" customFormat="1" x14ac:dyDescent="0.15"/>
    <row r="280" s="110" customFormat="1" x14ac:dyDescent="0.15"/>
    <row r="281" s="110" customFormat="1" x14ac:dyDescent="0.15"/>
    <row r="282" s="110" customFormat="1" x14ac:dyDescent="0.15"/>
    <row r="283" s="110" customFormat="1" x14ac:dyDescent="0.15"/>
    <row r="284" s="110" customFormat="1" x14ac:dyDescent="0.15"/>
    <row r="285" s="110" customFormat="1" x14ac:dyDescent="0.15"/>
    <row r="286" s="110" customFormat="1" x14ac:dyDescent="0.15"/>
    <row r="287" s="110" customFormat="1" x14ac:dyDescent="0.15"/>
    <row r="288" s="110" customFormat="1" x14ac:dyDescent="0.15"/>
    <row r="289" s="110" customFormat="1" x14ac:dyDescent="0.15"/>
    <row r="290" s="110" customFormat="1" x14ac:dyDescent="0.15"/>
    <row r="291" s="110" customFormat="1" x14ac:dyDescent="0.15"/>
    <row r="292" s="110" customFormat="1" x14ac:dyDescent="0.15"/>
    <row r="293" s="110" customFormat="1" x14ac:dyDescent="0.15"/>
    <row r="294" s="110" customFormat="1" x14ac:dyDescent="0.15"/>
    <row r="295" s="110" customFormat="1" x14ac:dyDescent="0.15"/>
    <row r="296" s="110" customFormat="1" x14ac:dyDescent="0.15"/>
    <row r="297" s="110" customFormat="1" x14ac:dyDescent="0.15"/>
    <row r="298" s="110" customFormat="1" x14ac:dyDescent="0.15"/>
    <row r="299" s="110" customFormat="1" x14ac:dyDescent="0.15"/>
    <row r="300" s="110" customFormat="1" x14ac:dyDescent="0.15"/>
    <row r="301" s="110" customFormat="1" x14ac:dyDescent="0.15"/>
    <row r="302" s="110" customFormat="1" x14ac:dyDescent="0.15"/>
    <row r="303" s="110" customFormat="1" x14ac:dyDescent="0.15"/>
    <row r="304" s="110" customFormat="1" x14ac:dyDescent="0.15"/>
    <row r="305" s="110" customFormat="1" x14ac:dyDescent="0.15"/>
    <row r="306" s="110" customFormat="1" x14ac:dyDescent="0.15"/>
    <row r="307" s="110" customFormat="1" x14ac:dyDescent="0.15"/>
    <row r="308" s="110" customFormat="1" x14ac:dyDescent="0.15"/>
    <row r="309" s="110" customFormat="1" x14ac:dyDescent="0.15"/>
    <row r="310" s="110" customFormat="1" x14ac:dyDescent="0.15"/>
    <row r="311" s="110" customFormat="1" x14ac:dyDescent="0.15"/>
    <row r="312" s="110" customFormat="1" x14ac:dyDescent="0.15"/>
    <row r="313" s="110" customFormat="1" x14ac:dyDescent="0.15"/>
    <row r="314" s="110" customFormat="1" x14ac:dyDescent="0.15"/>
    <row r="315" s="110" customFormat="1" x14ac:dyDescent="0.15"/>
    <row r="316" s="110" customFormat="1" x14ac:dyDescent="0.15"/>
    <row r="317" s="110" customFormat="1" x14ac:dyDescent="0.15"/>
    <row r="318" s="110" customFormat="1" x14ac:dyDescent="0.15"/>
    <row r="319" s="110" customFormat="1" x14ac:dyDescent="0.15"/>
    <row r="320" s="110" customFormat="1" x14ac:dyDescent="0.15"/>
    <row r="321" s="110" customFormat="1" x14ac:dyDescent="0.15"/>
    <row r="322" s="110" customFormat="1" x14ac:dyDescent="0.15"/>
    <row r="323" s="110" customFormat="1" x14ac:dyDescent="0.15"/>
    <row r="324" s="110" customFormat="1" x14ac:dyDescent="0.15"/>
    <row r="325" s="110" customFormat="1" x14ac:dyDescent="0.15"/>
    <row r="326" s="110" customFormat="1" x14ac:dyDescent="0.15"/>
    <row r="327" s="110" customFormat="1" x14ac:dyDescent="0.15"/>
    <row r="328" s="110" customFormat="1" x14ac:dyDescent="0.15"/>
    <row r="329" s="110" customFormat="1" x14ac:dyDescent="0.15"/>
    <row r="330" s="110" customFormat="1" x14ac:dyDescent="0.15"/>
    <row r="331" s="110" customFormat="1" x14ac:dyDescent="0.15"/>
    <row r="332" s="110" customFormat="1" x14ac:dyDescent="0.15"/>
    <row r="333" s="110" customFormat="1" x14ac:dyDescent="0.15"/>
    <row r="334" s="110" customFormat="1" x14ac:dyDescent="0.15"/>
    <row r="335" s="110" customFormat="1" x14ac:dyDescent="0.15"/>
    <row r="336" s="110" customFormat="1" x14ac:dyDescent="0.15"/>
    <row r="337" s="110" customFormat="1" x14ac:dyDescent="0.15"/>
    <row r="338" s="110" customFormat="1" x14ac:dyDescent="0.15"/>
    <row r="339" s="110" customFormat="1" x14ac:dyDescent="0.15"/>
    <row r="340" s="110" customFormat="1" x14ac:dyDescent="0.15"/>
    <row r="341" s="110" customFormat="1" x14ac:dyDescent="0.15"/>
    <row r="342" s="110" customFormat="1" x14ac:dyDescent="0.15"/>
    <row r="343" s="110" customFormat="1" x14ac:dyDescent="0.15"/>
    <row r="344" s="110" customFormat="1" x14ac:dyDescent="0.15"/>
    <row r="345" s="110" customFormat="1" x14ac:dyDescent="0.15"/>
    <row r="346" s="110" customFormat="1" x14ac:dyDescent="0.15"/>
    <row r="347" s="110" customFormat="1" x14ac:dyDescent="0.15"/>
    <row r="348" s="110" customFormat="1" x14ac:dyDescent="0.15"/>
    <row r="349" s="110" customFormat="1" x14ac:dyDescent="0.15"/>
    <row r="350" s="110" customFormat="1" x14ac:dyDescent="0.15"/>
    <row r="351" s="110" customFormat="1" x14ac:dyDescent="0.15"/>
    <row r="352" s="110" customFormat="1" x14ac:dyDescent="0.15"/>
    <row r="353" s="110" customFormat="1" x14ac:dyDescent="0.15"/>
    <row r="354" s="110" customFormat="1" x14ac:dyDescent="0.15"/>
    <row r="355" s="110" customFormat="1" x14ac:dyDescent="0.15"/>
    <row r="356" s="110" customFormat="1" x14ac:dyDescent="0.15"/>
    <row r="357" s="110" customFormat="1" x14ac:dyDescent="0.15"/>
    <row r="358" s="110" customFormat="1" x14ac:dyDescent="0.15"/>
    <row r="359" s="110" customFormat="1" x14ac:dyDescent="0.15"/>
    <row r="360" s="110" customFormat="1" x14ac:dyDescent="0.15"/>
    <row r="361" s="110" customFormat="1" x14ac:dyDescent="0.15"/>
    <row r="362" s="110" customFormat="1" x14ac:dyDescent="0.15"/>
    <row r="363" s="110" customFormat="1" x14ac:dyDescent="0.15"/>
    <row r="364" s="110" customFormat="1" x14ac:dyDescent="0.15"/>
    <row r="365" s="110" customFormat="1" x14ac:dyDescent="0.15"/>
    <row r="366" s="110" customFormat="1" x14ac:dyDescent="0.15"/>
    <row r="367" s="110" customFormat="1" x14ac:dyDescent="0.15"/>
    <row r="368" s="110" customFormat="1" x14ac:dyDescent="0.15"/>
    <row r="369" s="110" customFormat="1" x14ac:dyDescent="0.15"/>
    <row r="370" s="110" customFormat="1" x14ac:dyDescent="0.15"/>
    <row r="371" s="110" customFormat="1" x14ac:dyDescent="0.15"/>
    <row r="372" s="110" customFormat="1" x14ac:dyDescent="0.15"/>
    <row r="373" s="110" customFormat="1" x14ac:dyDescent="0.15"/>
    <row r="374" s="110" customFormat="1" x14ac:dyDescent="0.15"/>
    <row r="375" s="110" customFormat="1" x14ac:dyDescent="0.15"/>
    <row r="376" s="110" customFormat="1" x14ac:dyDescent="0.15"/>
    <row r="377" s="110" customFormat="1" x14ac:dyDescent="0.15"/>
    <row r="378" s="110" customFormat="1" x14ac:dyDescent="0.15"/>
    <row r="379" s="110" customFormat="1" x14ac:dyDescent="0.15"/>
    <row r="380" s="110" customFormat="1" x14ac:dyDescent="0.15"/>
    <row r="381" s="110" customFormat="1" x14ac:dyDescent="0.15"/>
    <row r="382" s="110" customFormat="1" x14ac:dyDescent="0.15"/>
    <row r="383" s="110" customFormat="1" x14ac:dyDescent="0.15"/>
    <row r="384" s="110" customFormat="1" x14ac:dyDescent="0.15"/>
    <row r="385" s="110" customFormat="1" x14ac:dyDescent="0.15"/>
    <row r="386" s="110" customFormat="1" x14ac:dyDescent="0.15"/>
    <row r="387" s="110" customFormat="1" x14ac:dyDescent="0.15"/>
    <row r="388" s="110" customFormat="1" x14ac:dyDescent="0.15"/>
    <row r="389" s="110" customFormat="1" x14ac:dyDescent="0.15"/>
    <row r="390" s="110" customFormat="1" x14ac:dyDescent="0.15"/>
    <row r="391" s="110" customFormat="1" x14ac:dyDescent="0.15"/>
    <row r="392" s="110" customFormat="1" x14ac:dyDescent="0.15"/>
    <row r="393" s="110" customFormat="1" x14ac:dyDescent="0.15"/>
    <row r="394" s="110" customFormat="1" x14ac:dyDescent="0.15"/>
    <row r="395" s="110" customFormat="1" x14ac:dyDescent="0.15"/>
    <row r="396" s="110" customFormat="1" x14ac:dyDescent="0.15"/>
    <row r="397" s="110" customFormat="1" x14ac:dyDescent="0.15"/>
    <row r="398" s="110" customFormat="1" x14ac:dyDescent="0.15"/>
    <row r="399" s="110" customFormat="1" x14ac:dyDescent="0.15"/>
    <row r="400" s="110" customFormat="1" x14ac:dyDescent="0.15"/>
    <row r="401" s="110" customFormat="1" x14ac:dyDescent="0.15"/>
    <row r="402" s="110" customFormat="1" x14ac:dyDescent="0.15"/>
    <row r="403" s="110" customFormat="1" x14ac:dyDescent="0.15"/>
    <row r="404" s="110" customFormat="1" x14ac:dyDescent="0.15"/>
    <row r="405" s="110" customFormat="1" x14ac:dyDescent="0.15"/>
    <row r="406" s="110" customFormat="1" x14ac:dyDescent="0.15"/>
    <row r="407" s="110" customFormat="1" x14ac:dyDescent="0.15"/>
    <row r="408" s="110" customFormat="1" x14ac:dyDescent="0.15"/>
    <row r="409" s="110" customFormat="1" x14ac:dyDescent="0.15"/>
    <row r="410" s="110" customFormat="1" x14ac:dyDescent="0.15"/>
    <row r="411" s="110" customFormat="1" x14ac:dyDescent="0.15"/>
    <row r="412" s="110" customFormat="1" x14ac:dyDescent="0.15"/>
    <row r="413" s="110" customFormat="1" x14ac:dyDescent="0.15"/>
    <row r="414" s="110" customFormat="1" x14ac:dyDescent="0.15"/>
    <row r="415" s="110" customFormat="1" x14ac:dyDescent="0.15"/>
    <row r="416" s="110" customFormat="1" x14ac:dyDescent="0.15"/>
    <row r="417" s="110" customFormat="1" x14ac:dyDescent="0.15"/>
    <row r="418" s="110" customFormat="1" x14ac:dyDescent="0.15"/>
    <row r="419" s="110" customFormat="1" x14ac:dyDescent="0.15"/>
    <row r="420" s="110" customFormat="1" x14ac:dyDescent="0.15"/>
    <row r="421" s="110" customFormat="1" x14ac:dyDescent="0.15"/>
    <row r="422" s="110" customFormat="1" x14ac:dyDescent="0.15"/>
    <row r="423" s="110" customFormat="1" x14ac:dyDescent="0.15"/>
    <row r="424" s="110" customFormat="1" x14ac:dyDescent="0.15"/>
    <row r="425" s="110" customFormat="1" x14ac:dyDescent="0.15"/>
    <row r="426" s="110" customFormat="1" x14ac:dyDescent="0.15"/>
    <row r="427" s="110" customFormat="1" x14ac:dyDescent="0.15"/>
    <row r="428" s="110" customFormat="1" x14ac:dyDescent="0.15"/>
    <row r="429" s="110" customFormat="1" x14ac:dyDescent="0.15"/>
    <row r="430" s="110" customFormat="1" x14ac:dyDescent="0.15"/>
    <row r="431" s="110" customFormat="1" x14ac:dyDescent="0.15"/>
    <row r="432" s="110" customFormat="1" x14ac:dyDescent="0.15"/>
    <row r="433" s="110" customFormat="1" x14ac:dyDescent="0.15"/>
    <row r="434" s="110" customFormat="1" x14ac:dyDescent="0.15"/>
    <row r="435" s="110" customFormat="1" x14ac:dyDescent="0.15"/>
    <row r="436" s="110" customFormat="1" x14ac:dyDescent="0.15"/>
    <row r="437" s="110" customFormat="1" x14ac:dyDescent="0.15"/>
    <row r="438" s="110" customFormat="1" x14ac:dyDescent="0.15"/>
    <row r="439" s="110" customFormat="1" x14ac:dyDescent="0.15"/>
    <row r="440" s="110" customFormat="1" x14ac:dyDescent="0.15"/>
    <row r="441" s="110" customFormat="1" x14ac:dyDescent="0.15"/>
    <row r="442" s="110" customFormat="1" x14ac:dyDescent="0.15"/>
    <row r="443" s="110" customFormat="1" x14ac:dyDescent="0.15"/>
    <row r="444" s="110" customFormat="1" x14ac:dyDescent="0.15"/>
    <row r="445" s="110" customFormat="1" x14ac:dyDescent="0.15"/>
    <row r="446" s="110" customFormat="1" x14ac:dyDescent="0.15"/>
    <row r="447" s="110" customFormat="1" x14ac:dyDescent="0.15"/>
    <row r="448" s="110" customFormat="1" x14ac:dyDescent="0.15"/>
    <row r="449" s="110" customFormat="1" x14ac:dyDescent="0.15"/>
    <row r="450" s="110" customFormat="1" x14ac:dyDescent="0.15"/>
    <row r="451" s="110" customFormat="1" x14ac:dyDescent="0.15"/>
    <row r="452" s="110" customFormat="1" x14ac:dyDescent="0.15"/>
    <row r="453" s="110" customFormat="1" x14ac:dyDescent="0.15"/>
    <row r="454" s="110" customFormat="1" x14ac:dyDescent="0.15"/>
    <row r="455" s="110" customFormat="1" x14ac:dyDescent="0.15"/>
    <row r="456" s="110" customFormat="1" x14ac:dyDescent="0.15"/>
    <row r="457" s="110" customFormat="1" x14ac:dyDescent="0.15"/>
    <row r="458" s="110" customFormat="1" x14ac:dyDescent="0.15"/>
    <row r="459" s="110" customFormat="1" x14ac:dyDescent="0.15"/>
    <row r="460" s="110" customFormat="1" x14ac:dyDescent="0.15"/>
    <row r="461" s="110" customFormat="1" x14ac:dyDescent="0.15"/>
    <row r="462" s="110" customFormat="1" x14ac:dyDescent="0.15"/>
    <row r="463" s="110" customFormat="1" x14ac:dyDescent="0.15"/>
    <row r="464" s="110" customFormat="1" x14ac:dyDescent="0.15"/>
    <row r="465" s="110" customFormat="1" x14ac:dyDescent="0.15"/>
    <row r="466" s="110" customFormat="1" x14ac:dyDescent="0.15"/>
    <row r="467" s="110" customFormat="1" x14ac:dyDescent="0.15"/>
    <row r="468" s="110" customFormat="1" x14ac:dyDescent="0.15"/>
    <row r="469" s="110" customFormat="1" x14ac:dyDescent="0.15"/>
    <row r="470" s="110" customFormat="1" x14ac:dyDescent="0.15"/>
    <row r="471" s="110" customFormat="1" x14ac:dyDescent="0.15"/>
    <row r="472" s="110" customFormat="1" x14ac:dyDescent="0.15"/>
    <row r="473" s="110" customFormat="1" x14ac:dyDescent="0.15"/>
    <row r="474" s="110" customFormat="1" x14ac:dyDescent="0.15"/>
    <row r="475" s="110" customFormat="1" x14ac:dyDescent="0.15"/>
    <row r="476" s="110" customFormat="1" x14ac:dyDescent="0.15"/>
    <row r="477" s="110" customFormat="1" x14ac:dyDescent="0.15"/>
    <row r="478" s="110" customFormat="1" x14ac:dyDescent="0.15"/>
    <row r="479" s="110" customFormat="1" x14ac:dyDescent="0.15"/>
    <row r="480" s="110" customFormat="1" x14ac:dyDescent="0.15"/>
    <row r="481" s="110" customFormat="1" x14ac:dyDescent="0.15"/>
    <row r="482" s="110" customFormat="1" x14ac:dyDescent="0.15"/>
    <row r="483" s="110" customFormat="1" x14ac:dyDescent="0.15"/>
    <row r="484" s="110" customFormat="1" x14ac:dyDescent="0.15"/>
    <row r="485" s="110" customFormat="1" x14ac:dyDescent="0.15"/>
    <row r="486" s="110" customFormat="1" x14ac:dyDescent="0.15"/>
    <row r="487" s="110" customFormat="1" x14ac:dyDescent="0.15"/>
    <row r="488" s="110" customFormat="1" x14ac:dyDescent="0.15"/>
    <row r="489" s="110" customFormat="1" x14ac:dyDescent="0.15"/>
    <row r="490" s="110" customFormat="1" x14ac:dyDescent="0.15"/>
    <row r="491" s="110" customFormat="1" x14ac:dyDescent="0.15"/>
    <row r="492" s="110" customFormat="1" x14ac:dyDescent="0.15"/>
    <row r="493" s="110" customFormat="1" x14ac:dyDescent="0.15"/>
    <row r="494" s="110" customFormat="1" x14ac:dyDescent="0.15"/>
    <row r="495" s="110" customFormat="1" x14ac:dyDescent="0.15"/>
    <row r="496" s="110" customFormat="1" x14ac:dyDescent="0.15"/>
    <row r="497" s="110" customFormat="1" x14ac:dyDescent="0.15"/>
    <row r="498" s="110" customFormat="1" x14ac:dyDescent="0.15"/>
    <row r="499" s="110" customFormat="1" x14ac:dyDescent="0.15"/>
    <row r="500" s="110" customFormat="1" x14ac:dyDescent="0.15"/>
    <row r="501" s="110" customFormat="1" x14ac:dyDescent="0.15"/>
    <row r="502" s="110" customFormat="1" x14ac:dyDescent="0.15"/>
    <row r="503" s="110" customFormat="1" x14ac:dyDescent="0.15"/>
    <row r="504" s="110" customFormat="1" x14ac:dyDescent="0.15"/>
    <row r="505" s="110" customFormat="1" x14ac:dyDescent="0.15"/>
    <row r="506" s="110" customFormat="1" x14ac:dyDescent="0.15"/>
    <row r="507" s="110" customFormat="1" x14ac:dyDescent="0.15"/>
    <row r="508" s="110" customFormat="1" x14ac:dyDescent="0.15"/>
    <row r="509" s="110" customFormat="1" x14ac:dyDescent="0.15"/>
    <row r="510" s="110" customFormat="1" x14ac:dyDescent="0.15"/>
    <row r="511" s="110" customFormat="1" x14ac:dyDescent="0.15"/>
    <row r="512" s="110" customFormat="1" x14ac:dyDescent="0.15"/>
    <row r="513" s="110" customFormat="1" x14ac:dyDescent="0.15"/>
    <row r="514" s="110" customFormat="1" x14ac:dyDescent="0.15"/>
    <row r="515" s="110" customFormat="1" x14ac:dyDescent="0.15"/>
    <row r="516" s="110" customFormat="1" x14ac:dyDescent="0.15"/>
    <row r="517" s="110" customFormat="1" x14ac:dyDescent="0.15"/>
    <row r="518" s="110" customFormat="1" x14ac:dyDescent="0.15"/>
    <row r="519" s="110" customFormat="1" x14ac:dyDescent="0.15"/>
    <row r="520" s="110" customFormat="1" x14ac:dyDescent="0.15"/>
    <row r="521" s="110" customFormat="1" x14ac:dyDescent="0.15"/>
    <row r="522" s="110" customFormat="1" x14ac:dyDescent="0.15"/>
    <row r="523" s="110" customFormat="1" x14ac:dyDescent="0.15"/>
    <row r="524" s="110" customFormat="1" x14ac:dyDescent="0.15"/>
    <row r="525" s="110" customFormat="1" x14ac:dyDescent="0.15"/>
    <row r="526" s="110" customFormat="1" x14ac:dyDescent="0.15"/>
    <row r="527" s="110" customFormat="1" x14ac:dyDescent="0.15"/>
    <row r="528" s="110" customFormat="1" x14ac:dyDescent="0.15"/>
    <row r="529" s="110" customFormat="1" x14ac:dyDescent="0.15"/>
    <row r="530" s="110" customFormat="1" x14ac:dyDescent="0.15"/>
    <row r="531" s="110" customFormat="1" x14ac:dyDescent="0.15"/>
    <row r="532" s="110" customFormat="1" x14ac:dyDescent="0.15"/>
    <row r="533" s="110" customFormat="1" x14ac:dyDescent="0.15"/>
    <row r="534" s="110" customFormat="1" x14ac:dyDescent="0.15"/>
    <row r="535" s="110" customFormat="1" x14ac:dyDescent="0.15"/>
    <row r="536" s="110" customFormat="1" x14ac:dyDescent="0.15"/>
    <row r="537" s="110" customFormat="1" x14ac:dyDescent="0.15"/>
    <row r="538" s="110" customFormat="1" x14ac:dyDescent="0.15"/>
    <row r="539" s="110" customFormat="1" x14ac:dyDescent="0.15"/>
    <row r="540" s="110" customFormat="1" x14ac:dyDescent="0.15"/>
    <row r="541" s="110" customFormat="1" x14ac:dyDescent="0.15"/>
    <row r="542" s="110" customFormat="1" x14ac:dyDescent="0.15"/>
    <row r="543" s="110" customFormat="1" x14ac:dyDescent="0.15"/>
    <row r="544" s="110" customFormat="1" x14ac:dyDescent="0.15"/>
    <row r="545" s="110" customFormat="1" x14ac:dyDescent="0.15"/>
    <row r="546" s="110" customFormat="1" x14ac:dyDescent="0.15"/>
    <row r="547" s="110" customFormat="1" x14ac:dyDescent="0.15"/>
    <row r="548" s="110" customFormat="1" x14ac:dyDescent="0.15"/>
    <row r="549" s="110" customFormat="1" x14ac:dyDescent="0.15"/>
    <row r="550" s="110" customFormat="1" x14ac:dyDescent="0.15"/>
    <row r="551" s="110" customFormat="1" x14ac:dyDescent="0.15"/>
    <row r="552" s="110" customFormat="1" x14ac:dyDescent="0.15"/>
    <row r="553" s="110" customFormat="1" x14ac:dyDescent="0.15"/>
    <row r="554" s="110" customFormat="1" x14ac:dyDescent="0.15"/>
    <row r="555" s="110" customFormat="1" x14ac:dyDescent="0.15"/>
    <row r="556" s="110" customFormat="1" x14ac:dyDescent="0.15"/>
    <row r="557" s="110" customFormat="1" x14ac:dyDescent="0.15"/>
    <row r="558" s="110" customFormat="1" x14ac:dyDescent="0.15"/>
    <row r="559" s="110" customFormat="1" x14ac:dyDescent="0.15"/>
    <row r="560" s="110" customFormat="1" x14ac:dyDescent="0.15"/>
    <row r="561" s="110" customFormat="1" x14ac:dyDescent="0.15"/>
    <row r="562" s="110" customFormat="1" x14ac:dyDescent="0.15"/>
    <row r="563" s="110" customFormat="1" x14ac:dyDescent="0.15"/>
    <row r="564" s="110" customFormat="1" x14ac:dyDescent="0.15"/>
    <row r="565" s="110" customFormat="1" x14ac:dyDescent="0.15"/>
    <row r="566" s="110" customFormat="1" x14ac:dyDescent="0.15"/>
    <row r="567" s="110" customFormat="1" x14ac:dyDescent="0.15"/>
    <row r="568" s="110" customFormat="1" x14ac:dyDescent="0.15"/>
    <row r="569" s="110" customFormat="1" x14ac:dyDescent="0.15"/>
    <row r="570" s="110" customFormat="1" x14ac:dyDescent="0.15"/>
    <row r="571" s="110" customFormat="1" x14ac:dyDescent="0.15"/>
    <row r="572" s="110" customFormat="1" x14ac:dyDescent="0.15"/>
    <row r="573" s="110" customFormat="1" x14ac:dyDescent="0.15"/>
    <row r="574" s="110" customFormat="1" x14ac:dyDescent="0.15"/>
    <row r="575" s="110" customFormat="1" x14ac:dyDescent="0.15"/>
    <row r="576" s="110" customFormat="1" x14ac:dyDescent="0.15"/>
    <row r="577" s="110" customFormat="1" x14ac:dyDescent="0.15"/>
    <row r="578" s="110" customFormat="1" x14ac:dyDescent="0.15"/>
    <row r="579" s="110" customFormat="1" x14ac:dyDescent="0.15"/>
    <row r="580" s="110" customFormat="1" x14ac:dyDescent="0.15"/>
    <row r="581" s="110" customFormat="1" x14ac:dyDescent="0.15"/>
    <row r="582" s="110" customFormat="1" x14ac:dyDescent="0.15"/>
    <row r="583" s="110" customFormat="1" x14ac:dyDescent="0.15"/>
    <row r="584" s="110" customFormat="1" x14ac:dyDescent="0.15"/>
    <row r="585" s="110" customFormat="1" x14ac:dyDescent="0.15"/>
    <row r="586" s="110" customFormat="1" x14ac:dyDescent="0.15"/>
    <row r="587" s="110" customFormat="1" x14ac:dyDescent="0.15"/>
    <row r="588" s="110" customFormat="1" x14ac:dyDescent="0.15"/>
    <row r="589" s="110" customFormat="1" x14ac:dyDescent="0.15"/>
    <row r="590" s="110" customFormat="1" x14ac:dyDescent="0.15"/>
    <row r="591" s="110" customFormat="1" x14ac:dyDescent="0.15"/>
    <row r="592" s="110" customFormat="1" x14ac:dyDescent="0.15"/>
    <row r="593" s="110" customFormat="1" x14ac:dyDescent="0.15"/>
    <row r="594" s="110" customFormat="1" x14ac:dyDescent="0.15"/>
    <row r="595" s="110" customFormat="1" x14ac:dyDescent="0.15"/>
    <row r="596" s="110" customFormat="1" x14ac:dyDescent="0.15"/>
    <row r="597" s="110" customFormat="1" x14ac:dyDescent="0.15"/>
    <row r="598" s="110" customFormat="1" x14ac:dyDescent="0.15"/>
    <row r="599" s="110" customFormat="1" x14ac:dyDescent="0.15"/>
    <row r="600" s="110" customFormat="1" x14ac:dyDescent="0.15"/>
    <row r="601" s="110" customFormat="1" x14ac:dyDescent="0.15"/>
    <row r="602" s="110" customFormat="1" x14ac:dyDescent="0.15"/>
    <row r="603" s="110" customFormat="1" x14ac:dyDescent="0.15"/>
    <row r="604" s="110" customFormat="1" x14ac:dyDescent="0.15"/>
    <row r="605" s="110" customFormat="1" x14ac:dyDescent="0.15"/>
    <row r="606" s="110" customFormat="1" x14ac:dyDescent="0.15"/>
    <row r="607" s="110" customFormat="1" x14ac:dyDescent="0.15"/>
    <row r="608" s="110" customFormat="1" x14ac:dyDescent="0.15"/>
    <row r="609" s="110" customFormat="1" x14ac:dyDescent="0.15"/>
    <row r="610" s="110" customFormat="1" x14ac:dyDescent="0.15"/>
    <row r="611" s="110" customFormat="1" x14ac:dyDescent="0.15"/>
    <row r="612" s="110" customFormat="1" x14ac:dyDescent="0.15"/>
    <row r="613" s="110" customFormat="1" x14ac:dyDescent="0.15"/>
    <row r="614" s="110" customFormat="1" x14ac:dyDescent="0.15"/>
    <row r="615" s="110" customFormat="1" x14ac:dyDescent="0.15"/>
    <row r="616" s="110" customFormat="1" x14ac:dyDescent="0.15"/>
    <row r="617" s="110" customFormat="1" x14ac:dyDescent="0.15"/>
    <row r="618" s="110" customFormat="1" x14ac:dyDescent="0.15"/>
    <row r="619" s="110" customFormat="1" x14ac:dyDescent="0.15"/>
    <row r="620" s="110" customFormat="1" x14ac:dyDescent="0.15"/>
    <row r="621" s="110" customFormat="1" x14ac:dyDescent="0.15"/>
    <row r="622" s="110" customFormat="1" x14ac:dyDescent="0.15"/>
    <row r="623" s="110" customFormat="1" x14ac:dyDescent="0.15"/>
    <row r="624" s="110" customFormat="1" x14ac:dyDescent="0.15"/>
    <row r="625" s="110" customFormat="1" x14ac:dyDescent="0.15"/>
    <row r="626" s="110" customFormat="1" x14ac:dyDescent="0.15"/>
    <row r="627" s="110" customFormat="1" x14ac:dyDescent="0.15"/>
    <row r="628" s="110" customFormat="1" x14ac:dyDescent="0.15"/>
    <row r="629" s="110" customFormat="1" x14ac:dyDescent="0.15"/>
    <row r="630" s="110" customFormat="1" x14ac:dyDescent="0.15"/>
    <row r="631" s="110" customFormat="1" x14ac:dyDescent="0.15"/>
    <row r="632" s="110" customFormat="1" x14ac:dyDescent="0.15"/>
    <row r="633" s="110" customFormat="1" x14ac:dyDescent="0.15"/>
    <row r="634" s="110" customFormat="1" x14ac:dyDescent="0.15"/>
    <row r="635" s="110" customFormat="1" x14ac:dyDescent="0.15"/>
    <row r="636" s="110" customFormat="1" x14ac:dyDescent="0.15"/>
    <row r="637" s="110" customFormat="1" x14ac:dyDescent="0.15"/>
    <row r="638" s="110" customFormat="1" x14ac:dyDescent="0.15"/>
    <row r="639" s="110" customFormat="1" x14ac:dyDescent="0.15"/>
    <row r="640" s="110" customFormat="1" x14ac:dyDescent="0.15"/>
    <row r="641" s="110" customFormat="1" x14ac:dyDescent="0.15"/>
    <row r="642" s="110" customFormat="1" x14ac:dyDescent="0.15"/>
    <row r="643" s="110" customFormat="1" x14ac:dyDescent="0.15"/>
    <row r="644" s="110" customFormat="1" x14ac:dyDescent="0.15"/>
    <row r="645" s="110" customFormat="1" x14ac:dyDescent="0.15"/>
    <row r="646" s="110" customFormat="1" x14ac:dyDescent="0.15"/>
    <row r="647" s="110" customFormat="1" x14ac:dyDescent="0.15"/>
    <row r="648" s="110" customFormat="1" x14ac:dyDescent="0.15"/>
    <row r="649" s="110" customFormat="1" x14ac:dyDescent="0.15"/>
    <row r="650" s="110" customFormat="1" x14ac:dyDescent="0.15"/>
    <row r="651" s="110" customFormat="1" x14ac:dyDescent="0.15"/>
    <row r="652" s="110" customFormat="1" x14ac:dyDescent="0.15"/>
    <row r="653" s="110" customFormat="1" x14ac:dyDescent="0.15"/>
    <row r="654" s="110" customFormat="1" x14ac:dyDescent="0.15"/>
    <row r="655" s="110" customFormat="1" x14ac:dyDescent="0.15"/>
    <row r="656" s="110" customFormat="1" x14ac:dyDescent="0.15"/>
    <row r="657" s="110" customFormat="1" x14ac:dyDescent="0.15"/>
    <row r="658" s="110" customFormat="1" x14ac:dyDescent="0.15"/>
    <row r="659" s="110" customFormat="1" x14ac:dyDescent="0.15"/>
    <row r="660" s="110" customFormat="1" x14ac:dyDescent="0.15"/>
    <row r="661" s="110" customFormat="1" x14ac:dyDescent="0.15"/>
    <row r="662" s="110" customFormat="1" x14ac:dyDescent="0.15"/>
    <row r="663" s="110" customFormat="1" x14ac:dyDescent="0.15"/>
    <row r="664" s="110" customFormat="1" x14ac:dyDescent="0.15"/>
    <row r="665" s="110" customFormat="1" x14ac:dyDescent="0.15"/>
    <row r="666" s="110" customFormat="1" x14ac:dyDescent="0.15"/>
    <row r="667" s="110" customFormat="1" x14ac:dyDescent="0.15"/>
    <row r="668" s="110" customFormat="1" x14ac:dyDescent="0.15"/>
    <row r="669" s="110" customFormat="1" x14ac:dyDescent="0.15"/>
    <row r="670" s="110" customFormat="1" x14ac:dyDescent="0.15"/>
    <row r="671" s="110" customFormat="1" x14ac:dyDescent="0.15"/>
    <row r="672" s="110" customFormat="1" x14ac:dyDescent="0.15"/>
    <row r="673" s="110" customFormat="1" x14ac:dyDescent="0.15"/>
    <row r="674" s="110" customFormat="1" x14ac:dyDescent="0.15"/>
    <row r="675" s="110" customFormat="1" x14ac:dyDescent="0.15"/>
    <row r="676" s="110" customFormat="1" x14ac:dyDescent="0.15"/>
    <row r="677" s="110" customFormat="1" x14ac:dyDescent="0.15"/>
    <row r="678" s="110" customFormat="1" x14ac:dyDescent="0.15"/>
    <row r="679" s="110" customFormat="1" x14ac:dyDescent="0.15"/>
    <row r="680" s="110" customFormat="1" x14ac:dyDescent="0.15"/>
    <row r="681" s="110" customFormat="1" x14ac:dyDescent="0.15"/>
    <row r="682" s="110" customFormat="1" x14ac:dyDescent="0.15"/>
    <row r="683" s="110" customFormat="1" x14ac:dyDescent="0.15"/>
    <row r="684" s="110" customFormat="1" x14ac:dyDescent="0.15"/>
    <row r="685" s="110" customFormat="1" x14ac:dyDescent="0.15"/>
    <row r="686" s="110" customFormat="1" x14ac:dyDescent="0.15"/>
    <row r="687" s="110" customFormat="1" x14ac:dyDescent="0.15"/>
    <row r="688" s="110" customFormat="1" x14ac:dyDescent="0.15"/>
    <row r="689" s="110" customFormat="1" x14ac:dyDescent="0.15"/>
    <row r="690" s="110" customFormat="1" x14ac:dyDescent="0.15"/>
    <row r="691" s="110" customFormat="1" x14ac:dyDescent="0.15"/>
    <row r="692" s="110" customFormat="1" x14ac:dyDescent="0.15"/>
    <row r="693" s="110" customFormat="1" x14ac:dyDescent="0.15"/>
    <row r="694" s="110" customFormat="1" x14ac:dyDescent="0.15"/>
    <row r="695" s="110" customFormat="1" x14ac:dyDescent="0.15"/>
    <row r="696" s="110" customFormat="1" x14ac:dyDescent="0.15"/>
    <row r="697" s="110" customFormat="1" x14ac:dyDescent="0.15"/>
    <row r="698" s="110" customFormat="1" x14ac:dyDescent="0.15"/>
    <row r="699" s="110" customFormat="1" x14ac:dyDescent="0.15"/>
    <row r="700" s="110" customFormat="1" x14ac:dyDescent="0.15"/>
    <row r="701" s="110" customFormat="1" x14ac:dyDescent="0.15"/>
    <row r="702" s="110" customFormat="1" x14ac:dyDescent="0.15"/>
    <row r="703" s="110" customFormat="1" x14ac:dyDescent="0.15"/>
    <row r="704" s="110" customFormat="1" x14ac:dyDescent="0.15"/>
    <row r="705" s="110" customFormat="1" x14ac:dyDescent="0.15"/>
    <row r="706" s="110" customFormat="1" x14ac:dyDescent="0.15"/>
    <row r="707" s="110" customFormat="1" x14ac:dyDescent="0.15"/>
    <row r="708" s="110" customFormat="1" x14ac:dyDescent="0.15"/>
    <row r="709" s="110" customFormat="1" x14ac:dyDescent="0.15"/>
    <row r="710" s="110" customFormat="1" x14ac:dyDescent="0.15"/>
    <row r="711" s="110" customFormat="1" x14ac:dyDescent="0.15"/>
    <row r="712" s="110" customFormat="1" x14ac:dyDescent="0.15"/>
    <row r="713" s="110" customFormat="1" x14ac:dyDescent="0.15"/>
    <row r="714" s="110" customFormat="1" x14ac:dyDescent="0.15"/>
    <row r="715" s="110" customFormat="1" x14ac:dyDescent="0.15"/>
    <row r="716" s="110" customFormat="1" x14ac:dyDescent="0.15"/>
    <row r="717" s="110" customFormat="1" x14ac:dyDescent="0.15"/>
    <row r="718" s="110" customFormat="1" x14ac:dyDescent="0.15"/>
    <row r="719" s="110" customFormat="1" x14ac:dyDescent="0.15"/>
    <row r="720" s="110" customFormat="1" x14ac:dyDescent="0.15"/>
    <row r="721" s="110" customFormat="1" x14ac:dyDescent="0.15"/>
    <row r="722" s="110" customFormat="1" x14ac:dyDescent="0.15"/>
    <row r="723" s="110" customFormat="1" x14ac:dyDescent="0.15"/>
    <row r="724" s="110" customFormat="1" x14ac:dyDescent="0.15"/>
    <row r="725" s="110" customFormat="1" x14ac:dyDescent="0.15"/>
    <row r="726" s="110" customFormat="1" x14ac:dyDescent="0.15"/>
    <row r="727" s="110" customFormat="1" x14ac:dyDescent="0.15"/>
    <row r="728" s="110" customFormat="1" x14ac:dyDescent="0.15"/>
    <row r="729" s="110" customFormat="1" x14ac:dyDescent="0.15"/>
    <row r="730" s="110" customFormat="1" x14ac:dyDescent="0.15"/>
    <row r="731" s="110" customFormat="1" x14ac:dyDescent="0.15"/>
    <row r="732" s="110" customFormat="1" x14ac:dyDescent="0.15"/>
    <row r="733" s="110" customFormat="1" x14ac:dyDescent="0.15"/>
    <row r="734" s="110" customFormat="1" x14ac:dyDescent="0.15"/>
    <row r="735" s="110" customFormat="1" x14ac:dyDescent="0.15"/>
    <row r="736" s="110" customFormat="1" x14ac:dyDescent="0.15"/>
    <row r="737" s="110" customFormat="1" x14ac:dyDescent="0.15"/>
    <row r="738" s="110" customFormat="1" x14ac:dyDescent="0.15"/>
    <row r="739" s="110" customFormat="1" x14ac:dyDescent="0.15"/>
    <row r="740" s="110" customFormat="1" x14ac:dyDescent="0.15"/>
    <row r="741" s="110" customFormat="1" x14ac:dyDescent="0.15"/>
    <row r="742" s="110" customFormat="1" x14ac:dyDescent="0.15"/>
    <row r="743" s="110" customFormat="1" x14ac:dyDescent="0.15"/>
    <row r="744" s="110" customFormat="1" x14ac:dyDescent="0.15"/>
    <row r="745" s="110" customFormat="1" x14ac:dyDescent="0.15"/>
    <row r="746" s="110" customFormat="1" x14ac:dyDescent="0.15"/>
    <row r="747" s="110" customFormat="1" x14ac:dyDescent="0.15"/>
    <row r="748" s="110" customFormat="1" x14ac:dyDescent="0.15"/>
    <row r="749" s="110" customFormat="1" x14ac:dyDescent="0.15"/>
    <row r="750" s="110" customFormat="1" x14ac:dyDescent="0.15"/>
    <row r="751" s="110" customFormat="1" x14ac:dyDescent="0.15"/>
    <row r="752" s="110" customFormat="1" x14ac:dyDescent="0.15"/>
    <row r="753" s="110" customFormat="1" x14ac:dyDescent="0.15"/>
    <row r="754" s="110" customFormat="1" x14ac:dyDescent="0.15"/>
    <row r="755" s="110" customFormat="1" x14ac:dyDescent="0.15"/>
    <row r="756" s="110" customFormat="1" x14ac:dyDescent="0.15"/>
    <row r="757" s="110" customFormat="1" x14ac:dyDescent="0.15"/>
    <row r="758" s="110" customFormat="1" x14ac:dyDescent="0.15"/>
    <row r="759" s="110" customFormat="1" x14ac:dyDescent="0.15"/>
    <row r="760" s="110" customFormat="1" x14ac:dyDescent="0.15"/>
    <row r="761" s="110" customFormat="1" x14ac:dyDescent="0.15"/>
    <row r="762" s="110" customFormat="1" x14ac:dyDescent="0.15"/>
    <row r="763" s="110" customFormat="1" x14ac:dyDescent="0.15"/>
    <row r="764" s="110" customFormat="1" x14ac:dyDescent="0.15"/>
    <row r="765" s="110" customFormat="1" x14ac:dyDescent="0.15"/>
    <row r="766" s="110" customFormat="1" x14ac:dyDescent="0.15"/>
    <row r="767" s="110" customFormat="1" x14ac:dyDescent="0.15"/>
    <row r="768" s="110" customFormat="1" x14ac:dyDescent="0.15"/>
    <row r="769" s="110" customFormat="1" x14ac:dyDescent="0.15"/>
    <row r="770" s="110" customFormat="1" x14ac:dyDescent="0.15"/>
    <row r="771" s="110" customFormat="1" x14ac:dyDescent="0.15"/>
    <row r="772" s="110" customFormat="1" x14ac:dyDescent="0.15"/>
    <row r="773" s="110" customFormat="1" x14ac:dyDescent="0.15"/>
    <row r="774" s="110" customFormat="1" x14ac:dyDescent="0.15"/>
    <row r="775" s="110" customFormat="1" x14ac:dyDescent="0.15"/>
    <row r="776" s="110" customFormat="1" x14ac:dyDescent="0.15"/>
    <row r="777" s="110" customFormat="1" x14ac:dyDescent="0.15"/>
    <row r="778" s="110" customFormat="1" x14ac:dyDescent="0.15"/>
    <row r="779" s="110" customFormat="1" x14ac:dyDescent="0.15"/>
    <row r="780" s="110" customFormat="1" x14ac:dyDescent="0.15"/>
    <row r="781" s="110" customFormat="1" x14ac:dyDescent="0.15"/>
    <row r="782" s="110" customFormat="1" x14ac:dyDescent="0.15"/>
    <row r="783" s="110" customFormat="1" x14ac:dyDescent="0.15"/>
    <row r="784" s="110" customFormat="1" x14ac:dyDescent="0.15"/>
    <row r="785" s="110" customFormat="1" x14ac:dyDescent="0.15"/>
    <row r="786" s="110" customFormat="1" x14ac:dyDescent="0.15"/>
    <row r="787" s="110" customFormat="1" x14ac:dyDescent="0.15"/>
    <row r="788" s="110" customFormat="1" x14ac:dyDescent="0.15"/>
    <row r="789" s="110" customFormat="1" x14ac:dyDescent="0.15"/>
    <row r="790" s="110" customFormat="1" x14ac:dyDescent="0.15"/>
    <row r="791" s="110" customFormat="1" x14ac:dyDescent="0.15"/>
    <row r="792" s="110" customFormat="1" x14ac:dyDescent="0.15"/>
    <row r="793" s="110" customFormat="1" x14ac:dyDescent="0.15"/>
    <row r="794" s="110" customFormat="1" x14ac:dyDescent="0.15"/>
    <row r="795" s="110" customFormat="1" x14ac:dyDescent="0.15"/>
    <row r="796" s="110" customFormat="1" x14ac:dyDescent="0.15"/>
    <row r="797" s="110" customFormat="1" x14ac:dyDescent="0.15"/>
    <row r="798" s="110" customFormat="1" x14ac:dyDescent="0.15"/>
    <row r="799" s="110" customFormat="1" x14ac:dyDescent="0.15"/>
    <row r="800" s="110" customFormat="1" x14ac:dyDescent="0.15"/>
    <row r="801" s="110" customFormat="1" x14ac:dyDescent="0.15"/>
    <row r="802" s="110" customFormat="1" x14ac:dyDescent="0.15"/>
    <row r="803" s="110" customFormat="1" x14ac:dyDescent="0.15"/>
    <row r="804" s="110" customFormat="1" x14ac:dyDescent="0.15"/>
    <row r="805" s="110" customFormat="1" x14ac:dyDescent="0.15"/>
    <row r="806" s="110" customFormat="1" x14ac:dyDescent="0.15"/>
    <row r="807" s="110" customFormat="1" x14ac:dyDescent="0.15"/>
    <row r="808" s="110" customFormat="1" x14ac:dyDescent="0.15"/>
    <row r="809" s="110" customFormat="1" x14ac:dyDescent="0.15"/>
    <row r="810" s="110" customFormat="1" x14ac:dyDescent="0.15"/>
    <row r="811" s="110" customFormat="1" x14ac:dyDescent="0.15"/>
    <row r="812" s="110" customFormat="1" x14ac:dyDescent="0.15"/>
    <row r="813" s="110" customFormat="1" x14ac:dyDescent="0.15"/>
    <row r="814" s="110" customFormat="1" x14ac:dyDescent="0.15"/>
    <row r="815" s="110" customFormat="1" x14ac:dyDescent="0.15"/>
    <row r="816" s="110" customFormat="1" x14ac:dyDescent="0.15"/>
    <row r="817" s="110" customFormat="1" x14ac:dyDescent="0.15"/>
    <row r="818" s="110" customFormat="1" x14ac:dyDescent="0.15"/>
    <row r="819" s="110" customFormat="1" x14ac:dyDescent="0.15"/>
    <row r="820" s="110" customFormat="1" x14ac:dyDescent="0.15"/>
    <row r="821" s="110" customFormat="1" x14ac:dyDescent="0.15"/>
    <row r="822" s="110" customFormat="1" x14ac:dyDescent="0.15"/>
    <row r="823" s="110" customFormat="1" x14ac:dyDescent="0.15"/>
    <row r="824" s="110" customFormat="1" x14ac:dyDescent="0.15"/>
    <row r="825" s="110" customFormat="1" x14ac:dyDescent="0.15"/>
    <row r="826" s="110" customFormat="1" x14ac:dyDescent="0.15"/>
    <row r="827" s="110" customFormat="1" x14ac:dyDescent="0.15"/>
    <row r="828" s="110" customFormat="1" x14ac:dyDescent="0.15"/>
    <row r="829" s="110" customFormat="1" x14ac:dyDescent="0.15"/>
    <row r="830" s="110" customFormat="1" x14ac:dyDescent="0.15"/>
    <row r="831" s="110" customFormat="1" x14ac:dyDescent="0.15"/>
    <row r="832" s="110" customFormat="1" x14ac:dyDescent="0.15"/>
    <row r="833" s="110" customFormat="1" x14ac:dyDescent="0.15"/>
    <row r="834" s="110" customFormat="1" x14ac:dyDescent="0.15"/>
    <row r="835" s="110" customFormat="1" x14ac:dyDescent="0.15"/>
    <row r="836" s="110" customFormat="1" x14ac:dyDescent="0.15"/>
    <row r="837" s="110" customFormat="1" x14ac:dyDescent="0.15"/>
    <row r="838" s="110" customFormat="1" x14ac:dyDescent="0.15"/>
    <row r="839" s="110" customFormat="1" x14ac:dyDescent="0.15"/>
    <row r="840" s="110" customFormat="1" x14ac:dyDescent="0.15"/>
    <row r="841" s="110" customFormat="1" x14ac:dyDescent="0.15"/>
    <row r="842" s="110" customFormat="1" x14ac:dyDescent="0.15"/>
    <row r="843" s="110" customFormat="1" x14ac:dyDescent="0.15"/>
    <row r="844" s="110" customFormat="1" x14ac:dyDescent="0.15"/>
    <row r="845" s="110" customFormat="1" x14ac:dyDescent="0.15"/>
    <row r="846" s="110" customFormat="1" x14ac:dyDescent="0.15"/>
    <row r="847" s="110" customFormat="1" x14ac:dyDescent="0.15"/>
    <row r="848" s="110" customFormat="1" x14ac:dyDescent="0.15"/>
    <row r="849" s="110" customFormat="1" x14ac:dyDescent="0.15"/>
    <row r="850" s="110" customFormat="1" x14ac:dyDescent="0.15"/>
    <row r="851" s="110" customFormat="1" x14ac:dyDescent="0.15"/>
    <row r="852" s="110" customFormat="1" x14ac:dyDescent="0.15"/>
    <row r="853" s="110" customFormat="1" x14ac:dyDescent="0.15"/>
    <row r="854" s="110" customFormat="1" x14ac:dyDescent="0.15"/>
    <row r="855" s="110" customFormat="1" x14ac:dyDescent="0.15"/>
    <row r="856" s="110" customFormat="1" x14ac:dyDescent="0.15"/>
    <row r="857" s="110" customFormat="1" x14ac:dyDescent="0.15"/>
    <row r="858" s="110" customFormat="1" x14ac:dyDescent="0.15"/>
    <row r="859" s="110" customFormat="1" x14ac:dyDescent="0.15"/>
    <row r="860" s="110" customFormat="1" x14ac:dyDescent="0.15"/>
    <row r="861" s="110" customFormat="1" x14ac:dyDescent="0.15"/>
    <row r="862" s="110" customFormat="1" x14ac:dyDescent="0.15"/>
    <row r="863" s="110" customFormat="1" x14ac:dyDescent="0.15"/>
    <row r="864" s="110" customFormat="1" x14ac:dyDescent="0.15"/>
    <row r="865" s="110" customFormat="1" x14ac:dyDescent="0.15"/>
    <row r="866" s="110" customFormat="1" x14ac:dyDescent="0.15"/>
    <row r="867" s="110" customFormat="1" x14ac:dyDescent="0.15"/>
    <row r="868" s="110" customFormat="1" x14ac:dyDescent="0.15"/>
    <row r="869" s="110" customFormat="1" x14ac:dyDescent="0.15"/>
    <row r="870" s="110" customFormat="1" x14ac:dyDescent="0.15"/>
    <row r="871" s="110" customFormat="1" x14ac:dyDescent="0.15"/>
    <row r="872" s="110" customFormat="1" x14ac:dyDescent="0.15"/>
    <row r="873" s="110" customFormat="1" x14ac:dyDescent="0.15"/>
    <row r="874" s="110" customFormat="1" x14ac:dyDescent="0.15"/>
    <row r="875" s="110" customFormat="1" x14ac:dyDescent="0.15"/>
    <row r="876" s="110" customFormat="1" x14ac:dyDescent="0.15"/>
    <row r="877" s="110" customFormat="1" x14ac:dyDescent="0.15"/>
    <row r="878" s="110" customFormat="1" x14ac:dyDescent="0.15"/>
    <row r="879" s="110" customFormat="1" x14ac:dyDescent="0.15"/>
    <row r="880" s="110" customFormat="1" x14ac:dyDescent="0.15"/>
    <row r="881" s="110" customFormat="1" x14ac:dyDescent="0.15"/>
    <row r="882" s="110" customFormat="1" x14ac:dyDescent="0.15"/>
    <row r="883" s="110" customFormat="1" x14ac:dyDescent="0.15"/>
    <row r="884" s="110" customFormat="1" x14ac:dyDescent="0.15"/>
    <row r="885" s="110" customFormat="1" x14ac:dyDescent="0.15"/>
    <row r="886" s="110" customFormat="1" x14ac:dyDescent="0.15"/>
    <row r="887" s="110" customFormat="1" x14ac:dyDescent="0.15"/>
    <row r="888" s="110" customFormat="1" x14ac:dyDescent="0.15"/>
    <row r="889" s="110" customFormat="1" x14ac:dyDescent="0.15"/>
    <row r="890" s="110" customFormat="1" x14ac:dyDescent="0.15"/>
    <row r="891" s="110" customFormat="1" x14ac:dyDescent="0.15"/>
    <row r="892" s="110" customFormat="1" x14ac:dyDescent="0.15"/>
    <row r="893" s="110" customFormat="1" x14ac:dyDescent="0.15"/>
    <row r="894" s="110" customFormat="1" x14ac:dyDescent="0.15"/>
    <row r="895" s="110" customFormat="1" x14ac:dyDescent="0.15"/>
    <row r="896" s="110" customFormat="1" x14ac:dyDescent="0.15"/>
    <row r="897" s="110" customFormat="1" x14ac:dyDescent="0.15"/>
    <row r="898" s="110" customFormat="1" x14ac:dyDescent="0.15"/>
    <row r="899" s="110" customFormat="1" x14ac:dyDescent="0.15"/>
    <row r="900" s="110" customFormat="1" x14ac:dyDescent="0.15"/>
    <row r="901" s="110" customFormat="1" x14ac:dyDescent="0.15"/>
    <row r="902" s="110" customFormat="1" x14ac:dyDescent="0.15"/>
    <row r="903" s="110" customFormat="1" x14ac:dyDescent="0.15"/>
    <row r="904" s="110" customFormat="1" x14ac:dyDescent="0.15"/>
    <row r="905" s="110" customFormat="1" x14ac:dyDescent="0.15"/>
    <row r="906" s="110" customFormat="1" x14ac:dyDescent="0.15"/>
    <row r="907" s="110" customFormat="1" x14ac:dyDescent="0.15"/>
    <row r="908" s="110" customFormat="1" x14ac:dyDescent="0.15"/>
    <row r="909" s="110" customFormat="1" x14ac:dyDescent="0.15"/>
    <row r="910" s="110" customFormat="1" x14ac:dyDescent="0.15"/>
    <row r="911" s="110" customFormat="1" x14ac:dyDescent="0.15"/>
    <row r="912" s="110" customFormat="1" x14ac:dyDescent="0.15"/>
    <row r="913" s="110" customFormat="1" x14ac:dyDescent="0.15"/>
    <row r="914" s="110" customFormat="1" x14ac:dyDescent="0.15"/>
    <row r="915" s="110" customFormat="1" x14ac:dyDescent="0.15"/>
    <row r="916" s="110" customFormat="1" x14ac:dyDescent="0.15"/>
    <row r="917" s="110" customFormat="1" x14ac:dyDescent="0.15"/>
    <row r="918" s="110" customFormat="1" x14ac:dyDescent="0.15"/>
    <row r="919" s="110" customFormat="1" x14ac:dyDescent="0.15"/>
    <row r="920" s="110" customFormat="1" x14ac:dyDescent="0.15"/>
    <row r="921" s="110" customFormat="1" x14ac:dyDescent="0.15"/>
    <row r="922" s="110" customFormat="1" x14ac:dyDescent="0.15"/>
    <row r="923" s="110" customFormat="1" x14ac:dyDescent="0.15"/>
    <row r="924" s="110" customFormat="1" x14ac:dyDescent="0.15"/>
    <row r="925" s="110" customFormat="1" x14ac:dyDescent="0.15"/>
    <row r="926" s="110" customFormat="1" x14ac:dyDescent="0.15"/>
    <row r="927" s="110" customFormat="1" x14ac:dyDescent="0.15"/>
    <row r="928" s="110" customFormat="1" x14ac:dyDescent="0.15"/>
    <row r="929" s="110" customFormat="1" x14ac:dyDescent="0.15"/>
    <row r="930" s="110" customFormat="1" x14ac:dyDescent="0.15"/>
    <row r="931" s="110" customFormat="1" x14ac:dyDescent="0.15"/>
    <row r="932" s="110" customFormat="1" x14ac:dyDescent="0.15"/>
    <row r="933" s="110" customFormat="1" x14ac:dyDescent="0.15"/>
    <row r="934" s="110" customFormat="1" x14ac:dyDescent="0.15"/>
    <row r="935" s="110" customFormat="1" x14ac:dyDescent="0.15"/>
    <row r="936" s="110" customFormat="1" x14ac:dyDescent="0.15"/>
    <row r="937" s="110" customFormat="1" x14ac:dyDescent="0.15"/>
    <row r="938" s="110" customFormat="1" x14ac:dyDescent="0.15"/>
    <row r="939" s="110" customFormat="1" x14ac:dyDescent="0.15"/>
    <row r="940" s="110" customFormat="1" x14ac:dyDescent="0.15"/>
    <row r="941" s="110" customFormat="1" x14ac:dyDescent="0.15"/>
    <row r="942" s="110" customFormat="1" x14ac:dyDescent="0.15"/>
    <row r="943" s="110" customFormat="1" x14ac:dyDescent="0.15"/>
    <row r="944" s="110" customFormat="1" x14ac:dyDescent="0.15"/>
    <row r="945" s="110" customFormat="1" x14ac:dyDescent="0.15"/>
    <row r="946" s="110" customFormat="1" x14ac:dyDescent="0.15"/>
    <row r="947" s="110" customFormat="1" x14ac:dyDescent="0.15"/>
    <row r="948" s="110" customFormat="1" x14ac:dyDescent="0.15"/>
    <row r="949" s="110" customFormat="1" x14ac:dyDescent="0.15"/>
    <row r="950" s="110" customFormat="1" x14ac:dyDescent="0.15"/>
    <row r="951" s="110" customFormat="1" x14ac:dyDescent="0.15"/>
    <row r="952" s="110" customFormat="1" x14ac:dyDescent="0.15"/>
    <row r="953" s="110" customFormat="1" x14ac:dyDescent="0.15"/>
    <row r="954" s="110" customFormat="1" x14ac:dyDescent="0.15"/>
    <row r="955" s="110" customFormat="1" x14ac:dyDescent="0.15"/>
    <row r="956" s="110" customFormat="1" x14ac:dyDescent="0.15"/>
    <row r="957" s="110" customFormat="1" x14ac:dyDescent="0.15"/>
    <row r="958" s="110" customFormat="1" x14ac:dyDescent="0.15"/>
    <row r="959" s="110" customFormat="1" x14ac:dyDescent="0.15"/>
    <row r="960" s="110" customFormat="1" x14ac:dyDescent="0.15"/>
    <row r="961" s="110" customFormat="1" x14ac:dyDescent="0.15"/>
    <row r="962" s="110" customFormat="1" x14ac:dyDescent="0.15"/>
    <row r="963" s="110" customFormat="1" x14ac:dyDescent="0.15"/>
    <row r="964" s="110" customFormat="1" x14ac:dyDescent="0.15"/>
    <row r="965" s="110" customFormat="1" x14ac:dyDescent="0.15"/>
    <row r="966" s="110" customFormat="1" x14ac:dyDescent="0.15"/>
    <row r="967" s="110" customFormat="1" x14ac:dyDescent="0.15"/>
    <row r="968" s="110" customFormat="1" x14ac:dyDescent="0.15"/>
    <row r="969" s="110" customFormat="1" x14ac:dyDescent="0.15"/>
    <row r="970" s="110" customFormat="1" x14ac:dyDescent="0.15"/>
    <row r="971" s="110" customFormat="1" x14ac:dyDescent="0.15"/>
    <row r="972" s="110" customFormat="1" x14ac:dyDescent="0.15"/>
    <row r="973" s="110" customFormat="1" x14ac:dyDescent="0.15"/>
    <row r="974" s="110" customFormat="1" x14ac:dyDescent="0.15"/>
    <row r="975" s="110" customFormat="1" x14ac:dyDescent="0.15"/>
    <row r="976" s="110" customFormat="1" x14ac:dyDescent="0.15"/>
    <row r="977" s="110" customFormat="1" x14ac:dyDescent="0.15"/>
    <row r="978" s="110" customFormat="1" x14ac:dyDescent="0.15"/>
    <row r="979" s="110" customFormat="1" x14ac:dyDescent="0.15"/>
    <row r="980" s="110" customFormat="1" x14ac:dyDescent="0.15"/>
  </sheetData>
  <mergeCells count="53">
    <mergeCell ref="Y31:Z31"/>
    <mergeCell ref="T20:V21"/>
    <mergeCell ref="AD15:AF17"/>
    <mergeCell ref="U7:W8"/>
    <mergeCell ref="AD20:AE24"/>
    <mergeCell ref="AF20:AG24"/>
    <mergeCell ref="AE25:AF26"/>
    <mergeCell ref="X20:AA21"/>
    <mergeCell ref="AD9:AG9"/>
    <mergeCell ref="AD10:AG10"/>
    <mergeCell ref="AD11:AG12"/>
    <mergeCell ref="AD13:AG13"/>
    <mergeCell ref="AD14:AG14"/>
    <mergeCell ref="Z14:AB14"/>
    <mergeCell ref="Z16:AB16"/>
    <mergeCell ref="Z10:AB10"/>
    <mergeCell ref="AN22:AO22"/>
    <mergeCell ref="AA28:AB28"/>
    <mergeCell ref="AD28:AG28"/>
    <mergeCell ref="AI28:AJ28"/>
    <mergeCell ref="AL28:AM28"/>
    <mergeCell ref="AL20:AL26"/>
    <mergeCell ref="AM20:AM26"/>
    <mergeCell ref="AB20:AB26"/>
    <mergeCell ref="AC20:AC26"/>
    <mergeCell ref="AA22:AA26"/>
    <mergeCell ref="AI11:AJ11"/>
    <mergeCell ref="AH20:AH26"/>
    <mergeCell ref="AI20:AI26"/>
    <mergeCell ref="AJ20:AJ26"/>
    <mergeCell ref="AK20:AK26"/>
    <mergeCell ref="Z11:AB11"/>
    <mergeCell ref="Z12:AB12"/>
    <mergeCell ref="Z13:AB13"/>
    <mergeCell ref="K5:K6"/>
    <mergeCell ref="U5:U6"/>
    <mergeCell ref="G7:J9"/>
    <mergeCell ref="AA7:AB8"/>
    <mergeCell ref="Z9:AB9"/>
    <mergeCell ref="AS3:AW3"/>
    <mergeCell ref="AS4:AS8"/>
    <mergeCell ref="AT4:AT8"/>
    <mergeCell ref="AU4:AU8"/>
    <mergeCell ref="AV4:AV8"/>
    <mergeCell ref="AW4:AW8"/>
    <mergeCell ref="F1:H1"/>
    <mergeCell ref="X1:Y1"/>
    <mergeCell ref="Q2:R2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982"/>
  <sheetViews>
    <sheetView zoomScale="70" zoomScaleNormal="70" workbookViewId="0">
      <selection activeCell="K27" sqref="K27"/>
    </sheetView>
  </sheetViews>
  <sheetFormatPr defaultRowHeight="11.25" x14ac:dyDescent="0.15"/>
  <cols>
    <col min="1" max="1" width="4.125" style="115" customWidth="1"/>
    <col min="2" max="9" width="4.25" style="115" customWidth="1"/>
    <col min="10" max="10" width="1.875" style="115" customWidth="1"/>
    <col min="11" max="23" width="3.375" style="115" customWidth="1"/>
    <col min="24" max="25" width="5.125" style="115" customWidth="1"/>
    <col min="26" max="27" width="4.375" style="115" customWidth="1"/>
    <col min="28" max="28" width="4.625" style="115" customWidth="1"/>
    <col min="29" max="29" width="1.375" style="115" customWidth="1"/>
    <col min="30" max="33" width="2.625" style="115" customWidth="1"/>
    <col min="34" max="34" width="1.375" style="115" customWidth="1"/>
    <col min="35" max="36" width="4.625" style="115" customWidth="1"/>
    <col min="37" max="37" width="1.375" style="115" customWidth="1"/>
    <col min="38" max="39" width="5.125" style="115" customWidth="1"/>
    <col min="40" max="40" width="4.5" style="115" customWidth="1"/>
    <col min="41" max="41" width="6.125" style="110" customWidth="1"/>
    <col min="42" max="56" width="9" style="110"/>
    <col min="57" max="16384" width="9" style="115"/>
  </cols>
  <sheetData>
    <row r="1" spans="1:49" ht="10.5" customHeight="1" x14ac:dyDescent="0.15">
      <c r="A1" s="110"/>
      <c r="B1" s="110"/>
      <c r="C1" s="110"/>
      <c r="D1" s="110"/>
      <c r="E1" s="110"/>
      <c r="F1" s="156" t="s">
        <v>185</v>
      </c>
      <c r="G1" s="156"/>
      <c r="H1" s="156"/>
      <c r="I1" s="110"/>
      <c r="J1" s="110"/>
      <c r="K1" s="114"/>
      <c r="L1" s="114"/>
      <c r="M1" s="114"/>
      <c r="N1" s="114"/>
      <c r="O1" s="114"/>
      <c r="P1" s="110"/>
      <c r="Q1" s="110"/>
      <c r="R1" s="110"/>
      <c r="S1" s="110"/>
      <c r="T1" s="114"/>
      <c r="U1" s="114"/>
      <c r="V1" s="110"/>
      <c r="W1" s="110"/>
      <c r="X1" s="225" t="s">
        <v>96</v>
      </c>
      <c r="Y1" s="225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9" ht="18.75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4"/>
      <c r="L2" s="114"/>
      <c r="M2" s="114"/>
      <c r="N2" s="114"/>
      <c r="O2" s="114"/>
      <c r="P2" s="110"/>
      <c r="Q2" s="156"/>
      <c r="R2" s="156"/>
      <c r="S2" s="110"/>
      <c r="T2" s="114"/>
      <c r="U2" s="114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9" ht="14.25" customHeight="1" thickBot="1" x14ac:dyDescent="0.2">
      <c r="A3" s="110"/>
      <c r="B3" s="110"/>
      <c r="C3" s="110"/>
      <c r="D3" s="110"/>
      <c r="E3" s="158" t="s">
        <v>7</v>
      </c>
      <c r="F3" s="158" t="s">
        <v>7</v>
      </c>
      <c r="G3" s="158" t="s">
        <v>7</v>
      </c>
      <c r="H3" s="158" t="s">
        <v>7</v>
      </c>
      <c r="I3" s="158" t="s">
        <v>7</v>
      </c>
      <c r="J3" s="110"/>
      <c r="K3" s="114"/>
      <c r="L3" s="114"/>
      <c r="M3" s="114"/>
      <c r="N3" s="114"/>
      <c r="O3" s="114" t="s">
        <v>145</v>
      </c>
      <c r="P3" s="110"/>
      <c r="Q3" s="110"/>
      <c r="R3" s="110"/>
      <c r="S3" s="110"/>
      <c r="T3" s="114"/>
      <c r="U3" s="114"/>
      <c r="V3" s="110"/>
      <c r="W3" s="110"/>
      <c r="X3" s="114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S3" s="221" t="s">
        <v>177</v>
      </c>
      <c r="AT3" s="221"/>
      <c r="AU3" s="221"/>
      <c r="AV3" s="221"/>
      <c r="AW3" s="221"/>
    </row>
    <row r="4" spans="1:49" ht="31.5" customHeight="1" x14ac:dyDescent="0.15">
      <c r="A4" s="110"/>
      <c r="B4" s="110"/>
      <c r="C4" s="116" t="s">
        <v>78</v>
      </c>
      <c r="D4" s="110"/>
      <c r="E4" s="159"/>
      <c r="F4" s="159"/>
      <c r="G4" s="159"/>
      <c r="H4" s="159"/>
      <c r="I4" s="159"/>
      <c r="J4" s="110"/>
      <c r="K4" s="114"/>
      <c r="L4" s="114"/>
      <c r="M4" s="114"/>
      <c r="N4" s="114"/>
      <c r="O4" s="114"/>
      <c r="P4" s="110"/>
      <c r="Q4" s="110"/>
      <c r="R4" s="117"/>
      <c r="S4" s="110"/>
      <c r="T4" s="114"/>
      <c r="U4" s="114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S4" s="222" t="s">
        <v>178</v>
      </c>
      <c r="AT4" s="222" t="s">
        <v>179</v>
      </c>
      <c r="AU4" s="222" t="s">
        <v>180</v>
      </c>
      <c r="AV4" s="222" t="s">
        <v>181</v>
      </c>
      <c r="AW4" s="222" t="s">
        <v>182</v>
      </c>
    </row>
    <row r="5" spans="1:49" ht="27" customHeight="1" x14ac:dyDescent="0.15">
      <c r="A5" s="97"/>
      <c r="B5" s="97"/>
      <c r="C5" s="97"/>
      <c r="D5" s="97"/>
      <c r="E5" s="97"/>
      <c r="F5" s="97"/>
      <c r="G5" s="97"/>
      <c r="H5" s="97"/>
      <c r="I5" s="97"/>
      <c r="J5" s="97"/>
      <c r="K5" s="180" t="s">
        <v>184</v>
      </c>
      <c r="L5" s="97"/>
      <c r="M5" s="97"/>
      <c r="N5" s="97"/>
      <c r="O5" s="97"/>
      <c r="P5" s="97"/>
      <c r="Q5" s="97"/>
      <c r="R5" s="97"/>
      <c r="S5" s="97"/>
      <c r="T5" s="97"/>
      <c r="U5" s="180" t="s">
        <v>184</v>
      </c>
      <c r="V5" s="97"/>
      <c r="W5" s="97"/>
      <c r="X5" s="118"/>
      <c r="Y5" s="119"/>
      <c r="Z5" s="110"/>
      <c r="AA5" s="111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S5" s="223"/>
      <c r="AT5" s="223"/>
      <c r="AU5" s="223"/>
      <c r="AV5" s="223"/>
      <c r="AW5" s="223"/>
    </row>
    <row r="6" spans="1:49" ht="27" customHeight="1" x14ac:dyDescent="0.15">
      <c r="A6" s="96"/>
      <c r="B6" s="97"/>
      <c r="C6" s="97"/>
      <c r="D6" s="97"/>
      <c r="E6" s="97"/>
      <c r="F6" s="97"/>
      <c r="G6" s="97"/>
      <c r="H6" s="97"/>
      <c r="I6" s="97"/>
      <c r="J6" s="97"/>
      <c r="K6" s="181"/>
      <c r="L6" s="97"/>
      <c r="M6" s="96"/>
      <c r="N6" s="96"/>
      <c r="O6" s="97"/>
      <c r="P6" s="97"/>
      <c r="Q6" s="97"/>
      <c r="R6" s="97"/>
      <c r="S6" s="97"/>
      <c r="T6" s="97"/>
      <c r="U6" s="181"/>
      <c r="V6" s="97"/>
      <c r="W6" s="97"/>
      <c r="X6" s="119"/>
      <c r="Y6" s="12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S6" s="223"/>
      <c r="AT6" s="223"/>
      <c r="AU6" s="223"/>
      <c r="AV6" s="223"/>
      <c r="AW6" s="223"/>
    </row>
    <row r="7" spans="1:49" ht="18.75" customHeight="1" x14ac:dyDescent="0.15">
      <c r="A7" s="110"/>
      <c r="B7" s="110"/>
      <c r="C7" s="110"/>
      <c r="D7" s="110"/>
      <c r="E7" s="110"/>
      <c r="F7" s="121"/>
      <c r="G7" s="160" t="s">
        <v>183</v>
      </c>
      <c r="H7" s="161"/>
      <c r="I7" s="161"/>
      <c r="J7" s="162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97" t="s">
        <v>183</v>
      </c>
      <c r="V7" s="198"/>
      <c r="W7" s="199"/>
      <c r="X7" s="122"/>
      <c r="Y7" s="120"/>
      <c r="Z7" s="110"/>
      <c r="AA7" s="225" t="s">
        <v>160</v>
      </c>
      <c r="AB7" s="225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S7" s="223"/>
      <c r="AT7" s="223"/>
      <c r="AU7" s="223"/>
      <c r="AV7" s="223"/>
      <c r="AW7" s="223"/>
    </row>
    <row r="8" spans="1:49" ht="18.75" customHeight="1" thickBot="1" x14ac:dyDescent="0.2">
      <c r="A8" s="110"/>
      <c r="B8" s="110"/>
      <c r="C8" s="110"/>
      <c r="D8" s="110"/>
      <c r="E8" s="110"/>
      <c r="F8" s="121"/>
      <c r="G8" s="163"/>
      <c r="H8" s="164"/>
      <c r="I8" s="164"/>
      <c r="J8" s="16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230"/>
      <c r="V8" s="231"/>
      <c r="W8" s="232"/>
      <c r="X8" s="122"/>
      <c r="Y8" s="120"/>
      <c r="Z8" s="110"/>
      <c r="AA8" s="233"/>
      <c r="AB8" s="233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S8" s="224"/>
      <c r="AT8" s="224"/>
      <c r="AU8" s="224"/>
      <c r="AV8" s="224"/>
      <c r="AW8" s="224"/>
    </row>
    <row r="9" spans="1:49" ht="18" customHeight="1" x14ac:dyDescent="0.15">
      <c r="A9" s="110"/>
      <c r="B9" s="110"/>
      <c r="C9" s="112"/>
      <c r="D9" s="110"/>
      <c r="E9" s="110"/>
      <c r="F9" s="110"/>
      <c r="G9" s="166"/>
      <c r="H9" s="167"/>
      <c r="I9" s="167"/>
      <c r="J9" s="168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200"/>
      <c r="V9" s="201"/>
      <c r="W9" s="202"/>
      <c r="X9" s="122"/>
      <c r="Y9" s="120"/>
      <c r="Z9" s="170" t="s">
        <v>157</v>
      </c>
      <c r="AA9" s="171"/>
      <c r="AB9" s="172"/>
      <c r="AC9" s="110"/>
      <c r="AD9" s="225" t="s">
        <v>167</v>
      </c>
      <c r="AE9" s="225"/>
      <c r="AF9" s="225"/>
      <c r="AG9" s="225"/>
      <c r="AH9" s="110"/>
      <c r="AI9" s="110"/>
      <c r="AJ9" s="110"/>
      <c r="AK9" s="110"/>
      <c r="AL9" s="110"/>
      <c r="AM9" s="110"/>
      <c r="AN9" s="110"/>
    </row>
    <row r="10" spans="1:49" ht="18" customHeight="1" x14ac:dyDescent="0.1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22"/>
      <c r="Y10" s="120"/>
      <c r="Z10" s="170" t="s">
        <v>157</v>
      </c>
      <c r="AA10" s="171"/>
      <c r="AB10" s="172"/>
      <c r="AC10" s="110"/>
      <c r="AD10" s="225"/>
      <c r="AE10" s="225"/>
      <c r="AF10" s="225"/>
      <c r="AG10" s="225"/>
      <c r="AH10" s="110"/>
      <c r="AI10" s="110"/>
      <c r="AJ10" s="110"/>
      <c r="AK10" s="110"/>
      <c r="AL10" s="110"/>
      <c r="AM10" s="110"/>
      <c r="AN10" s="110"/>
    </row>
    <row r="11" spans="1:49" ht="8.25" customHeight="1" x14ac:dyDescent="0.1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22"/>
      <c r="Y11" s="120"/>
      <c r="Z11" s="227"/>
      <c r="AA11" s="228"/>
      <c r="AB11" s="229"/>
      <c r="AC11" s="110"/>
      <c r="AD11" s="110" t="s">
        <v>169</v>
      </c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</row>
    <row r="12" spans="1:49" ht="18" customHeight="1" x14ac:dyDescent="0.15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22"/>
      <c r="Y12" s="120"/>
      <c r="Z12" s="170" t="s">
        <v>157</v>
      </c>
      <c r="AA12" s="171"/>
      <c r="AB12" s="172"/>
      <c r="AC12" s="110"/>
      <c r="AD12" s="225" t="s">
        <v>165</v>
      </c>
      <c r="AE12" s="225"/>
      <c r="AF12" s="225"/>
      <c r="AG12" s="225"/>
      <c r="AH12" s="110"/>
      <c r="AI12" s="110"/>
      <c r="AJ12" s="129">
        <f>1.54*6+0.25+0.25</f>
        <v>9.74</v>
      </c>
      <c r="AK12" s="121"/>
      <c r="AL12" s="121"/>
      <c r="AM12" s="110"/>
      <c r="AN12" s="110"/>
    </row>
    <row r="13" spans="1:49" ht="18" customHeight="1" x14ac:dyDescent="0.15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22"/>
      <c r="Y13" s="120"/>
      <c r="Z13" s="170" t="s">
        <v>157</v>
      </c>
      <c r="AA13" s="171"/>
      <c r="AB13" s="172"/>
      <c r="AC13" s="110"/>
      <c r="AD13" s="225"/>
      <c r="AE13" s="225"/>
      <c r="AF13" s="225"/>
      <c r="AG13" s="225"/>
      <c r="AH13" s="110"/>
      <c r="AI13" s="110"/>
      <c r="AJ13" s="110"/>
      <c r="AK13" s="110"/>
      <c r="AL13" s="110"/>
      <c r="AM13" s="110"/>
      <c r="AN13" s="110"/>
    </row>
    <row r="14" spans="1:49" ht="8.25" customHeight="1" x14ac:dyDescent="0.15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22"/>
      <c r="Y14" s="120"/>
      <c r="Z14" s="227"/>
      <c r="AA14" s="228"/>
      <c r="AB14" s="229"/>
      <c r="AC14" s="110"/>
      <c r="AD14" s="110" t="s">
        <v>170</v>
      </c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</row>
    <row r="15" spans="1:49" ht="18" customHeight="1" x14ac:dyDescent="0.1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22"/>
      <c r="Y15" s="120"/>
      <c r="Z15" s="170" t="s">
        <v>157</v>
      </c>
      <c r="AA15" s="171"/>
      <c r="AB15" s="172"/>
      <c r="AC15" s="110"/>
      <c r="AD15" s="225" t="s">
        <v>167</v>
      </c>
      <c r="AE15" s="225"/>
      <c r="AF15" s="225"/>
      <c r="AG15" s="225"/>
      <c r="AH15" s="110"/>
      <c r="AI15" s="110"/>
      <c r="AJ15" s="110"/>
      <c r="AK15" s="110"/>
      <c r="AL15" s="110"/>
      <c r="AM15" s="110"/>
      <c r="AN15" s="110"/>
    </row>
    <row r="16" spans="1:49" ht="18" customHeight="1" x14ac:dyDescent="0.1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22"/>
      <c r="Y16" s="120"/>
      <c r="Z16" s="170" t="s">
        <v>157</v>
      </c>
      <c r="AA16" s="171"/>
      <c r="AB16" s="172"/>
      <c r="AC16" s="110"/>
      <c r="AD16" s="225"/>
      <c r="AE16" s="225"/>
      <c r="AF16" s="225"/>
      <c r="AG16" s="225"/>
      <c r="AH16" s="110"/>
      <c r="AI16" s="110"/>
      <c r="AJ16" s="110"/>
      <c r="AK16" s="110"/>
      <c r="AL16" s="110"/>
      <c r="AM16" s="110"/>
      <c r="AN16" s="110"/>
    </row>
    <row r="17" spans="1:41" ht="18" customHeight="1" x14ac:dyDescent="0.15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22"/>
      <c r="Y17" s="12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</row>
    <row r="18" spans="1:41" x14ac:dyDescent="0.1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22"/>
      <c r="Y18" s="120"/>
      <c r="Z18" s="226" t="s">
        <v>162</v>
      </c>
      <c r="AA18" s="156"/>
      <c r="AB18" s="156"/>
      <c r="AC18" s="110"/>
      <c r="AD18" s="112" t="s">
        <v>161</v>
      </c>
      <c r="AE18" s="112"/>
      <c r="AF18" s="112"/>
      <c r="AG18" s="110"/>
      <c r="AH18" s="110"/>
      <c r="AI18" s="110"/>
      <c r="AJ18" s="110"/>
      <c r="AK18" s="110"/>
      <c r="AL18" s="110"/>
      <c r="AM18" s="110"/>
      <c r="AN18" s="110"/>
    </row>
    <row r="19" spans="1:41" x14ac:dyDescent="0.1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22"/>
      <c r="Y19" s="12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</row>
    <row r="20" spans="1:41" ht="27" customHeight="1" x14ac:dyDescent="0.1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23"/>
      <c r="Y20" s="124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</row>
    <row r="21" spans="1:41" ht="27" customHeight="1" x14ac:dyDescent="0.15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24"/>
      <c r="Y21" s="96"/>
      <c r="Z21" s="97"/>
      <c r="AA21" s="97"/>
      <c r="AB21" s="97"/>
      <c r="AC21" s="97"/>
      <c r="AD21" s="118"/>
      <c r="AE21" s="118"/>
      <c r="AF21" s="118"/>
      <c r="AG21" s="118"/>
      <c r="AH21" s="97"/>
      <c r="AI21" s="97"/>
      <c r="AJ21" s="97"/>
      <c r="AK21" s="97"/>
      <c r="AL21" s="97"/>
      <c r="AM21" s="97"/>
      <c r="AN21" s="97"/>
    </row>
    <row r="22" spans="1:41" ht="12" customHeight="1" x14ac:dyDescent="0.15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86" t="s">
        <v>99</v>
      </c>
      <c r="AB22" s="186" t="s">
        <v>99</v>
      </c>
      <c r="AC22" s="183"/>
      <c r="AD22" s="203" t="s">
        <v>176</v>
      </c>
      <c r="AE22" s="204"/>
      <c r="AF22" s="203" t="s">
        <v>176</v>
      </c>
      <c r="AG22" s="204"/>
      <c r="AH22" s="183"/>
      <c r="AI22" s="186" t="s">
        <v>173</v>
      </c>
      <c r="AJ22" s="186" t="s">
        <v>173</v>
      </c>
      <c r="AK22" s="183"/>
      <c r="AL22" s="186" t="s">
        <v>174</v>
      </c>
      <c r="AM22" s="186" t="s">
        <v>174</v>
      </c>
      <c r="AN22" s="110"/>
    </row>
    <row r="23" spans="1:41" ht="12" customHeight="1" x14ac:dyDescent="0.1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2" t="s">
        <v>163</v>
      </c>
      <c r="AA23" s="187"/>
      <c r="AB23" s="187"/>
      <c r="AC23" s="184"/>
      <c r="AD23" s="205"/>
      <c r="AE23" s="206"/>
      <c r="AF23" s="205"/>
      <c r="AG23" s="206"/>
      <c r="AH23" s="184"/>
      <c r="AI23" s="187"/>
      <c r="AJ23" s="187"/>
      <c r="AK23" s="184"/>
      <c r="AL23" s="187"/>
      <c r="AM23" s="187"/>
      <c r="AN23" s="110"/>
    </row>
    <row r="24" spans="1:41" ht="12" customHeight="1" x14ac:dyDescent="0.1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87"/>
      <c r="AB24" s="187"/>
      <c r="AC24" s="184"/>
      <c r="AD24" s="205"/>
      <c r="AE24" s="206"/>
      <c r="AF24" s="205"/>
      <c r="AG24" s="206"/>
      <c r="AH24" s="184"/>
      <c r="AI24" s="187"/>
      <c r="AJ24" s="187"/>
      <c r="AK24" s="184"/>
      <c r="AL24" s="187"/>
      <c r="AM24" s="187"/>
      <c r="AN24" s="226" t="s">
        <v>175</v>
      </c>
      <c r="AO24" s="156"/>
    </row>
    <row r="25" spans="1:41" ht="12" customHeight="1" x14ac:dyDescent="0.1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 t="s">
        <v>164</v>
      </c>
      <c r="Z25" s="110"/>
      <c r="AA25" s="187"/>
      <c r="AB25" s="187"/>
      <c r="AC25" s="184"/>
      <c r="AD25" s="205"/>
      <c r="AE25" s="206"/>
      <c r="AF25" s="205"/>
      <c r="AG25" s="206"/>
      <c r="AH25" s="184"/>
      <c r="AI25" s="187"/>
      <c r="AJ25" s="187"/>
      <c r="AK25" s="184"/>
      <c r="AL25" s="187"/>
      <c r="AM25" s="187"/>
      <c r="AN25" s="110"/>
    </row>
    <row r="26" spans="1:41" ht="12" customHeight="1" x14ac:dyDescent="0.1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87"/>
      <c r="AB26" s="187"/>
      <c r="AC26" s="184"/>
      <c r="AD26" s="207"/>
      <c r="AE26" s="208"/>
      <c r="AF26" s="207"/>
      <c r="AG26" s="208"/>
      <c r="AH26" s="184"/>
      <c r="AI26" s="187"/>
      <c r="AJ26" s="187"/>
      <c r="AK26" s="184"/>
      <c r="AL26" s="187"/>
      <c r="AM26" s="187"/>
      <c r="AN26" s="110"/>
    </row>
    <row r="27" spans="1:41" ht="12" x14ac:dyDescent="0.1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87"/>
      <c r="AB27" s="187"/>
      <c r="AC27" s="184"/>
      <c r="AD27" s="131"/>
      <c r="AE27" s="209" t="s">
        <v>189</v>
      </c>
      <c r="AF27" s="210"/>
      <c r="AG27" s="132"/>
      <c r="AH27" s="184"/>
      <c r="AI27" s="187"/>
      <c r="AJ27" s="187"/>
      <c r="AK27" s="184"/>
      <c r="AL27" s="187"/>
      <c r="AM27" s="187"/>
      <c r="AN27" s="110"/>
    </row>
    <row r="28" spans="1:41" ht="12" x14ac:dyDescent="0.1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88"/>
      <c r="AB28" s="188"/>
      <c r="AC28" s="185"/>
      <c r="AD28" s="131"/>
      <c r="AE28" s="211"/>
      <c r="AF28" s="212"/>
      <c r="AG28" s="132"/>
      <c r="AH28" s="185"/>
      <c r="AI28" s="188"/>
      <c r="AJ28" s="188"/>
      <c r="AK28" s="185"/>
      <c r="AL28" s="188"/>
      <c r="AM28" s="188"/>
      <c r="AN28" s="110"/>
    </row>
    <row r="29" spans="1:41" x14ac:dyDescent="0.1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</row>
    <row r="30" spans="1:41" x14ac:dyDescent="0.1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56" t="s">
        <v>165</v>
      </c>
      <c r="AB30" s="156"/>
      <c r="AC30" s="110"/>
      <c r="AD30" s="156" t="s">
        <v>166</v>
      </c>
      <c r="AE30" s="156"/>
      <c r="AF30" s="156"/>
      <c r="AG30" s="156"/>
      <c r="AH30" s="110"/>
      <c r="AI30" s="156" t="s">
        <v>167</v>
      </c>
      <c r="AJ30" s="156"/>
      <c r="AK30" s="110"/>
      <c r="AL30" s="156" t="s">
        <v>168</v>
      </c>
      <c r="AM30" s="156"/>
      <c r="AN30" s="110"/>
    </row>
    <row r="31" spans="1:41" x14ac:dyDescent="0.1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3" t="s">
        <v>169</v>
      </c>
      <c r="AD31" s="110"/>
      <c r="AE31" s="110"/>
      <c r="AF31" s="110"/>
      <c r="AG31" s="110"/>
      <c r="AH31" s="113" t="s">
        <v>171</v>
      </c>
      <c r="AI31" s="110"/>
      <c r="AJ31" s="110"/>
      <c r="AK31" s="113" t="s">
        <v>172</v>
      </c>
      <c r="AL31" s="110"/>
      <c r="AM31" s="110"/>
      <c r="AN31" s="110"/>
    </row>
    <row r="32" spans="1:41" x14ac:dyDescent="0.1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</row>
    <row r="33" spans="1:40" x14ac:dyDescent="0.1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</row>
    <row r="34" spans="1:40" x14ac:dyDescent="0.1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</row>
    <row r="35" spans="1:40" x14ac:dyDescent="0.1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</row>
    <row r="36" spans="1:40" ht="13.5" customHeight="1" x14ac:dyDescent="0.1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234">
        <f>1.54*8+0.25*3</f>
        <v>13.07</v>
      </c>
      <c r="AE36" s="234"/>
      <c r="AF36" s="234"/>
      <c r="AG36" s="234"/>
      <c r="AH36" s="234"/>
      <c r="AI36" s="234"/>
      <c r="AJ36" s="110"/>
      <c r="AK36" s="110"/>
      <c r="AL36" s="110"/>
      <c r="AM36" s="110"/>
      <c r="AN36" s="110"/>
    </row>
    <row r="37" spans="1:40" x14ac:dyDescent="0.1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</row>
    <row r="38" spans="1:40" x14ac:dyDescent="0.1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</row>
    <row r="39" spans="1:40" x14ac:dyDescent="0.1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</row>
    <row r="40" spans="1:40" x14ac:dyDescent="0.1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</row>
    <row r="41" spans="1:40" x14ac:dyDescent="0.1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</row>
    <row r="42" spans="1:40" x14ac:dyDescent="0.1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</row>
    <row r="43" spans="1:40" x14ac:dyDescent="0.1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</row>
    <row r="44" spans="1:40" x14ac:dyDescent="0.1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</row>
    <row r="45" spans="1:40" x14ac:dyDescent="0.1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</row>
    <row r="46" spans="1:40" x14ac:dyDescent="0.1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</row>
    <row r="47" spans="1:40" x14ac:dyDescent="0.1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</row>
    <row r="48" spans="1:40" x14ac:dyDescent="0.1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</row>
    <row r="49" spans="1:40" x14ac:dyDescent="0.1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</row>
    <row r="50" spans="1:40" x14ac:dyDescent="0.1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</row>
    <row r="51" spans="1:40" x14ac:dyDescent="0.1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</row>
    <row r="52" spans="1:40" x14ac:dyDescent="0.15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</row>
    <row r="53" spans="1:40" x14ac:dyDescent="0.1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</row>
    <row r="54" spans="1:40" x14ac:dyDescent="0.15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</row>
    <row r="55" spans="1:40" x14ac:dyDescent="0.1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</row>
    <row r="56" spans="1:40" x14ac:dyDescent="0.1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</row>
    <row r="57" spans="1:40" x14ac:dyDescent="0.1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</row>
    <row r="58" spans="1:40" x14ac:dyDescent="0.1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</row>
    <row r="59" spans="1:40" x14ac:dyDescent="0.1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</row>
    <row r="60" spans="1:40" x14ac:dyDescent="0.1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</row>
    <row r="61" spans="1:40" x14ac:dyDescent="0.1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</row>
    <row r="62" spans="1:40" x14ac:dyDescent="0.1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</row>
    <row r="63" spans="1:40" x14ac:dyDescent="0.1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</row>
    <row r="64" spans="1:40" x14ac:dyDescent="0.1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</row>
    <row r="65" spans="1:40" x14ac:dyDescent="0.1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</row>
    <row r="66" spans="1:40" x14ac:dyDescent="0.1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</row>
    <row r="67" spans="1:40" x14ac:dyDescent="0.15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</row>
    <row r="68" spans="1:40" x14ac:dyDescent="0.15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</row>
    <row r="69" spans="1:40" x14ac:dyDescent="0.15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</row>
    <row r="70" spans="1:40" x14ac:dyDescent="0.15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</row>
    <row r="71" spans="1:40" x14ac:dyDescent="0.15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</row>
    <row r="72" spans="1:40" x14ac:dyDescent="0.1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</row>
    <row r="73" spans="1:40" x14ac:dyDescent="0.15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</row>
    <row r="74" spans="1:40" x14ac:dyDescent="0.1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</row>
    <row r="75" spans="1:40" x14ac:dyDescent="0.1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</row>
    <row r="76" spans="1:40" x14ac:dyDescent="0.15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</row>
    <row r="77" spans="1:40" x14ac:dyDescent="0.1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</row>
    <row r="78" spans="1:40" x14ac:dyDescent="0.1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</row>
    <row r="79" spans="1:40" x14ac:dyDescent="0.1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</row>
    <row r="80" spans="1:40" x14ac:dyDescent="0.15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</row>
    <row r="81" spans="1:40" x14ac:dyDescent="0.15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</row>
    <row r="82" spans="1:40" x14ac:dyDescent="0.15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</row>
    <row r="83" spans="1:40" x14ac:dyDescent="0.15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</row>
    <row r="84" spans="1:40" x14ac:dyDescent="0.1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</row>
    <row r="85" spans="1:40" x14ac:dyDescent="0.1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</row>
    <row r="86" spans="1:40" x14ac:dyDescent="0.15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</row>
    <row r="87" spans="1:40" x14ac:dyDescent="0.15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</row>
    <row r="88" spans="1:40" x14ac:dyDescent="0.15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</row>
    <row r="89" spans="1:40" x14ac:dyDescent="0.15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</row>
    <row r="90" spans="1:40" x14ac:dyDescent="0.1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</row>
    <row r="91" spans="1:40" x14ac:dyDescent="0.1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</row>
    <row r="92" spans="1:40" x14ac:dyDescent="0.1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</row>
    <row r="93" spans="1:40" x14ac:dyDescent="0.1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</row>
    <row r="94" spans="1:40" x14ac:dyDescent="0.1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</row>
    <row r="95" spans="1:40" x14ac:dyDescent="0.1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</row>
    <row r="96" spans="1:40" x14ac:dyDescent="0.1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</row>
    <row r="97" spans="1:40" x14ac:dyDescent="0.1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</row>
    <row r="98" spans="1:40" x14ac:dyDescent="0.1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</row>
    <row r="99" spans="1:40" x14ac:dyDescent="0.1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</row>
    <row r="100" spans="1:40" x14ac:dyDescent="0.1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</row>
    <row r="101" spans="1:40" x14ac:dyDescent="0.15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</row>
    <row r="102" spans="1:40" x14ac:dyDescent="0.15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</row>
    <row r="103" spans="1:40" x14ac:dyDescent="0.1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</row>
    <row r="104" spans="1:40" x14ac:dyDescent="0.1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</row>
    <row r="105" spans="1:40" x14ac:dyDescent="0.1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</row>
    <row r="106" spans="1:40" x14ac:dyDescent="0.15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</row>
    <row r="107" spans="1:40" x14ac:dyDescent="0.15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</row>
    <row r="108" spans="1:40" x14ac:dyDescent="0.15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</row>
    <row r="109" spans="1:40" x14ac:dyDescent="0.15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</row>
    <row r="110" spans="1:40" x14ac:dyDescent="0.15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</row>
    <row r="111" spans="1:40" x14ac:dyDescent="0.15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</row>
    <row r="112" spans="1:40" x14ac:dyDescent="0.15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</row>
    <row r="113" spans="1:40" x14ac:dyDescent="0.15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</row>
    <row r="114" spans="1:40" x14ac:dyDescent="0.1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</row>
    <row r="115" spans="1:40" x14ac:dyDescent="0.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</row>
    <row r="116" spans="1:40" x14ac:dyDescent="0.1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</row>
    <row r="117" spans="1:40" x14ac:dyDescent="0.15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</row>
    <row r="118" spans="1:40" x14ac:dyDescent="0.15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</row>
    <row r="119" spans="1:40" x14ac:dyDescent="0.15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</row>
    <row r="120" spans="1:40" x14ac:dyDescent="0.15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</row>
    <row r="121" spans="1:40" x14ac:dyDescent="0.15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</row>
    <row r="122" spans="1:40" x14ac:dyDescent="0.15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</row>
    <row r="123" spans="1:40" x14ac:dyDescent="0.15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</row>
    <row r="124" spans="1:40" x14ac:dyDescent="0.15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</row>
    <row r="125" spans="1:40" x14ac:dyDescent="0.1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</row>
    <row r="126" spans="1:40" x14ac:dyDescent="0.15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</row>
    <row r="127" spans="1:40" x14ac:dyDescent="0.15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</row>
    <row r="128" spans="1:40" x14ac:dyDescent="0.15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</row>
    <row r="129" spans="1:40" x14ac:dyDescent="0.1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</row>
    <row r="130" spans="1:40" x14ac:dyDescent="0.15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</row>
    <row r="131" spans="1:40" x14ac:dyDescent="0.15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</row>
    <row r="132" spans="1:40" x14ac:dyDescent="0.15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</row>
    <row r="133" spans="1:40" x14ac:dyDescent="0.15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</row>
    <row r="134" spans="1:40" x14ac:dyDescent="0.15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</row>
    <row r="135" spans="1:40" x14ac:dyDescent="0.1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</row>
    <row r="136" spans="1:40" x14ac:dyDescent="0.15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</row>
    <row r="137" spans="1:40" x14ac:dyDescent="0.15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</row>
    <row r="138" spans="1:40" x14ac:dyDescent="0.15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</row>
    <row r="139" spans="1:40" x14ac:dyDescent="0.15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</row>
    <row r="140" spans="1:40" x14ac:dyDescent="0.15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</row>
    <row r="141" spans="1:40" x14ac:dyDescent="0.15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</row>
    <row r="142" spans="1:40" x14ac:dyDescent="0.15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</row>
    <row r="143" spans="1:40" x14ac:dyDescent="0.15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</row>
    <row r="144" spans="1:40" x14ac:dyDescent="0.15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</row>
    <row r="145" spans="1:40" x14ac:dyDescent="0.1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</row>
    <row r="146" spans="1:40" x14ac:dyDescent="0.15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</row>
    <row r="147" spans="1:40" x14ac:dyDescent="0.15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</row>
    <row r="148" spans="1:40" x14ac:dyDescent="0.15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</row>
    <row r="149" spans="1:40" x14ac:dyDescent="0.15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</row>
    <row r="150" spans="1:40" x14ac:dyDescent="0.15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</row>
    <row r="151" spans="1:40" x14ac:dyDescent="0.15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</row>
    <row r="152" spans="1:40" x14ac:dyDescent="0.15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</row>
    <row r="153" spans="1:40" x14ac:dyDescent="0.15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</row>
    <row r="154" spans="1:40" x14ac:dyDescent="0.15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</row>
    <row r="155" spans="1:40" x14ac:dyDescent="0.1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</row>
    <row r="156" spans="1:40" x14ac:dyDescent="0.15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</row>
    <row r="157" spans="1:40" x14ac:dyDescent="0.15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</row>
    <row r="158" spans="1:40" x14ac:dyDescent="0.15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</row>
    <row r="159" spans="1:40" x14ac:dyDescent="0.15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</row>
    <row r="160" spans="1:40" x14ac:dyDescent="0.15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</row>
    <row r="161" spans="1:40" x14ac:dyDescent="0.15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</row>
    <row r="162" spans="1:40" x14ac:dyDescent="0.15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</row>
    <row r="163" spans="1:40" x14ac:dyDescent="0.15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</row>
    <row r="164" spans="1:40" x14ac:dyDescent="0.15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</row>
    <row r="165" spans="1:40" x14ac:dyDescent="0.1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</row>
    <row r="166" spans="1:40" x14ac:dyDescent="0.15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</row>
    <row r="167" spans="1:40" x14ac:dyDescent="0.15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</row>
    <row r="168" spans="1:40" x14ac:dyDescent="0.15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</row>
    <row r="169" spans="1:40" x14ac:dyDescent="0.15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</row>
    <row r="170" spans="1:40" x14ac:dyDescent="0.15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</row>
    <row r="171" spans="1:40" x14ac:dyDescent="0.15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</row>
    <row r="172" spans="1:40" x14ac:dyDescent="0.15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</row>
    <row r="173" spans="1:40" x14ac:dyDescent="0.15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</row>
    <row r="174" spans="1:40" x14ac:dyDescent="0.15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</row>
    <row r="175" spans="1:40" x14ac:dyDescent="0.1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</row>
    <row r="176" spans="1:40" x14ac:dyDescent="0.15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</row>
    <row r="177" spans="1:40" x14ac:dyDescent="0.15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</row>
    <row r="178" spans="1:40" x14ac:dyDescent="0.15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</row>
    <row r="179" spans="1:40" x14ac:dyDescent="0.15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</row>
    <row r="180" spans="1:40" x14ac:dyDescent="0.15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</row>
    <row r="181" spans="1:40" x14ac:dyDescent="0.15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</row>
    <row r="182" spans="1:40" x14ac:dyDescent="0.15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</row>
    <row r="183" spans="1:40" x14ac:dyDescent="0.15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</row>
    <row r="184" spans="1:40" x14ac:dyDescent="0.15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</row>
    <row r="185" spans="1:40" x14ac:dyDescent="0.1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</row>
    <row r="186" spans="1:40" x14ac:dyDescent="0.15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</row>
    <row r="187" spans="1:40" x14ac:dyDescent="0.15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</row>
    <row r="188" spans="1:40" x14ac:dyDescent="0.15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</row>
    <row r="189" spans="1:40" x14ac:dyDescent="0.15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</row>
    <row r="190" spans="1:40" x14ac:dyDescent="0.15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</row>
    <row r="191" spans="1:40" x14ac:dyDescent="0.15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</row>
    <row r="192" spans="1:40" x14ac:dyDescent="0.15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</row>
    <row r="193" spans="1:40" x14ac:dyDescent="0.15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</row>
    <row r="194" spans="1:40" x14ac:dyDescent="0.15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</row>
    <row r="195" spans="1:40" x14ac:dyDescent="0.1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</row>
    <row r="196" spans="1:40" x14ac:dyDescent="0.15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</row>
    <row r="197" spans="1:40" x14ac:dyDescent="0.15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</row>
    <row r="198" spans="1:40" x14ac:dyDescent="0.15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</row>
    <row r="199" spans="1:40" x14ac:dyDescent="0.15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</row>
    <row r="200" spans="1:40" x14ac:dyDescent="0.15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</row>
    <row r="201" spans="1:40" x14ac:dyDescent="0.15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</row>
    <row r="202" spans="1:40" x14ac:dyDescent="0.15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</row>
    <row r="203" spans="1:40" x14ac:dyDescent="0.15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</row>
    <row r="204" spans="1:40" x14ac:dyDescent="0.15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</row>
    <row r="205" spans="1:40" x14ac:dyDescent="0.1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</row>
    <row r="206" spans="1:40" x14ac:dyDescent="0.15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</row>
    <row r="207" spans="1:40" x14ac:dyDescent="0.15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</row>
    <row r="208" spans="1:40" x14ac:dyDescent="0.15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</row>
    <row r="209" spans="1:40" x14ac:dyDescent="0.15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</row>
    <row r="210" spans="1:40" x14ac:dyDescent="0.15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</row>
    <row r="211" spans="1:40" x14ac:dyDescent="0.15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</row>
    <row r="212" spans="1:40" x14ac:dyDescent="0.15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</row>
    <row r="213" spans="1:40" x14ac:dyDescent="0.15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</row>
    <row r="214" spans="1:40" x14ac:dyDescent="0.15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</row>
    <row r="215" spans="1:40" x14ac:dyDescent="0.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</row>
    <row r="216" spans="1:40" x14ac:dyDescent="0.15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</row>
    <row r="217" spans="1:40" x14ac:dyDescent="0.15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</row>
    <row r="218" spans="1:40" x14ac:dyDescent="0.15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</row>
    <row r="219" spans="1:40" x14ac:dyDescent="0.15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</row>
    <row r="220" spans="1:40" x14ac:dyDescent="0.15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</row>
    <row r="221" spans="1:40" x14ac:dyDescent="0.15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</row>
    <row r="222" spans="1:40" x14ac:dyDescent="0.15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</row>
    <row r="223" spans="1:40" x14ac:dyDescent="0.15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</row>
    <row r="224" spans="1:40" x14ac:dyDescent="0.15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</row>
    <row r="225" spans="1:40" x14ac:dyDescent="0.1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</row>
    <row r="226" spans="1:40" x14ac:dyDescent="0.15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</row>
    <row r="227" spans="1:40" x14ac:dyDescent="0.15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</row>
    <row r="228" spans="1:40" x14ac:dyDescent="0.15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</row>
    <row r="229" spans="1:40" x14ac:dyDescent="0.15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</row>
    <row r="230" spans="1:40" x14ac:dyDescent="0.15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</row>
    <row r="231" spans="1:40" x14ac:dyDescent="0.15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</row>
    <row r="232" spans="1:40" x14ac:dyDescent="0.15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</row>
    <row r="233" spans="1:40" x14ac:dyDescent="0.15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</row>
    <row r="234" spans="1:40" x14ac:dyDescent="0.15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</row>
    <row r="235" spans="1:40" x14ac:dyDescent="0.1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</row>
    <row r="236" spans="1:40" x14ac:dyDescent="0.15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</row>
    <row r="237" spans="1:40" x14ac:dyDescent="0.15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</row>
    <row r="238" spans="1:40" x14ac:dyDescent="0.15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</row>
    <row r="239" spans="1:40" x14ac:dyDescent="0.15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</row>
    <row r="240" spans="1:40" x14ac:dyDescent="0.15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</row>
    <row r="241" spans="1:40" x14ac:dyDescent="0.15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</row>
    <row r="242" spans="1:40" x14ac:dyDescent="0.15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</row>
    <row r="243" spans="1:40" x14ac:dyDescent="0.15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</row>
    <row r="244" spans="1:40" x14ac:dyDescent="0.15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</row>
    <row r="245" spans="1:40" x14ac:dyDescent="0.1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</row>
    <row r="246" spans="1:40" x14ac:dyDescent="0.15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</row>
    <row r="247" spans="1:40" x14ac:dyDescent="0.15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</row>
    <row r="248" spans="1:40" x14ac:dyDescent="0.15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</row>
    <row r="249" spans="1:40" x14ac:dyDescent="0.15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</row>
    <row r="250" spans="1:40" x14ac:dyDescent="0.15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</row>
    <row r="251" spans="1:40" x14ac:dyDescent="0.15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</row>
    <row r="252" spans="1:40" x14ac:dyDescent="0.15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</row>
    <row r="253" spans="1:40" x14ac:dyDescent="0.15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</row>
    <row r="254" spans="1:40" x14ac:dyDescent="0.15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</row>
    <row r="255" spans="1:40" x14ac:dyDescent="0.1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</row>
    <row r="256" spans="1:40" x14ac:dyDescent="0.15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</row>
    <row r="257" spans="1:40" x14ac:dyDescent="0.15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</row>
    <row r="258" spans="1:40" x14ac:dyDescent="0.15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</row>
    <row r="259" spans="1:40" x14ac:dyDescent="0.15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</row>
    <row r="260" spans="1:40" x14ac:dyDescent="0.15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</row>
    <row r="261" spans="1:40" x14ac:dyDescent="0.15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</row>
    <row r="262" spans="1:40" x14ac:dyDescent="0.15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</row>
    <row r="263" spans="1:40" x14ac:dyDescent="0.15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</row>
    <row r="264" spans="1:40" x14ac:dyDescent="0.15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</row>
    <row r="265" spans="1:40" x14ac:dyDescent="0.1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</row>
    <row r="266" spans="1:40" x14ac:dyDescent="0.15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</row>
    <row r="267" spans="1:40" x14ac:dyDescent="0.15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</row>
    <row r="268" spans="1:40" x14ac:dyDescent="0.15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</row>
    <row r="269" spans="1:40" x14ac:dyDescent="0.15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</row>
    <row r="270" spans="1:40" x14ac:dyDescent="0.15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</row>
    <row r="271" spans="1:40" x14ac:dyDescent="0.15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</row>
    <row r="272" spans="1:40" x14ac:dyDescent="0.15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</row>
    <row r="273" spans="1:40" x14ac:dyDescent="0.15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</row>
    <row r="274" spans="1:40" x14ac:dyDescent="0.15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</row>
    <row r="275" spans="1:40" x14ac:dyDescent="0.1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</row>
    <row r="276" spans="1:40" x14ac:dyDescent="0.15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</row>
    <row r="277" spans="1:40" x14ac:dyDescent="0.15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</row>
    <row r="278" spans="1:40" x14ac:dyDescent="0.15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</row>
    <row r="279" spans="1:40" x14ac:dyDescent="0.15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</row>
    <row r="280" spans="1:40" x14ac:dyDescent="0.15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</row>
    <row r="281" spans="1:40" x14ac:dyDescent="0.15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</row>
    <row r="282" spans="1:40" x14ac:dyDescent="0.15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</row>
    <row r="283" spans="1:40" x14ac:dyDescent="0.15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</row>
    <row r="284" spans="1:40" x14ac:dyDescent="0.15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</row>
    <row r="285" spans="1:40" x14ac:dyDescent="0.1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</row>
    <row r="286" spans="1:40" x14ac:dyDescent="0.15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</row>
    <row r="287" spans="1:40" x14ac:dyDescent="0.15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</row>
    <row r="288" spans="1:40" x14ac:dyDescent="0.15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</row>
    <row r="289" spans="1:40" x14ac:dyDescent="0.15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</row>
    <row r="290" spans="1:40" x14ac:dyDescent="0.15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</row>
    <row r="291" spans="1:40" x14ac:dyDescent="0.15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</row>
    <row r="292" spans="1:40" x14ac:dyDescent="0.15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</row>
    <row r="293" spans="1:40" x14ac:dyDescent="0.15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</row>
    <row r="294" spans="1:40" x14ac:dyDescent="0.15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</row>
    <row r="295" spans="1:40" x14ac:dyDescent="0.1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</row>
    <row r="296" spans="1:40" x14ac:dyDescent="0.15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</row>
    <row r="297" spans="1:40" x14ac:dyDescent="0.15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</row>
    <row r="298" spans="1:40" x14ac:dyDescent="0.15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</row>
    <row r="299" spans="1:40" x14ac:dyDescent="0.15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</row>
    <row r="300" spans="1:40" x14ac:dyDescent="0.15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</row>
    <row r="301" spans="1:40" x14ac:dyDescent="0.15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</row>
    <row r="302" spans="1:40" x14ac:dyDescent="0.15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</row>
    <row r="303" spans="1:40" x14ac:dyDescent="0.15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</row>
    <row r="304" spans="1:40" x14ac:dyDescent="0.15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</row>
    <row r="305" spans="1:40" x14ac:dyDescent="0.1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</row>
    <row r="306" spans="1:40" x14ac:dyDescent="0.15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</row>
    <row r="307" spans="1:40" x14ac:dyDescent="0.15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</row>
    <row r="308" spans="1:40" x14ac:dyDescent="0.15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</row>
    <row r="309" spans="1:40" x14ac:dyDescent="0.15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</row>
    <row r="310" spans="1:40" x14ac:dyDescent="0.15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</row>
    <row r="311" spans="1:40" x14ac:dyDescent="0.15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</row>
    <row r="312" spans="1:40" x14ac:dyDescent="0.15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</row>
    <row r="313" spans="1:40" x14ac:dyDescent="0.15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</row>
    <row r="314" spans="1:40" x14ac:dyDescent="0.15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</row>
    <row r="315" spans="1:40" x14ac:dyDescent="0.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</row>
    <row r="316" spans="1:40" x14ac:dyDescent="0.15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</row>
    <row r="317" spans="1:40" x14ac:dyDescent="0.15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</row>
    <row r="318" spans="1:40" x14ac:dyDescent="0.15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</row>
    <row r="319" spans="1:40" x14ac:dyDescent="0.15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</row>
    <row r="320" spans="1:40" x14ac:dyDescent="0.15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</row>
    <row r="321" spans="1:40" x14ac:dyDescent="0.15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</row>
    <row r="322" spans="1:40" x14ac:dyDescent="0.15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</row>
    <row r="323" spans="1:40" x14ac:dyDescent="0.15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</row>
    <row r="324" spans="1:40" x14ac:dyDescent="0.15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</row>
    <row r="325" spans="1:40" x14ac:dyDescent="0.1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</row>
    <row r="326" spans="1:40" x14ac:dyDescent="0.15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</row>
    <row r="327" spans="1:40" x14ac:dyDescent="0.15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</row>
    <row r="328" spans="1:40" x14ac:dyDescent="0.15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</row>
    <row r="329" spans="1:40" x14ac:dyDescent="0.15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</row>
    <row r="330" spans="1:40" x14ac:dyDescent="0.15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</row>
    <row r="331" spans="1:40" x14ac:dyDescent="0.15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</row>
    <row r="332" spans="1:40" x14ac:dyDescent="0.15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</row>
    <row r="333" spans="1:40" x14ac:dyDescent="0.15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</row>
    <row r="334" spans="1:40" x14ac:dyDescent="0.15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</row>
    <row r="335" spans="1:40" x14ac:dyDescent="0.1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</row>
    <row r="336" spans="1:40" x14ac:dyDescent="0.15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</row>
    <row r="337" spans="1:40" x14ac:dyDescent="0.15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</row>
    <row r="338" spans="1:40" x14ac:dyDescent="0.15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</row>
    <row r="339" spans="1:40" x14ac:dyDescent="0.15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</row>
    <row r="340" spans="1:40" x14ac:dyDescent="0.15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</row>
    <row r="341" spans="1:40" x14ac:dyDescent="0.15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</row>
    <row r="342" spans="1:40" x14ac:dyDescent="0.15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</row>
    <row r="343" spans="1:40" x14ac:dyDescent="0.15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</row>
    <row r="344" spans="1:40" x14ac:dyDescent="0.15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</row>
    <row r="345" spans="1:40" x14ac:dyDescent="0.1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</row>
    <row r="346" spans="1:40" x14ac:dyDescent="0.15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</row>
    <row r="347" spans="1:40" x14ac:dyDescent="0.15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</row>
    <row r="348" spans="1:40" x14ac:dyDescent="0.15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</row>
    <row r="349" spans="1:40" x14ac:dyDescent="0.15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</row>
    <row r="350" spans="1:40" x14ac:dyDescent="0.15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</row>
    <row r="351" spans="1:40" x14ac:dyDescent="0.15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</row>
    <row r="352" spans="1:40" x14ac:dyDescent="0.15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</row>
    <row r="353" spans="1:40" x14ac:dyDescent="0.15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</row>
    <row r="354" spans="1:40" x14ac:dyDescent="0.15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</row>
    <row r="355" spans="1:40" x14ac:dyDescent="0.1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</row>
    <row r="356" spans="1:40" x14ac:dyDescent="0.15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</row>
    <row r="357" spans="1:40" x14ac:dyDescent="0.15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</row>
    <row r="358" spans="1:40" x14ac:dyDescent="0.15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</row>
    <row r="359" spans="1:40" x14ac:dyDescent="0.15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</row>
    <row r="360" spans="1:40" x14ac:dyDescent="0.15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</row>
    <row r="361" spans="1:40" x14ac:dyDescent="0.15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</row>
    <row r="362" spans="1:40" x14ac:dyDescent="0.15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</row>
    <row r="363" spans="1:40" x14ac:dyDescent="0.15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</row>
    <row r="364" spans="1:40" x14ac:dyDescent="0.15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</row>
    <row r="365" spans="1:40" x14ac:dyDescent="0.1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</row>
    <row r="366" spans="1:40" x14ac:dyDescent="0.15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</row>
    <row r="367" spans="1:40" x14ac:dyDescent="0.15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</row>
    <row r="368" spans="1:40" x14ac:dyDescent="0.15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</row>
    <row r="369" spans="1:40" x14ac:dyDescent="0.15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</row>
    <row r="370" spans="1:40" x14ac:dyDescent="0.15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</row>
    <row r="371" spans="1:40" x14ac:dyDescent="0.15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</row>
    <row r="372" spans="1:40" x14ac:dyDescent="0.15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</row>
    <row r="373" spans="1:40" x14ac:dyDescent="0.15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</row>
    <row r="374" spans="1:40" x14ac:dyDescent="0.15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</row>
    <row r="375" spans="1:40" x14ac:dyDescent="0.1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</row>
    <row r="376" spans="1:40" x14ac:dyDescent="0.15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</row>
    <row r="377" spans="1:40" x14ac:dyDescent="0.15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</row>
    <row r="378" spans="1:40" x14ac:dyDescent="0.15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</row>
    <row r="379" spans="1:40" x14ac:dyDescent="0.15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</row>
    <row r="380" spans="1:40" x14ac:dyDescent="0.15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</row>
    <row r="381" spans="1:40" x14ac:dyDescent="0.15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</row>
    <row r="382" spans="1:40" x14ac:dyDescent="0.15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</row>
    <row r="383" spans="1:40" x14ac:dyDescent="0.15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</row>
    <row r="384" spans="1:40" x14ac:dyDescent="0.15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</row>
    <row r="385" spans="1:40" x14ac:dyDescent="0.1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</row>
    <row r="386" spans="1:40" x14ac:dyDescent="0.15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</row>
    <row r="387" spans="1:40" x14ac:dyDescent="0.15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</row>
    <row r="388" spans="1:40" x14ac:dyDescent="0.15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</row>
    <row r="389" spans="1:40" x14ac:dyDescent="0.15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</row>
    <row r="390" spans="1:40" x14ac:dyDescent="0.15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</row>
    <row r="391" spans="1:40" x14ac:dyDescent="0.15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</row>
    <row r="392" spans="1:40" x14ac:dyDescent="0.15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</row>
    <row r="393" spans="1:40" x14ac:dyDescent="0.15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</row>
    <row r="394" spans="1:40" x14ac:dyDescent="0.15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</row>
    <row r="395" spans="1:40" x14ac:dyDescent="0.1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</row>
    <row r="396" spans="1:40" x14ac:dyDescent="0.15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</row>
    <row r="397" spans="1:40" x14ac:dyDescent="0.15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</row>
    <row r="398" spans="1:40" x14ac:dyDescent="0.15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</row>
    <row r="399" spans="1:40" x14ac:dyDescent="0.15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</row>
    <row r="400" spans="1:40" x14ac:dyDescent="0.15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</row>
    <row r="401" spans="1:40" x14ac:dyDescent="0.15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</row>
    <row r="402" spans="1:40" x14ac:dyDescent="0.15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</row>
    <row r="403" spans="1:40" x14ac:dyDescent="0.15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</row>
    <row r="404" spans="1:40" x14ac:dyDescent="0.15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</row>
    <row r="405" spans="1:40" x14ac:dyDescent="0.1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</row>
    <row r="406" spans="1:40" x14ac:dyDescent="0.15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</row>
    <row r="407" spans="1:40" x14ac:dyDescent="0.15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</row>
    <row r="408" spans="1:40" x14ac:dyDescent="0.15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</row>
    <row r="409" spans="1:40" x14ac:dyDescent="0.15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</row>
    <row r="410" spans="1:40" x14ac:dyDescent="0.15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</row>
    <row r="411" spans="1:40" x14ac:dyDescent="0.15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</row>
    <row r="412" spans="1:40" x14ac:dyDescent="0.15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</row>
    <row r="413" spans="1:40" x14ac:dyDescent="0.15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</row>
    <row r="414" spans="1:40" x14ac:dyDescent="0.15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</row>
    <row r="415" spans="1:40" x14ac:dyDescent="0.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</row>
    <row r="416" spans="1:40" x14ac:dyDescent="0.15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</row>
    <row r="417" spans="1:40" x14ac:dyDescent="0.15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</row>
    <row r="418" spans="1:40" x14ac:dyDescent="0.15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</row>
    <row r="419" spans="1:40" x14ac:dyDescent="0.15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</row>
    <row r="420" spans="1:40" x14ac:dyDescent="0.15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</row>
    <row r="421" spans="1:40" x14ac:dyDescent="0.15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</row>
    <row r="422" spans="1:40" x14ac:dyDescent="0.15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</row>
    <row r="423" spans="1:40" x14ac:dyDescent="0.15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</row>
    <row r="424" spans="1:40" x14ac:dyDescent="0.15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</row>
    <row r="425" spans="1:40" x14ac:dyDescent="0.1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</row>
    <row r="426" spans="1:40" x14ac:dyDescent="0.15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</row>
    <row r="427" spans="1:40" x14ac:dyDescent="0.15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</row>
    <row r="428" spans="1:40" x14ac:dyDescent="0.15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</row>
    <row r="429" spans="1:40" x14ac:dyDescent="0.15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</row>
    <row r="430" spans="1:40" x14ac:dyDescent="0.15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</row>
    <row r="431" spans="1:40" x14ac:dyDescent="0.15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</row>
    <row r="432" spans="1:40" x14ac:dyDescent="0.15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</row>
    <row r="433" spans="1:40" x14ac:dyDescent="0.15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</row>
    <row r="434" spans="1:40" x14ac:dyDescent="0.15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</row>
    <row r="435" spans="1:40" x14ac:dyDescent="0.1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</row>
    <row r="436" spans="1:40" x14ac:dyDescent="0.15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</row>
    <row r="437" spans="1:40" x14ac:dyDescent="0.15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</row>
    <row r="438" spans="1:40" x14ac:dyDescent="0.15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</row>
    <row r="439" spans="1:40" x14ac:dyDescent="0.15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</row>
    <row r="440" spans="1:40" x14ac:dyDescent="0.15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</row>
    <row r="441" spans="1:40" x14ac:dyDescent="0.15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</row>
    <row r="442" spans="1:40" x14ac:dyDescent="0.15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</row>
    <row r="443" spans="1:40" x14ac:dyDescent="0.15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</row>
    <row r="444" spans="1:40" x14ac:dyDescent="0.15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</row>
    <row r="445" spans="1:40" x14ac:dyDescent="0.1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</row>
    <row r="446" spans="1:40" x14ac:dyDescent="0.15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</row>
    <row r="447" spans="1:40" x14ac:dyDescent="0.15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</row>
    <row r="448" spans="1:40" x14ac:dyDescent="0.15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</row>
    <row r="449" spans="1:40" x14ac:dyDescent="0.15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</row>
    <row r="450" spans="1:40" x14ac:dyDescent="0.15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</row>
    <row r="451" spans="1:40" x14ac:dyDescent="0.15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</row>
    <row r="452" spans="1:40" x14ac:dyDescent="0.15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</row>
    <row r="453" spans="1:40" x14ac:dyDescent="0.15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</row>
    <row r="454" spans="1:40" x14ac:dyDescent="0.15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</row>
    <row r="455" spans="1:40" x14ac:dyDescent="0.1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</row>
    <row r="456" spans="1:40" x14ac:dyDescent="0.15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</row>
    <row r="457" spans="1:40" x14ac:dyDescent="0.15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</row>
    <row r="458" spans="1:40" x14ac:dyDescent="0.15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</row>
    <row r="459" spans="1:40" x14ac:dyDescent="0.15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</row>
    <row r="460" spans="1:40" x14ac:dyDescent="0.15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</row>
    <row r="461" spans="1:40" x14ac:dyDescent="0.15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</row>
    <row r="462" spans="1:40" x14ac:dyDescent="0.15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</row>
    <row r="463" spans="1:40" x14ac:dyDescent="0.15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</row>
    <row r="464" spans="1:40" x14ac:dyDescent="0.15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</row>
    <row r="465" spans="1:40" x14ac:dyDescent="0.1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</row>
    <row r="466" spans="1:40" x14ac:dyDescent="0.15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</row>
    <row r="467" spans="1:40" x14ac:dyDescent="0.15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</row>
    <row r="468" spans="1:40" x14ac:dyDescent="0.15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</row>
    <row r="469" spans="1:40" x14ac:dyDescent="0.15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</row>
    <row r="470" spans="1:40" x14ac:dyDescent="0.15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</row>
    <row r="471" spans="1:40" x14ac:dyDescent="0.15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</row>
    <row r="472" spans="1:40" x14ac:dyDescent="0.15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</row>
    <row r="473" spans="1:40" x14ac:dyDescent="0.15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</row>
    <row r="474" spans="1:40" x14ac:dyDescent="0.15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</row>
    <row r="475" spans="1:40" x14ac:dyDescent="0.1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</row>
    <row r="476" spans="1:40" x14ac:dyDescent="0.15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</row>
    <row r="477" spans="1:40" x14ac:dyDescent="0.15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</row>
    <row r="478" spans="1:40" x14ac:dyDescent="0.15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</row>
    <row r="479" spans="1:40" x14ac:dyDescent="0.15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</row>
    <row r="480" spans="1:40" x14ac:dyDescent="0.15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</row>
    <row r="481" spans="1:40" x14ac:dyDescent="0.15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</row>
    <row r="482" spans="1:40" x14ac:dyDescent="0.15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</row>
    <row r="483" spans="1:40" x14ac:dyDescent="0.15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</row>
    <row r="484" spans="1:40" x14ac:dyDescent="0.15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</row>
    <row r="485" spans="1:40" x14ac:dyDescent="0.1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</row>
    <row r="486" spans="1:40" x14ac:dyDescent="0.15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</row>
    <row r="487" spans="1:40" x14ac:dyDescent="0.15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</row>
    <row r="488" spans="1:40" x14ac:dyDescent="0.15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</row>
    <row r="489" spans="1:40" x14ac:dyDescent="0.15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</row>
    <row r="490" spans="1:40" x14ac:dyDescent="0.15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</row>
    <row r="491" spans="1:40" x14ac:dyDescent="0.15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</row>
    <row r="492" spans="1:40" x14ac:dyDescent="0.15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</row>
    <row r="493" spans="1:40" x14ac:dyDescent="0.15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</row>
    <row r="494" spans="1:40" x14ac:dyDescent="0.15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</row>
    <row r="495" spans="1:40" x14ac:dyDescent="0.1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</row>
    <row r="496" spans="1:40" x14ac:dyDescent="0.15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</row>
    <row r="497" spans="1:40" x14ac:dyDescent="0.15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</row>
    <row r="498" spans="1:40" x14ac:dyDescent="0.15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</row>
    <row r="499" spans="1:40" x14ac:dyDescent="0.15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</row>
    <row r="500" spans="1:40" x14ac:dyDescent="0.15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</row>
    <row r="501" spans="1:40" x14ac:dyDescent="0.15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</row>
    <row r="502" spans="1:40" x14ac:dyDescent="0.15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</row>
    <row r="503" spans="1:40" x14ac:dyDescent="0.15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</row>
    <row r="504" spans="1:40" x14ac:dyDescent="0.15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</row>
    <row r="505" spans="1:40" x14ac:dyDescent="0.1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</row>
    <row r="506" spans="1:40" x14ac:dyDescent="0.15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</row>
    <row r="507" spans="1:40" x14ac:dyDescent="0.15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</row>
    <row r="508" spans="1:40" x14ac:dyDescent="0.15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</row>
    <row r="509" spans="1:40" x14ac:dyDescent="0.15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</row>
    <row r="510" spans="1:40" x14ac:dyDescent="0.15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</row>
    <row r="511" spans="1:40" x14ac:dyDescent="0.15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</row>
    <row r="512" spans="1:40" x14ac:dyDescent="0.15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</row>
    <row r="513" spans="1:40" x14ac:dyDescent="0.15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</row>
    <row r="514" spans="1:40" x14ac:dyDescent="0.15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</row>
    <row r="515" spans="1:40" x14ac:dyDescent="0.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</row>
    <row r="516" spans="1:40" x14ac:dyDescent="0.15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</row>
    <row r="517" spans="1:40" x14ac:dyDescent="0.15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</row>
    <row r="518" spans="1:40" x14ac:dyDescent="0.15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</row>
    <row r="519" spans="1:40" x14ac:dyDescent="0.15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</row>
    <row r="520" spans="1:40" x14ac:dyDescent="0.15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</row>
    <row r="521" spans="1:40" x14ac:dyDescent="0.15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</row>
    <row r="522" spans="1:40" x14ac:dyDescent="0.15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</row>
    <row r="523" spans="1:40" x14ac:dyDescent="0.15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</row>
    <row r="524" spans="1:40" x14ac:dyDescent="0.15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</row>
    <row r="525" spans="1:40" x14ac:dyDescent="0.1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</row>
    <row r="526" spans="1:40" x14ac:dyDescent="0.15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</row>
    <row r="527" spans="1:40" x14ac:dyDescent="0.15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</row>
    <row r="528" spans="1:40" x14ac:dyDescent="0.15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</row>
    <row r="529" spans="1:40" x14ac:dyDescent="0.15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</row>
    <row r="530" spans="1:40" x14ac:dyDescent="0.15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</row>
    <row r="531" spans="1:40" x14ac:dyDescent="0.15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</row>
    <row r="532" spans="1:40" x14ac:dyDescent="0.15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</row>
    <row r="533" spans="1:40" x14ac:dyDescent="0.15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</row>
    <row r="534" spans="1:40" x14ac:dyDescent="0.15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</row>
    <row r="535" spans="1:40" x14ac:dyDescent="0.1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</row>
    <row r="536" spans="1:40" x14ac:dyDescent="0.15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</row>
    <row r="537" spans="1:40" x14ac:dyDescent="0.15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</row>
    <row r="538" spans="1:40" x14ac:dyDescent="0.15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</row>
    <row r="539" spans="1:40" x14ac:dyDescent="0.15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</row>
    <row r="540" spans="1:40" x14ac:dyDescent="0.15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</row>
    <row r="541" spans="1:40" x14ac:dyDescent="0.15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</row>
    <row r="542" spans="1:40" x14ac:dyDescent="0.15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</row>
    <row r="543" spans="1:40" x14ac:dyDescent="0.15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</row>
    <row r="544" spans="1:40" x14ac:dyDescent="0.15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</row>
    <row r="545" spans="1:40" x14ac:dyDescent="0.1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</row>
    <row r="546" spans="1:40" x14ac:dyDescent="0.15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</row>
    <row r="547" spans="1:40" x14ac:dyDescent="0.15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</row>
    <row r="548" spans="1:40" x14ac:dyDescent="0.15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</row>
    <row r="549" spans="1:40" x14ac:dyDescent="0.15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</row>
    <row r="550" spans="1:40" x14ac:dyDescent="0.15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</row>
    <row r="551" spans="1:40" x14ac:dyDescent="0.15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</row>
    <row r="552" spans="1:40" x14ac:dyDescent="0.15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</row>
    <row r="553" spans="1:40" x14ac:dyDescent="0.15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</row>
    <row r="554" spans="1:40" x14ac:dyDescent="0.15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</row>
    <row r="555" spans="1:40" x14ac:dyDescent="0.1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</row>
    <row r="556" spans="1:40" x14ac:dyDescent="0.15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</row>
    <row r="557" spans="1:40" x14ac:dyDescent="0.15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</row>
    <row r="558" spans="1:40" x14ac:dyDescent="0.15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</row>
    <row r="559" spans="1:40" x14ac:dyDescent="0.15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</row>
    <row r="560" spans="1:40" x14ac:dyDescent="0.15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</row>
    <row r="561" spans="1:40" x14ac:dyDescent="0.15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</row>
    <row r="562" spans="1:40" x14ac:dyDescent="0.15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</row>
    <row r="563" spans="1:40" x14ac:dyDescent="0.15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</row>
    <row r="564" spans="1:40" x14ac:dyDescent="0.15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</row>
    <row r="565" spans="1:40" x14ac:dyDescent="0.1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</row>
    <row r="566" spans="1:40" x14ac:dyDescent="0.15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</row>
    <row r="567" spans="1:40" x14ac:dyDescent="0.15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</row>
    <row r="568" spans="1:40" x14ac:dyDescent="0.15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</row>
    <row r="569" spans="1:40" x14ac:dyDescent="0.15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</row>
    <row r="570" spans="1:40" x14ac:dyDescent="0.15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</row>
    <row r="571" spans="1:40" x14ac:dyDescent="0.15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</row>
    <row r="572" spans="1:40" x14ac:dyDescent="0.15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</row>
    <row r="573" spans="1:40" x14ac:dyDescent="0.15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</row>
    <row r="574" spans="1:40" x14ac:dyDescent="0.15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</row>
    <row r="575" spans="1:40" x14ac:dyDescent="0.1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</row>
    <row r="576" spans="1:40" x14ac:dyDescent="0.15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</row>
    <row r="577" spans="1:40" x14ac:dyDescent="0.15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</row>
    <row r="578" spans="1:40" x14ac:dyDescent="0.15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</row>
    <row r="579" spans="1:40" x14ac:dyDescent="0.15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</row>
    <row r="580" spans="1:40" x14ac:dyDescent="0.15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</row>
    <row r="581" spans="1:40" x14ac:dyDescent="0.15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</row>
    <row r="582" spans="1:40" x14ac:dyDescent="0.15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</row>
    <row r="583" spans="1:40" x14ac:dyDescent="0.15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</row>
    <row r="584" spans="1:40" x14ac:dyDescent="0.15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</row>
    <row r="585" spans="1:40" x14ac:dyDescent="0.1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</row>
    <row r="586" spans="1:40" x14ac:dyDescent="0.15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</row>
    <row r="587" spans="1:40" x14ac:dyDescent="0.15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</row>
    <row r="588" spans="1:40" x14ac:dyDescent="0.15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</row>
    <row r="589" spans="1:40" x14ac:dyDescent="0.15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</row>
    <row r="590" spans="1:40" x14ac:dyDescent="0.15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</row>
    <row r="591" spans="1:40" x14ac:dyDescent="0.15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</row>
    <row r="592" spans="1:40" x14ac:dyDescent="0.15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</row>
    <row r="593" spans="1:40" x14ac:dyDescent="0.15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</row>
    <row r="594" spans="1:40" x14ac:dyDescent="0.15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</row>
    <row r="595" spans="1:40" x14ac:dyDescent="0.1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</row>
    <row r="596" spans="1:40" x14ac:dyDescent="0.15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</row>
    <row r="597" spans="1:40" x14ac:dyDescent="0.15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</row>
    <row r="598" spans="1:40" x14ac:dyDescent="0.15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</row>
    <row r="599" spans="1:40" x14ac:dyDescent="0.15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</row>
    <row r="600" spans="1:40" x14ac:dyDescent="0.15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</row>
    <row r="601" spans="1:40" x14ac:dyDescent="0.15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</row>
    <row r="602" spans="1:40" x14ac:dyDescent="0.15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</row>
    <row r="603" spans="1:40" x14ac:dyDescent="0.15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</row>
    <row r="604" spans="1:40" x14ac:dyDescent="0.15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</row>
    <row r="605" spans="1:40" x14ac:dyDescent="0.1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</row>
    <row r="606" spans="1:40" x14ac:dyDescent="0.15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</row>
    <row r="607" spans="1:40" x14ac:dyDescent="0.15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</row>
    <row r="608" spans="1:40" x14ac:dyDescent="0.15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</row>
    <row r="609" spans="1:40" x14ac:dyDescent="0.15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</row>
    <row r="610" spans="1:40" x14ac:dyDescent="0.15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</row>
    <row r="611" spans="1:40" x14ac:dyDescent="0.15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</row>
    <row r="612" spans="1:40" x14ac:dyDescent="0.15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</row>
    <row r="613" spans="1:40" x14ac:dyDescent="0.15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</row>
    <row r="614" spans="1:40" x14ac:dyDescent="0.15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</row>
    <row r="615" spans="1:40" x14ac:dyDescent="0.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</row>
    <row r="616" spans="1:40" x14ac:dyDescent="0.15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</row>
    <row r="617" spans="1:40" x14ac:dyDescent="0.15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</row>
    <row r="618" spans="1:40" x14ac:dyDescent="0.15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</row>
    <row r="619" spans="1:40" x14ac:dyDescent="0.15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</row>
    <row r="620" spans="1:40" x14ac:dyDescent="0.15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</row>
    <row r="621" spans="1:40" x14ac:dyDescent="0.15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</row>
    <row r="622" spans="1:40" x14ac:dyDescent="0.15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</row>
    <row r="623" spans="1:40" x14ac:dyDescent="0.15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</row>
    <row r="624" spans="1:40" x14ac:dyDescent="0.15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</row>
    <row r="625" spans="1:40" x14ac:dyDescent="0.1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</row>
    <row r="626" spans="1:40" x14ac:dyDescent="0.15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</row>
    <row r="627" spans="1:40" x14ac:dyDescent="0.15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</row>
    <row r="628" spans="1:40" x14ac:dyDescent="0.15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</row>
    <row r="629" spans="1:40" x14ac:dyDescent="0.15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</row>
    <row r="630" spans="1:40" x14ac:dyDescent="0.15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</row>
    <row r="631" spans="1:40" x14ac:dyDescent="0.15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</row>
    <row r="632" spans="1:40" x14ac:dyDescent="0.15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</row>
    <row r="633" spans="1:40" x14ac:dyDescent="0.15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</row>
    <row r="634" spans="1:40" x14ac:dyDescent="0.15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</row>
    <row r="635" spans="1:40" x14ac:dyDescent="0.1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</row>
    <row r="636" spans="1:40" x14ac:dyDescent="0.15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</row>
    <row r="637" spans="1:40" x14ac:dyDescent="0.15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</row>
    <row r="638" spans="1:40" x14ac:dyDescent="0.15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</row>
    <row r="639" spans="1:40" x14ac:dyDescent="0.15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</row>
    <row r="640" spans="1:40" x14ac:dyDescent="0.15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</row>
    <row r="641" spans="1:40" x14ac:dyDescent="0.15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</row>
    <row r="642" spans="1:40" x14ac:dyDescent="0.15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</row>
    <row r="643" spans="1:40" x14ac:dyDescent="0.15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</row>
    <row r="644" spans="1:40" x14ac:dyDescent="0.15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</row>
    <row r="645" spans="1:40" x14ac:dyDescent="0.1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</row>
    <row r="646" spans="1:40" x14ac:dyDescent="0.15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</row>
    <row r="647" spans="1:40" x14ac:dyDescent="0.15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</row>
    <row r="648" spans="1:40" x14ac:dyDescent="0.15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</row>
    <row r="649" spans="1:40" x14ac:dyDescent="0.15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</row>
    <row r="650" spans="1:40" x14ac:dyDescent="0.15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</row>
    <row r="651" spans="1:40" x14ac:dyDescent="0.15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</row>
    <row r="652" spans="1:40" x14ac:dyDescent="0.15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</row>
    <row r="653" spans="1:40" x14ac:dyDescent="0.15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</row>
    <row r="654" spans="1:40" x14ac:dyDescent="0.15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</row>
    <row r="655" spans="1:40" x14ac:dyDescent="0.1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</row>
    <row r="656" spans="1:40" x14ac:dyDescent="0.15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</row>
    <row r="657" spans="1:40" x14ac:dyDescent="0.15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</row>
    <row r="658" spans="1:40" x14ac:dyDescent="0.15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</row>
    <row r="659" spans="1:40" x14ac:dyDescent="0.15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</row>
    <row r="660" spans="1:40" x14ac:dyDescent="0.15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</row>
    <row r="661" spans="1:40" x14ac:dyDescent="0.15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</row>
    <row r="662" spans="1:40" x14ac:dyDescent="0.15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</row>
    <row r="663" spans="1:40" x14ac:dyDescent="0.15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</row>
    <row r="664" spans="1:40" x14ac:dyDescent="0.15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</row>
    <row r="665" spans="1:40" x14ac:dyDescent="0.1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</row>
    <row r="666" spans="1:40" x14ac:dyDescent="0.15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</row>
    <row r="667" spans="1:40" x14ac:dyDescent="0.15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</row>
    <row r="668" spans="1:40" x14ac:dyDescent="0.15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</row>
    <row r="669" spans="1:40" x14ac:dyDescent="0.15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</row>
    <row r="670" spans="1:40" x14ac:dyDescent="0.15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</row>
    <row r="671" spans="1:40" x14ac:dyDescent="0.15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</row>
    <row r="672" spans="1:40" x14ac:dyDescent="0.15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</row>
    <row r="673" spans="1:40" x14ac:dyDescent="0.15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</row>
    <row r="674" spans="1:40" x14ac:dyDescent="0.15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</row>
    <row r="675" spans="1:40" x14ac:dyDescent="0.1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</row>
    <row r="676" spans="1:40" x14ac:dyDescent="0.15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</row>
    <row r="677" spans="1:40" x14ac:dyDescent="0.15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</row>
    <row r="678" spans="1:40" x14ac:dyDescent="0.15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</row>
    <row r="679" spans="1:40" x14ac:dyDescent="0.15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</row>
    <row r="680" spans="1:40" x14ac:dyDescent="0.15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</row>
    <row r="681" spans="1:40" x14ac:dyDescent="0.15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</row>
    <row r="682" spans="1:40" x14ac:dyDescent="0.15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</row>
    <row r="683" spans="1:40" x14ac:dyDescent="0.15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</row>
    <row r="684" spans="1:40" x14ac:dyDescent="0.15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</row>
    <row r="685" spans="1:40" x14ac:dyDescent="0.1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</row>
    <row r="686" spans="1:40" x14ac:dyDescent="0.15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</row>
    <row r="687" spans="1:40" x14ac:dyDescent="0.15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</row>
    <row r="688" spans="1:40" x14ac:dyDescent="0.15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</row>
    <row r="689" spans="1:40" x14ac:dyDescent="0.15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</row>
    <row r="690" spans="1:40" x14ac:dyDescent="0.15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</row>
    <row r="691" spans="1:40" x14ac:dyDescent="0.15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</row>
    <row r="692" spans="1:40" x14ac:dyDescent="0.15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</row>
    <row r="693" spans="1:40" x14ac:dyDescent="0.15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</row>
    <row r="694" spans="1:40" x14ac:dyDescent="0.15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</row>
    <row r="695" spans="1:40" x14ac:dyDescent="0.1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</row>
    <row r="696" spans="1:40" x14ac:dyDescent="0.15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</row>
    <row r="697" spans="1:40" x14ac:dyDescent="0.15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</row>
    <row r="698" spans="1:40" x14ac:dyDescent="0.15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</row>
    <row r="699" spans="1:40" x14ac:dyDescent="0.15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</row>
    <row r="700" spans="1:40" x14ac:dyDescent="0.15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</row>
    <row r="701" spans="1:40" x14ac:dyDescent="0.15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</row>
    <row r="702" spans="1:40" x14ac:dyDescent="0.15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</row>
    <row r="703" spans="1:40" x14ac:dyDescent="0.15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</row>
    <row r="704" spans="1:40" x14ac:dyDescent="0.15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</row>
    <row r="705" spans="1:40" x14ac:dyDescent="0.1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</row>
    <row r="706" spans="1:40" x14ac:dyDescent="0.15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</row>
    <row r="707" spans="1:40" x14ac:dyDescent="0.15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</row>
    <row r="708" spans="1:40" x14ac:dyDescent="0.15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</row>
    <row r="709" spans="1:40" x14ac:dyDescent="0.15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</row>
    <row r="710" spans="1:40" x14ac:dyDescent="0.15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</row>
    <row r="711" spans="1:40" x14ac:dyDescent="0.15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</row>
    <row r="712" spans="1:40" x14ac:dyDescent="0.15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</row>
    <row r="713" spans="1:40" x14ac:dyDescent="0.15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</row>
    <row r="714" spans="1:40" x14ac:dyDescent="0.15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</row>
    <row r="715" spans="1:40" x14ac:dyDescent="0.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</row>
    <row r="716" spans="1:40" x14ac:dyDescent="0.15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</row>
    <row r="717" spans="1:40" x14ac:dyDescent="0.15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</row>
    <row r="718" spans="1:40" x14ac:dyDescent="0.15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</row>
    <row r="719" spans="1:40" x14ac:dyDescent="0.15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</row>
    <row r="720" spans="1:40" x14ac:dyDescent="0.15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</row>
    <row r="721" spans="1:40" x14ac:dyDescent="0.15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</row>
    <row r="722" spans="1:40" x14ac:dyDescent="0.15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</row>
    <row r="723" spans="1:40" x14ac:dyDescent="0.15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</row>
    <row r="724" spans="1:40" x14ac:dyDescent="0.15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</row>
    <row r="725" spans="1:40" x14ac:dyDescent="0.1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</row>
    <row r="726" spans="1:40" x14ac:dyDescent="0.15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</row>
    <row r="727" spans="1:40" x14ac:dyDescent="0.15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</row>
    <row r="728" spans="1:40" x14ac:dyDescent="0.15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</row>
    <row r="729" spans="1:40" x14ac:dyDescent="0.15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</row>
    <row r="730" spans="1:40" x14ac:dyDescent="0.15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</row>
    <row r="731" spans="1:40" x14ac:dyDescent="0.15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</row>
    <row r="732" spans="1:40" x14ac:dyDescent="0.15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</row>
    <row r="733" spans="1:40" x14ac:dyDescent="0.15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</row>
    <row r="734" spans="1:40" x14ac:dyDescent="0.15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</row>
    <row r="735" spans="1:40" x14ac:dyDescent="0.1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</row>
    <row r="736" spans="1:40" x14ac:dyDescent="0.15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</row>
    <row r="737" spans="1:40" x14ac:dyDescent="0.15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</row>
    <row r="738" spans="1:40" x14ac:dyDescent="0.15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</row>
    <row r="739" spans="1:40" x14ac:dyDescent="0.15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</row>
    <row r="740" spans="1:40" x14ac:dyDescent="0.15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</row>
    <row r="741" spans="1:40" x14ac:dyDescent="0.15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</row>
    <row r="742" spans="1:40" x14ac:dyDescent="0.15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</row>
    <row r="743" spans="1:40" x14ac:dyDescent="0.15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</row>
    <row r="744" spans="1:40" x14ac:dyDescent="0.15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</row>
    <row r="745" spans="1:40" x14ac:dyDescent="0.1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</row>
    <row r="746" spans="1:40" x14ac:dyDescent="0.15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</row>
    <row r="747" spans="1:40" x14ac:dyDescent="0.15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</row>
    <row r="748" spans="1:40" x14ac:dyDescent="0.15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</row>
    <row r="749" spans="1:40" x14ac:dyDescent="0.15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</row>
    <row r="750" spans="1:40" x14ac:dyDescent="0.15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</row>
    <row r="751" spans="1:40" x14ac:dyDescent="0.15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</row>
    <row r="752" spans="1:40" x14ac:dyDescent="0.15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</row>
    <row r="753" spans="1:40" x14ac:dyDescent="0.15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</row>
    <row r="754" spans="1:40" x14ac:dyDescent="0.15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</row>
    <row r="755" spans="1:40" x14ac:dyDescent="0.1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</row>
    <row r="756" spans="1:40" x14ac:dyDescent="0.15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</row>
    <row r="757" spans="1:40" x14ac:dyDescent="0.15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</row>
    <row r="758" spans="1:40" x14ac:dyDescent="0.15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</row>
    <row r="759" spans="1:40" x14ac:dyDescent="0.15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</row>
    <row r="760" spans="1:40" x14ac:dyDescent="0.15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</row>
    <row r="761" spans="1:40" x14ac:dyDescent="0.15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</row>
    <row r="762" spans="1:40" x14ac:dyDescent="0.15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</row>
    <row r="763" spans="1:40" x14ac:dyDescent="0.15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</row>
    <row r="764" spans="1:40" x14ac:dyDescent="0.15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</row>
    <row r="765" spans="1:40" x14ac:dyDescent="0.1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</row>
    <row r="766" spans="1:40" x14ac:dyDescent="0.15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</row>
    <row r="767" spans="1:40" x14ac:dyDescent="0.15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</row>
    <row r="768" spans="1:40" x14ac:dyDescent="0.15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</row>
    <row r="769" spans="1:40" x14ac:dyDescent="0.15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</row>
    <row r="770" spans="1:40" x14ac:dyDescent="0.15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</row>
    <row r="771" spans="1:40" x14ac:dyDescent="0.15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</row>
    <row r="772" spans="1:40" x14ac:dyDescent="0.15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</row>
    <row r="773" spans="1:40" x14ac:dyDescent="0.15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</row>
    <row r="774" spans="1:40" x14ac:dyDescent="0.15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</row>
    <row r="775" spans="1:40" x14ac:dyDescent="0.1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</row>
    <row r="776" spans="1:40" x14ac:dyDescent="0.15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</row>
    <row r="777" spans="1:40" x14ac:dyDescent="0.15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</row>
    <row r="778" spans="1:40" x14ac:dyDescent="0.15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</row>
    <row r="779" spans="1:40" x14ac:dyDescent="0.15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</row>
    <row r="780" spans="1:40" x14ac:dyDescent="0.15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</row>
    <row r="781" spans="1:40" x14ac:dyDescent="0.15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</row>
    <row r="782" spans="1:40" x14ac:dyDescent="0.15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</row>
    <row r="783" spans="1:40" x14ac:dyDescent="0.15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</row>
    <row r="784" spans="1:40" x14ac:dyDescent="0.15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</row>
    <row r="785" spans="1:40" x14ac:dyDescent="0.1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</row>
    <row r="786" spans="1:40" x14ac:dyDescent="0.15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</row>
    <row r="787" spans="1:40" x14ac:dyDescent="0.15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</row>
    <row r="788" spans="1:40" x14ac:dyDescent="0.15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</row>
    <row r="789" spans="1:40" x14ac:dyDescent="0.15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</row>
    <row r="790" spans="1:40" x14ac:dyDescent="0.15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</row>
    <row r="791" spans="1:40" x14ac:dyDescent="0.15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</row>
    <row r="792" spans="1:40" x14ac:dyDescent="0.15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</row>
    <row r="793" spans="1:40" x14ac:dyDescent="0.15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</row>
    <row r="794" spans="1:40" x14ac:dyDescent="0.15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</row>
    <row r="795" spans="1:40" x14ac:dyDescent="0.1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</row>
    <row r="796" spans="1:40" x14ac:dyDescent="0.15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</row>
    <row r="797" spans="1:40" x14ac:dyDescent="0.15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</row>
    <row r="798" spans="1:40" x14ac:dyDescent="0.15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</row>
    <row r="799" spans="1:40" x14ac:dyDescent="0.15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</row>
    <row r="800" spans="1:40" x14ac:dyDescent="0.15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</row>
    <row r="801" spans="1:40" x14ac:dyDescent="0.15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</row>
    <row r="802" spans="1:40" x14ac:dyDescent="0.15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</row>
    <row r="803" spans="1:40" x14ac:dyDescent="0.15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</row>
    <row r="804" spans="1:40" x14ac:dyDescent="0.15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</row>
    <row r="805" spans="1:40" x14ac:dyDescent="0.1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</row>
    <row r="806" spans="1:40" x14ac:dyDescent="0.15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</row>
    <row r="807" spans="1:40" x14ac:dyDescent="0.15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</row>
    <row r="808" spans="1:40" x14ac:dyDescent="0.15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</row>
    <row r="809" spans="1:40" x14ac:dyDescent="0.15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</row>
    <row r="810" spans="1:40" x14ac:dyDescent="0.15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</row>
    <row r="811" spans="1:40" x14ac:dyDescent="0.15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</row>
    <row r="812" spans="1:40" x14ac:dyDescent="0.15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</row>
    <row r="813" spans="1:40" x14ac:dyDescent="0.15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</row>
    <row r="814" spans="1:40" x14ac:dyDescent="0.15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</row>
    <row r="815" spans="1:40" x14ac:dyDescent="0.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</row>
    <row r="816" spans="1:40" x14ac:dyDescent="0.15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</row>
    <row r="817" spans="1:40" x14ac:dyDescent="0.15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</row>
    <row r="818" spans="1:40" x14ac:dyDescent="0.15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</row>
    <row r="819" spans="1:40" x14ac:dyDescent="0.15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</row>
    <row r="820" spans="1:40" x14ac:dyDescent="0.15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</row>
    <row r="821" spans="1:40" x14ac:dyDescent="0.15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</row>
    <row r="822" spans="1:40" x14ac:dyDescent="0.15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</row>
    <row r="823" spans="1:40" x14ac:dyDescent="0.15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</row>
    <row r="824" spans="1:40" x14ac:dyDescent="0.15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</row>
    <row r="825" spans="1:40" x14ac:dyDescent="0.1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</row>
    <row r="826" spans="1:40" x14ac:dyDescent="0.15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</row>
    <row r="827" spans="1:40" x14ac:dyDescent="0.15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</row>
    <row r="828" spans="1:40" x14ac:dyDescent="0.15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</row>
    <row r="829" spans="1:40" x14ac:dyDescent="0.15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</row>
    <row r="830" spans="1:40" x14ac:dyDescent="0.15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</row>
    <row r="831" spans="1:40" x14ac:dyDescent="0.15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</row>
    <row r="832" spans="1:40" x14ac:dyDescent="0.15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</row>
    <row r="833" spans="1:40" x14ac:dyDescent="0.15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</row>
    <row r="834" spans="1:40" x14ac:dyDescent="0.15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</row>
    <row r="835" spans="1:40" x14ac:dyDescent="0.1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</row>
    <row r="836" spans="1:40" x14ac:dyDescent="0.15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</row>
    <row r="837" spans="1:40" x14ac:dyDescent="0.15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</row>
    <row r="838" spans="1:40" x14ac:dyDescent="0.15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</row>
    <row r="839" spans="1:40" x14ac:dyDescent="0.15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</row>
    <row r="840" spans="1:40" x14ac:dyDescent="0.15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</row>
    <row r="841" spans="1:40" x14ac:dyDescent="0.15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</row>
    <row r="842" spans="1:40" x14ac:dyDescent="0.15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</row>
    <row r="843" spans="1:40" x14ac:dyDescent="0.15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</row>
    <row r="844" spans="1:40" x14ac:dyDescent="0.15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</row>
    <row r="845" spans="1:40" x14ac:dyDescent="0.1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</row>
    <row r="846" spans="1:40" x14ac:dyDescent="0.15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</row>
    <row r="847" spans="1:40" x14ac:dyDescent="0.15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</row>
    <row r="848" spans="1:40" x14ac:dyDescent="0.15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</row>
    <row r="849" spans="1:40" x14ac:dyDescent="0.15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</row>
    <row r="850" spans="1:40" x14ac:dyDescent="0.15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</row>
    <row r="851" spans="1:40" x14ac:dyDescent="0.15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</row>
    <row r="852" spans="1:40" x14ac:dyDescent="0.15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</row>
    <row r="853" spans="1:40" x14ac:dyDescent="0.15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</row>
    <row r="854" spans="1:40" x14ac:dyDescent="0.15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</row>
    <row r="855" spans="1:40" x14ac:dyDescent="0.1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</row>
    <row r="856" spans="1:40" x14ac:dyDescent="0.15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</row>
    <row r="857" spans="1:40" x14ac:dyDescent="0.15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</row>
    <row r="858" spans="1:40" x14ac:dyDescent="0.15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</row>
    <row r="859" spans="1:40" x14ac:dyDescent="0.15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</row>
    <row r="860" spans="1:40" x14ac:dyDescent="0.15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</row>
    <row r="861" spans="1:40" x14ac:dyDescent="0.15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</row>
    <row r="862" spans="1:40" x14ac:dyDescent="0.15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</row>
    <row r="863" spans="1:40" x14ac:dyDescent="0.15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</row>
    <row r="864" spans="1:40" x14ac:dyDescent="0.15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</row>
    <row r="865" spans="1:40" x14ac:dyDescent="0.1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</row>
    <row r="866" spans="1:40" x14ac:dyDescent="0.15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</row>
    <row r="867" spans="1:40" x14ac:dyDescent="0.15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</row>
    <row r="868" spans="1:40" x14ac:dyDescent="0.15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</row>
    <row r="869" spans="1:40" x14ac:dyDescent="0.15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</row>
    <row r="870" spans="1:40" x14ac:dyDescent="0.15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</row>
    <row r="871" spans="1:40" x14ac:dyDescent="0.15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</row>
    <row r="872" spans="1:40" x14ac:dyDescent="0.15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</row>
    <row r="873" spans="1:40" x14ac:dyDescent="0.15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</row>
    <row r="874" spans="1:40" x14ac:dyDescent="0.15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</row>
    <row r="875" spans="1:40" x14ac:dyDescent="0.1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</row>
    <row r="876" spans="1:40" x14ac:dyDescent="0.15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</row>
    <row r="877" spans="1:40" x14ac:dyDescent="0.15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</row>
    <row r="878" spans="1:40" x14ac:dyDescent="0.15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</row>
    <row r="879" spans="1:40" x14ac:dyDescent="0.15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</row>
    <row r="880" spans="1:40" x14ac:dyDescent="0.15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</row>
    <row r="881" spans="1:40" x14ac:dyDescent="0.15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</row>
    <row r="882" spans="1:40" x14ac:dyDescent="0.15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</row>
    <row r="883" spans="1:40" x14ac:dyDescent="0.15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</row>
    <row r="884" spans="1:40" x14ac:dyDescent="0.15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</row>
    <row r="885" spans="1:40" x14ac:dyDescent="0.1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</row>
    <row r="886" spans="1:40" x14ac:dyDescent="0.15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</row>
    <row r="887" spans="1:40" x14ac:dyDescent="0.15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</row>
    <row r="888" spans="1:40" x14ac:dyDescent="0.15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</row>
    <row r="889" spans="1:40" x14ac:dyDescent="0.15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</row>
    <row r="890" spans="1:40" x14ac:dyDescent="0.15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</row>
    <row r="891" spans="1:40" x14ac:dyDescent="0.15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</row>
    <row r="892" spans="1:40" x14ac:dyDescent="0.15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</row>
    <row r="893" spans="1:40" x14ac:dyDescent="0.15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</row>
    <row r="894" spans="1:40" x14ac:dyDescent="0.15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</row>
    <row r="895" spans="1:40" x14ac:dyDescent="0.1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</row>
    <row r="896" spans="1:40" x14ac:dyDescent="0.15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</row>
    <row r="897" spans="1:40" x14ac:dyDescent="0.15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</row>
    <row r="898" spans="1:40" x14ac:dyDescent="0.15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</row>
    <row r="899" spans="1:40" x14ac:dyDescent="0.15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</row>
    <row r="900" spans="1:40" x14ac:dyDescent="0.15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</row>
    <row r="901" spans="1:40" x14ac:dyDescent="0.15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</row>
    <row r="902" spans="1:40" x14ac:dyDescent="0.15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</row>
    <row r="903" spans="1:40" x14ac:dyDescent="0.15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</row>
    <row r="904" spans="1:40" x14ac:dyDescent="0.15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</row>
    <row r="905" spans="1:40" x14ac:dyDescent="0.1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</row>
    <row r="906" spans="1:40" x14ac:dyDescent="0.15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</row>
    <row r="907" spans="1:40" x14ac:dyDescent="0.15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</row>
    <row r="908" spans="1:40" x14ac:dyDescent="0.15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</row>
    <row r="909" spans="1:40" x14ac:dyDescent="0.15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</row>
    <row r="910" spans="1:40" x14ac:dyDescent="0.15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</row>
    <row r="911" spans="1:40" x14ac:dyDescent="0.15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</row>
    <row r="912" spans="1:40" x14ac:dyDescent="0.15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</row>
    <row r="913" spans="1:40" x14ac:dyDescent="0.15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</row>
    <row r="914" spans="1:40" x14ac:dyDescent="0.15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</row>
    <row r="915" spans="1:40" x14ac:dyDescent="0.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</row>
    <row r="916" spans="1:40" x14ac:dyDescent="0.15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</row>
    <row r="917" spans="1:40" x14ac:dyDescent="0.15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</row>
    <row r="918" spans="1:40" x14ac:dyDescent="0.15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</row>
    <row r="919" spans="1:40" x14ac:dyDescent="0.15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</row>
    <row r="920" spans="1:40" x14ac:dyDescent="0.15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</row>
    <row r="921" spans="1:40" x14ac:dyDescent="0.15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</row>
    <row r="922" spans="1:40" x14ac:dyDescent="0.15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</row>
    <row r="923" spans="1:40" x14ac:dyDescent="0.15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</row>
    <row r="924" spans="1:40" x14ac:dyDescent="0.15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</row>
    <row r="925" spans="1:40" x14ac:dyDescent="0.1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</row>
    <row r="926" spans="1:40" x14ac:dyDescent="0.15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</row>
    <row r="927" spans="1:40" x14ac:dyDescent="0.15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</row>
    <row r="928" spans="1:40" x14ac:dyDescent="0.15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</row>
    <row r="929" spans="1:40" x14ac:dyDescent="0.15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</row>
    <row r="930" spans="1:40" x14ac:dyDescent="0.15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</row>
    <row r="931" spans="1:40" x14ac:dyDescent="0.15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</row>
    <row r="932" spans="1:40" x14ac:dyDescent="0.15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</row>
    <row r="933" spans="1:40" x14ac:dyDescent="0.15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</row>
    <row r="934" spans="1:40" x14ac:dyDescent="0.15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</row>
    <row r="935" spans="1:40" x14ac:dyDescent="0.1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</row>
    <row r="936" spans="1:40" x14ac:dyDescent="0.15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</row>
    <row r="937" spans="1:40" x14ac:dyDescent="0.15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</row>
    <row r="938" spans="1:40" x14ac:dyDescent="0.15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</row>
    <row r="939" spans="1:40" x14ac:dyDescent="0.15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</row>
    <row r="940" spans="1:40" x14ac:dyDescent="0.15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</row>
    <row r="941" spans="1:40" x14ac:dyDescent="0.15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</row>
    <row r="942" spans="1:40" x14ac:dyDescent="0.15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</row>
    <row r="943" spans="1:40" x14ac:dyDescent="0.15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</row>
    <row r="944" spans="1:40" x14ac:dyDescent="0.15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</row>
    <row r="945" spans="1:40" x14ac:dyDescent="0.1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</row>
    <row r="946" spans="1:40" x14ac:dyDescent="0.15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</row>
    <row r="947" spans="1:40" x14ac:dyDescent="0.15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</row>
    <row r="948" spans="1:40" x14ac:dyDescent="0.15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</row>
    <row r="949" spans="1:40" x14ac:dyDescent="0.15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</row>
    <row r="950" spans="1:40" x14ac:dyDescent="0.15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</row>
    <row r="951" spans="1:40" x14ac:dyDescent="0.15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</row>
    <row r="952" spans="1:40" x14ac:dyDescent="0.15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</row>
    <row r="953" spans="1:40" x14ac:dyDescent="0.15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</row>
    <row r="954" spans="1:40" x14ac:dyDescent="0.15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</row>
    <row r="955" spans="1:40" x14ac:dyDescent="0.1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</row>
    <row r="956" spans="1:40" x14ac:dyDescent="0.15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</row>
    <row r="957" spans="1:40" x14ac:dyDescent="0.15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</row>
    <row r="958" spans="1:40" x14ac:dyDescent="0.15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</row>
    <row r="959" spans="1:40" x14ac:dyDescent="0.15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</row>
    <row r="960" spans="1:40" x14ac:dyDescent="0.15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</row>
    <row r="961" spans="1:40" x14ac:dyDescent="0.15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</row>
    <row r="962" spans="1:40" x14ac:dyDescent="0.15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</row>
    <row r="963" spans="1:40" x14ac:dyDescent="0.15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</row>
    <row r="964" spans="1:40" x14ac:dyDescent="0.15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</row>
    <row r="965" spans="1:40" x14ac:dyDescent="0.1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</row>
    <row r="966" spans="1:40" x14ac:dyDescent="0.15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</row>
    <row r="967" spans="1:40" x14ac:dyDescent="0.15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</row>
    <row r="968" spans="1:40" x14ac:dyDescent="0.15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</row>
    <row r="969" spans="1:40" x14ac:dyDescent="0.15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</row>
    <row r="970" spans="1:40" x14ac:dyDescent="0.15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</row>
    <row r="971" spans="1:40" x14ac:dyDescent="0.15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</row>
    <row r="972" spans="1:40" x14ac:dyDescent="0.15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</row>
    <row r="973" spans="1:40" x14ac:dyDescent="0.15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</row>
    <row r="974" spans="1:40" x14ac:dyDescent="0.15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</row>
    <row r="975" spans="1:40" x14ac:dyDescent="0.1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</row>
    <row r="976" spans="1:40" x14ac:dyDescent="0.15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</row>
    <row r="977" spans="1:40" x14ac:dyDescent="0.15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</row>
    <row r="978" spans="1:40" x14ac:dyDescent="0.15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</row>
    <row r="979" spans="1:40" x14ac:dyDescent="0.15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</row>
    <row r="980" spans="1:40" x14ac:dyDescent="0.15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</row>
    <row r="981" spans="1:40" x14ac:dyDescent="0.15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</row>
    <row r="982" spans="1:40" x14ac:dyDescent="0.15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</row>
  </sheetData>
  <mergeCells count="49">
    <mergeCell ref="AD36:AI36"/>
    <mergeCell ref="AD22:AE26"/>
    <mergeCell ref="AF22:AG26"/>
    <mergeCell ref="AE27:AF28"/>
    <mergeCell ref="AN24:AO24"/>
    <mergeCell ref="U7:W9"/>
    <mergeCell ref="G7:J9"/>
    <mergeCell ref="K5:K6"/>
    <mergeCell ref="U5:U6"/>
    <mergeCell ref="AD9:AG10"/>
    <mergeCell ref="AA7:AB8"/>
    <mergeCell ref="AD12:AG13"/>
    <mergeCell ref="AD15:AG16"/>
    <mergeCell ref="Z16:AB16"/>
    <mergeCell ref="Z18:AB18"/>
    <mergeCell ref="Z9:AB9"/>
    <mergeCell ref="Z10:AB10"/>
    <mergeCell ref="Z11:AB11"/>
    <mergeCell ref="Z12:AB12"/>
    <mergeCell ref="Z13:AB13"/>
    <mergeCell ref="Z15:AB15"/>
    <mergeCell ref="Z14:AB14"/>
    <mergeCell ref="AA30:AB30"/>
    <mergeCell ref="AD30:AG30"/>
    <mergeCell ref="AI30:AJ30"/>
    <mergeCell ref="AL30:AM30"/>
    <mergeCell ref="AH22:AH28"/>
    <mergeCell ref="AA22:AA28"/>
    <mergeCell ref="AC22:AC28"/>
    <mergeCell ref="AB22:AB28"/>
    <mergeCell ref="AJ22:AJ28"/>
    <mergeCell ref="AK22:AK28"/>
    <mergeCell ref="AL22:AL28"/>
    <mergeCell ref="AM22:AM28"/>
    <mergeCell ref="AI22:AI28"/>
    <mergeCell ref="F1:H1"/>
    <mergeCell ref="X1:Y1"/>
    <mergeCell ref="Q2:R2"/>
    <mergeCell ref="E3:E4"/>
    <mergeCell ref="F3:F4"/>
    <mergeCell ref="G3:G4"/>
    <mergeCell ref="H3:H4"/>
    <mergeCell ref="I3:I4"/>
    <mergeCell ref="AS3:AW3"/>
    <mergeCell ref="AS4:AS8"/>
    <mergeCell ref="AT4:AT8"/>
    <mergeCell ref="AU4:AU8"/>
    <mergeCell ref="AV4:AV8"/>
    <mergeCell ref="AW4:AW8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9"/>
  <sheetViews>
    <sheetView workbookViewId="0">
      <selection activeCell="Z16" sqref="Z16:AB16"/>
    </sheetView>
  </sheetViews>
  <sheetFormatPr defaultRowHeight="13.5" x14ac:dyDescent="0.15"/>
  <cols>
    <col min="1" max="1" width="4.125" customWidth="1"/>
    <col min="2" max="9" width="4.25" customWidth="1"/>
    <col min="10" max="23" width="3.375" customWidth="1"/>
    <col min="24" max="25" width="5.125" customWidth="1"/>
    <col min="26" max="27" width="4.375" customWidth="1"/>
    <col min="28" max="28" width="4.625" customWidth="1"/>
    <col min="29" max="29" width="4.5" customWidth="1"/>
    <col min="30" max="31" width="4.625" customWidth="1"/>
    <col min="32" max="32" width="4.5" customWidth="1"/>
    <col min="33" max="34" width="5.375" customWidth="1"/>
  </cols>
  <sheetData>
    <row r="1" spans="1:35" ht="10.5" customHeight="1" x14ac:dyDescent="0.15">
      <c r="A1" s="39"/>
      <c r="B1" s="39"/>
      <c r="C1" s="39"/>
      <c r="D1" s="39"/>
      <c r="E1" s="39"/>
      <c r="F1" s="235" t="s">
        <v>80</v>
      </c>
      <c r="G1" s="236"/>
      <c r="H1" s="236"/>
      <c r="I1" s="39"/>
      <c r="J1" s="56"/>
      <c r="K1" s="59"/>
      <c r="L1" s="59"/>
      <c r="M1" s="59"/>
      <c r="N1" s="59"/>
      <c r="O1" s="59"/>
      <c r="P1" s="39"/>
      <c r="Q1" s="39"/>
      <c r="R1" s="39"/>
      <c r="S1" s="39"/>
      <c r="T1" s="59"/>
      <c r="U1" s="59"/>
      <c r="V1" s="39"/>
      <c r="W1" s="39"/>
      <c r="X1" s="240" t="s">
        <v>96</v>
      </c>
      <c r="Y1" s="240"/>
      <c r="Z1" s="86"/>
      <c r="AA1" s="86"/>
      <c r="AB1" s="86"/>
      <c r="AC1" s="86"/>
      <c r="AD1" s="86"/>
      <c r="AE1" s="86"/>
      <c r="AF1" s="86"/>
      <c r="AG1" s="86"/>
      <c r="AH1" s="86"/>
      <c r="AI1" s="86"/>
    </row>
    <row r="2" spans="1:35" ht="18.75" customHeight="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59"/>
      <c r="L2" s="59"/>
      <c r="M2" s="59"/>
      <c r="N2" s="59"/>
      <c r="O2" s="59"/>
      <c r="P2" s="39"/>
      <c r="Q2" s="235"/>
      <c r="R2" s="236"/>
      <c r="S2" s="39"/>
      <c r="T2" s="59"/>
      <c r="U2" s="59"/>
      <c r="V2" s="39"/>
      <c r="W2" s="39"/>
      <c r="X2" s="39"/>
      <c r="Y2" s="39"/>
      <c r="Z2" s="86"/>
      <c r="AA2" s="86"/>
      <c r="AB2" s="86"/>
      <c r="AC2" s="86"/>
      <c r="AD2" s="86"/>
      <c r="AE2" s="86"/>
      <c r="AF2" s="86"/>
      <c r="AG2" s="86"/>
      <c r="AH2" s="86"/>
      <c r="AI2" s="86"/>
    </row>
    <row r="3" spans="1:35" ht="14.25" customHeight="1" x14ac:dyDescent="0.15">
      <c r="A3" s="39"/>
      <c r="B3" s="39"/>
      <c r="C3" s="39"/>
      <c r="D3" s="39"/>
      <c r="E3" s="245" t="s">
        <v>7</v>
      </c>
      <c r="F3" s="245" t="s">
        <v>7</v>
      </c>
      <c r="G3" s="245" t="s">
        <v>7</v>
      </c>
      <c r="H3" s="245" t="s">
        <v>7</v>
      </c>
      <c r="I3" s="245" t="s">
        <v>7</v>
      </c>
      <c r="J3" s="39"/>
      <c r="K3" s="59"/>
      <c r="L3" s="59"/>
      <c r="M3" s="59"/>
      <c r="N3" s="59"/>
      <c r="O3" s="59" t="s">
        <v>145</v>
      </c>
      <c r="P3" s="39"/>
      <c r="Q3" s="39"/>
      <c r="R3" s="39"/>
      <c r="S3" s="39"/>
      <c r="T3" s="59"/>
      <c r="U3" s="59"/>
      <c r="V3" s="39"/>
      <c r="W3" s="39"/>
      <c r="X3" s="59"/>
      <c r="Y3" s="39"/>
      <c r="Z3" s="86"/>
      <c r="AA3" s="86"/>
      <c r="AB3" s="86"/>
      <c r="AC3" s="86"/>
      <c r="AD3" s="86"/>
      <c r="AE3" s="86"/>
      <c r="AF3" s="86"/>
      <c r="AG3" s="86"/>
      <c r="AH3" s="86"/>
      <c r="AI3" s="86"/>
    </row>
    <row r="4" spans="1:35" ht="31.5" customHeight="1" x14ac:dyDescent="0.15">
      <c r="A4" s="39"/>
      <c r="B4" s="39"/>
      <c r="C4" s="58" t="s">
        <v>78</v>
      </c>
      <c r="D4" s="39"/>
      <c r="E4" s="246"/>
      <c r="F4" s="246"/>
      <c r="G4" s="246"/>
      <c r="H4" s="246"/>
      <c r="I4" s="246"/>
      <c r="J4" s="39"/>
      <c r="K4" s="59"/>
      <c r="L4" s="59"/>
      <c r="M4" s="59"/>
      <c r="N4" s="59"/>
      <c r="O4" s="59"/>
      <c r="P4" s="39"/>
      <c r="Q4" s="39"/>
      <c r="R4" s="54"/>
      <c r="S4" s="39"/>
      <c r="T4" s="59"/>
      <c r="U4" s="59"/>
      <c r="V4" s="39"/>
      <c r="W4" s="39"/>
      <c r="X4" s="39"/>
      <c r="Y4" s="39"/>
      <c r="Z4" s="86"/>
      <c r="AA4" s="86"/>
      <c r="AB4" s="86"/>
      <c r="AC4" s="86"/>
      <c r="AD4" s="86"/>
      <c r="AE4" s="86"/>
      <c r="AF4" s="86"/>
      <c r="AG4" s="86"/>
      <c r="AH4" s="86"/>
      <c r="AI4" s="86"/>
    </row>
    <row r="5" spans="1:35" ht="27" customHeight="1" x14ac:dyDescent="0.1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73"/>
      <c r="Y5" s="66"/>
      <c r="Z5" s="86"/>
      <c r="AA5" s="87"/>
      <c r="AB5" s="86"/>
      <c r="AC5" s="86"/>
      <c r="AD5" s="86"/>
      <c r="AE5" s="86"/>
      <c r="AF5" s="86"/>
      <c r="AG5" s="86"/>
      <c r="AH5" s="86"/>
      <c r="AI5" s="86"/>
    </row>
    <row r="6" spans="1:35" ht="27" customHeight="1" x14ac:dyDescent="0.1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1"/>
      <c r="N6" s="61"/>
      <c r="O6" s="62"/>
      <c r="P6" s="62"/>
      <c r="Q6" s="62"/>
      <c r="R6" s="62"/>
      <c r="S6" s="62"/>
      <c r="T6" s="62"/>
      <c r="U6" s="62"/>
      <c r="V6" s="62"/>
      <c r="W6" s="62"/>
      <c r="X6" s="66"/>
      <c r="Y6" s="68"/>
      <c r="Z6" s="86"/>
      <c r="AA6" s="86"/>
      <c r="AB6" s="86"/>
      <c r="AC6" s="86"/>
      <c r="AD6" s="86"/>
      <c r="AE6" s="86"/>
      <c r="AF6" s="86"/>
      <c r="AG6" s="86"/>
      <c r="AH6" s="86"/>
      <c r="AI6" s="86"/>
    </row>
    <row r="7" spans="1:35" ht="18.75" customHeight="1" x14ac:dyDescent="0.15">
      <c r="A7" s="39"/>
      <c r="B7" s="39"/>
      <c r="C7" s="39"/>
      <c r="D7" s="39"/>
      <c r="E7" s="39"/>
      <c r="F7" s="52"/>
      <c r="G7" s="52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67"/>
      <c r="Y7" s="68"/>
      <c r="Z7" s="86"/>
      <c r="AA7" s="241" t="s">
        <v>146</v>
      </c>
      <c r="AB7" s="86"/>
      <c r="AC7" s="86"/>
      <c r="AD7" s="86"/>
      <c r="AE7" s="86"/>
      <c r="AF7" s="86"/>
      <c r="AG7" s="86"/>
      <c r="AH7" s="86"/>
      <c r="AI7" s="86"/>
    </row>
    <row r="8" spans="1:35" ht="18.75" customHeight="1" x14ac:dyDescent="0.15">
      <c r="A8" s="39"/>
      <c r="B8" s="39"/>
      <c r="C8" s="39"/>
      <c r="D8" s="39"/>
      <c r="E8" s="39"/>
      <c r="F8" s="52"/>
      <c r="G8" s="52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67"/>
      <c r="Y8" s="68"/>
      <c r="Z8" s="86"/>
      <c r="AA8" s="242"/>
      <c r="AB8" s="86"/>
      <c r="AC8" s="86"/>
      <c r="AD8" s="86"/>
      <c r="AE8" s="86"/>
      <c r="AF8" s="86"/>
      <c r="AG8" s="86"/>
      <c r="AH8" s="86"/>
      <c r="AI8" s="86"/>
    </row>
    <row r="9" spans="1:35" ht="18" customHeight="1" x14ac:dyDescent="0.15">
      <c r="A9" s="39"/>
      <c r="B9" s="39"/>
      <c r="C9" s="72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67"/>
      <c r="Y9" s="68"/>
      <c r="Z9" s="237" t="s">
        <v>157</v>
      </c>
      <c r="AA9" s="238"/>
      <c r="AB9" s="239"/>
      <c r="AC9" s="86"/>
      <c r="AD9" s="86"/>
      <c r="AE9" s="86"/>
      <c r="AF9" s="86"/>
      <c r="AG9" s="86"/>
      <c r="AH9" s="86"/>
      <c r="AI9" s="86"/>
    </row>
    <row r="10" spans="1:35" ht="18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67"/>
      <c r="Y10" s="68"/>
      <c r="Z10" s="237" t="s">
        <v>157</v>
      </c>
      <c r="AA10" s="238"/>
      <c r="AB10" s="239"/>
      <c r="AC10" s="86"/>
      <c r="AD10" s="86"/>
      <c r="AE10" s="86"/>
      <c r="AF10" s="86"/>
      <c r="AG10" s="86"/>
      <c r="AH10" s="86"/>
      <c r="AI10" s="86"/>
    </row>
    <row r="11" spans="1:35" ht="18" customHeight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67"/>
      <c r="Y11" s="68"/>
      <c r="Z11" s="237" t="s">
        <v>157</v>
      </c>
      <c r="AA11" s="238"/>
      <c r="AB11" s="239"/>
      <c r="AC11" s="86"/>
      <c r="AD11" s="90" t="s">
        <v>148</v>
      </c>
      <c r="AE11" s="92"/>
      <c r="AF11" s="86"/>
      <c r="AG11" s="86"/>
      <c r="AH11" s="86"/>
      <c r="AI11" s="86"/>
    </row>
    <row r="12" spans="1:35" ht="18" customHeight="1" x14ac:dyDescent="0.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67"/>
      <c r="Y12" s="68"/>
      <c r="Z12" s="237" t="s">
        <v>157</v>
      </c>
      <c r="AA12" s="238"/>
      <c r="AB12" s="239"/>
      <c r="AC12" s="86"/>
      <c r="AD12" s="86"/>
      <c r="AE12" s="86"/>
      <c r="AF12" s="86"/>
      <c r="AG12" s="86"/>
      <c r="AH12" s="86"/>
      <c r="AI12" s="86"/>
    </row>
    <row r="13" spans="1:35" ht="18" customHeight="1" x14ac:dyDescent="0.1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67"/>
      <c r="Y13" s="68"/>
      <c r="Z13" s="237" t="s">
        <v>157</v>
      </c>
      <c r="AA13" s="238"/>
      <c r="AB13" s="239"/>
      <c r="AC13" s="86"/>
      <c r="AD13" s="86"/>
      <c r="AE13" s="86"/>
      <c r="AF13" s="86"/>
      <c r="AG13" s="86"/>
      <c r="AH13" s="86"/>
      <c r="AI13" s="86"/>
    </row>
    <row r="14" spans="1:35" ht="18" customHeight="1" x14ac:dyDescent="0.1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67"/>
      <c r="Y14" s="68"/>
      <c r="Z14" s="237" t="s">
        <v>157</v>
      </c>
      <c r="AA14" s="238"/>
      <c r="AB14" s="239"/>
      <c r="AC14" s="86"/>
      <c r="AD14" s="86"/>
      <c r="AE14" s="86"/>
      <c r="AF14" s="86"/>
      <c r="AG14" s="86"/>
      <c r="AH14" s="86"/>
      <c r="AI14" s="86"/>
    </row>
    <row r="15" spans="1:35" ht="18" customHeight="1" x14ac:dyDescent="0.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67"/>
      <c r="Y15" s="68"/>
      <c r="Z15" s="39"/>
      <c r="AA15" s="39"/>
      <c r="AB15" s="86"/>
      <c r="AC15" s="86"/>
      <c r="AD15" s="86"/>
      <c r="AE15" s="86"/>
      <c r="AF15" s="86"/>
      <c r="AG15" s="86"/>
      <c r="AH15" s="86"/>
      <c r="AI15" s="86"/>
    </row>
    <row r="16" spans="1:35" x14ac:dyDescent="0.1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67"/>
      <c r="Y16" s="68"/>
      <c r="Z16" s="244" t="s">
        <v>147</v>
      </c>
      <c r="AA16" s="235"/>
      <c r="AB16" s="235"/>
      <c r="AC16" s="86"/>
      <c r="AD16" s="103" t="s">
        <v>150</v>
      </c>
      <c r="AE16" s="86"/>
      <c r="AF16" s="86"/>
      <c r="AG16" s="86"/>
      <c r="AH16" s="86"/>
      <c r="AI16" s="86"/>
    </row>
    <row r="17" spans="1:35" x14ac:dyDescent="0.15">
      <c r="A17" s="39"/>
      <c r="B17" s="39"/>
      <c r="C17" s="39"/>
      <c r="D17" s="39"/>
      <c r="E17" s="39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67"/>
      <c r="Y17" s="68"/>
      <c r="Z17" s="86"/>
      <c r="AA17" s="86"/>
      <c r="AB17" s="86"/>
      <c r="AC17" s="86"/>
      <c r="AD17" s="86"/>
      <c r="AE17" s="86"/>
      <c r="AF17" s="86"/>
      <c r="AG17" s="86"/>
      <c r="AH17" s="86"/>
      <c r="AI17" s="86"/>
    </row>
    <row r="18" spans="1:35" ht="27" customHeight="1" x14ac:dyDescent="0.1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76"/>
      <c r="Y18" s="64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27" customHeight="1" x14ac:dyDescent="0.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64"/>
      <c r="Y19" s="61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x14ac:dyDescent="0.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105"/>
      <c r="AC20" s="105"/>
      <c r="AD20" s="82"/>
      <c r="AE20" s="105"/>
      <c r="AF20" s="105"/>
      <c r="AG20" s="82"/>
      <c r="AH20" s="82"/>
      <c r="AI20" s="82"/>
    </row>
    <row r="21" spans="1:35" x14ac:dyDescent="0.1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74"/>
      <c r="X21" s="74"/>
      <c r="Y21" s="74"/>
      <c r="Z21" s="240" t="s">
        <v>149</v>
      </c>
      <c r="AA21" s="243"/>
      <c r="AB21" s="150" t="s">
        <v>153</v>
      </c>
      <c r="AC21" s="150" t="s">
        <v>159</v>
      </c>
      <c r="AD21" s="109" t="s">
        <v>151</v>
      </c>
      <c r="AE21" s="150" t="s">
        <v>154</v>
      </c>
      <c r="AF21" s="150" t="s">
        <v>155</v>
      </c>
      <c r="AG21" s="109"/>
      <c r="AH21" s="109"/>
      <c r="AI21" s="82"/>
    </row>
    <row r="22" spans="1:35" x14ac:dyDescent="0.1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74"/>
      <c r="X22" s="74"/>
      <c r="Y22" s="74"/>
      <c r="Z22" s="74"/>
      <c r="AA22" s="74"/>
      <c r="AB22" s="150"/>
      <c r="AC22" s="150"/>
      <c r="AD22" s="109"/>
      <c r="AE22" s="150"/>
      <c r="AF22" s="150"/>
      <c r="AG22" s="109"/>
      <c r="AH22" s="109"/>
      <c r="AI22" s="82"/>
    </row>
    <row r="23" spans="1:35" x14ac:dyDescent="0.1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74"/>
      <c r="X23" s="94" t="s">
        <v>152</v>
      </c>
      <c r="Y23" s="74"/>
      <c r="Z23" s="74"/>
      <c r="AA23" s="74"/>
      <c r="AB23" s="150"/>
      <c r="AC23" s="150"/>
      <c r="AD23" s="109"/>
      <c r="AE23" s="150"/>
      <c r="AF23" s="150"/>
      <c r="AG23" s="109"/>
      <c r="AH23" s="109"/>
      <c r="AI23" s="82"/>
    </row>
    <row r="24" spans="1:35" x14ac:dyDescent="0.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74"/>
      <c r="X24" s="74"/>
      <c r="Y24" s="74"/>
      <c r="Z24" s="74"/>
      <c r="AA24" s="74"/>
      <c r="AB24" s="150"/>
      <c r="AC24" s="151"/>
      <c r="AD24" s="109"/>
      <c r="AE24" s="150"/>
      <c r="AF24" s="150"/>
      <c r="AG24" s="109"/>
      <c r="AH24" s="109"/>
      <c r="AI24" s="82"/>
    </row>
    <row r="25" spans="1:35" x14ac:dyDescent="0.1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74"/>
      <c r="X25" s="74"/>
      <c r="Y25" s="74"/>
      <c r="Z25" s="74"/>
      <c r="AA25" s="74"/>
      <c r="AB25" s="150"/>
      <c r="AC25" s="109"/>
      <c r="AD25" s="109"/>
      <c r="AE25" s="150"/>
      <c r="AF25" s="150"/>
      <c r="AG25" s="109"/>
      <c r="AH25" s="109" t="s">
        <v>158</v>
      </c>
      <c r="AI25" s="82"/>
    </row>
    <row r="26" spans="1:35" x14ac:dyDescent="0.1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74"/>
      <c r="X26" s="74"/>
      <c r="Y26" s="74"/>
      <c r="Z26" s="74"/>
      <c r="AA26" s="74"/>
      <c r="AB26" s="151"/>
      <c r="AC26" s="109"/>
      <c r="AD26" s="109"/>
      <c r="AE26" s="151"/>
      <c r="AF26" s="151"/>
      <c r="AG26" s="109"/>
      <c r="AH26" s="109"/>
      <c r="AI26" s="82"/>
    </row>
    <row r="27" spans="1:35" x14ac:dyDescent="0.1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39"/>
    </row>
    <row r="28" spans="1:35" x14ac:dyDescent="0.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74"/>
      <c r="X28" s="74"/>
      <c r="Y28" s="74"/>
      <c r="Z28" s="74"/>
      <c r="AA28" s="74"/>
      <c r="AB28" s="74" t="s">
        <v>156</v>
      </c>
      <c r="AC28" s="74"/>
      <c r="AD28" s="74"/>
      <c r="AE28" s="74" t="s">
        <v>156</v>
      </c>
      <c r="AF28" s="74"/>
      <c r="AG28" s="74"/>
      <c r="AH28" s="74"/>
      <c r="AI28" s="39"/>
    </row>
    <row r="29" spans="1:35" x14ac:dyDescent="0.1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39"/>
    </row>
  </sheetData>
  <mergeCells count="21">
    <mergeCell ref="E3:E4"/>
    <mergeCell ref="F3:F4"/>
    <mergeCell ref="G3:G4"/>
    <mergeCell ref="H3:H4"/>
    <mergeCell ref="I3:I4"/>
    <mergeCell ref="AC21:AC24"/>
    <mergeCell ref="AE21:AE26"/>
    <mergeCell ref="AF21:AF26"/>
    <mergeCell ref="X1:Y1"/>
    <mergeCell ref="AA7:AA8"/>
    <mergeCell ref="Z21:AA21"/>
    <mergeCell ref="Z16:AB16"/>
    <mergeCell ref="Z13:AB13"/>
    <mergeCell ref="Z14:AB14"/>
    <mergeCell ref="AB21:AB26"/>
    <mergeCell ref="F1:H1"/>
    <mergeCell ref="Z9:AB9"/>
    <mergeCell ref="Z10:AB10"/>
    <mergeCell ref="Z11:AB11"/>
    <mergeCell ref="Z12:AB12"/>
    <mergeCell ref="Q2:R2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3"/>
  <sheetViews>
    <sheetView zoomScale="70" zoomScaleNormal="70" workbookViewId="0">
      <selection activeCell="V31" sqref="V31"/>
    </sheetView>
  </sheetViews>
  <sheetFormatPr defaultRowHeight="13.5" x14ac:dyDescent="0.15"/>
  <cols>
    <col min="1" max="1" width="4.125" customWidth="1"/>
    <col min="2" max="9" width="4.25" customWidth="1"/>
    <col min="10" max="10" width="6.875" customWidth="1"/>
    <col min="11" max="14" width="4.25" customWidth="1"/>
    <col min="15" max="16" width="5.25" customWidth="1"/>
    <col min="17" max="22" width="4.25" customWidth="1"/>
    <col min="23" max="23" width="4" customWidth="1"/>
    <col min="24" max="24" width="4.25" customWidth="1"/>
    <col min="25" max="25" width="5.375" customWidth="1"/>
    <col min="26" max="27" width="5.125" customWidth="1"/>
    <col min="28" max="28" width="10.125" customWidth="1"/>
    <col min="29" max="29" width="6" customWidth="1"/>
    <col min="30" max="30" width="4.625" customWidth="1"/>
    <col min="31" max="31" width="6.5" customWidth="1"/>
    <col min="32" max="33" width="4.625" customWidth="1"/>
    <col min="35" max="36" width="5.375" customWidth="1"/>
  </cols>
  <sheetData>
    <row r="1" spans="1:36" x14ac:dyDescent="0.15">
      <c r="A1" s="39"/>
      <c r="B1" s="39"/>
      <c r="C1" s="39"/>
      <c r="D1" s="39"/>
      <c r="E1" s="39"/>
      <c r="F1" s="39"/>
      <c r="G1" s="39"/>
      <c r="H1" s="39"/>
      <c r="I1" s="39"/>
      <c r="J1" s="39"/>
      <c r="K1" s="59"/>
      <c r="L1" s="59"/>
      <c r="M1" s="59"/>
      <c r="N1" s="59"/>
      <c r="O1" s="59"/>
      <c r="P1" s="59"/>
      <c r="Q1" s="59"/>
      <c r="R1" s="39"/>
      <c r="S1" s="39"/>
      <c r="T1" s="39"/>
      <c r="U1" s="39"/>
      <c r="V1" s="39"/>
      <c r="W1" s="39"/>
      <c r="X1" s="39"/>
      <c r="Y1" s="39"/>
      <c r="Z1" s="39"/>
      <c r="AA1" s="39"/>
      <c r="AB1" s="86"/>
      <c r="AC1" s="86"/>
      <c r="AD1" s="86"/>
      <c r="AE1" s="86"/>
      <c r="AF1" s="86"/>
      <c r="AG1" s="86"/>
      <c r="AH1" s="86"/>
      <c r="AI1" s="86"/>
      <c r="AJ1" s="86"/>
    </row>
    <row r="2" spans="1:36" ht="30" customHeight="1" x14ac:dyDescent="0.15">
      <c r="A2" s="39"/>
      <c r="B2" s="39"/>
      <c r="C2" s="39"/>
      <c r="D2" s="39"/>
      <c r="E2" s="39"/>
      <c r="F2" s="39"/>
      <c r="G2" s="39"/>
      <c r="H2" s="39"/>
      <c r="I2" s="39"/>
      <c r="J2" s="59"/>
      <c r="K2" s="59"/>
      <c r="L2" s="59"/>
      <c r="M2" s="59"/>
      <c r="N2" s="59"/>
      <c r="O2" s="59"/>
      <c r="P2" s="59"/>
      <c r="Q2" s="59"/>
      <c r="R2" s="39"/>
      <c r="S2" s="39"/>
      <c r="T2" s="39"/>
      <c r="U2" s="39"/>
      <c r="V2" s="39"/>
      <c r="W2" s="39"/>
      <c r="X2" s="39"/>
      <c r="Y2" s="39"/>
      <c r="Z2" s="39"/>
      <c r="AA2" s="39"/>
      <c r="AB2" s="86"/>
      <c r="AC2" s="86"/>
      <c r="AD2" s="86"/>
      <c r="AE2" s="86"/>
      <c r="AF2" s="86"/>
      <c r="AG2" s="86"/>
      <c r="AH2" s="86"/>
      <c r="AI2" s="86"/>
      <c r="AJ2" s="86"/>
    </row>
    <row r="3" spans="1:36" ht="18.75" customHeight="1" x14ac:dyDescent="0.15">
      <c r="A3" s="39"/>
      <c r="B3" s="39"/>
      <c r="C3" s="39"/>
      <c r="D3" s="39"/>
      <c r="E3" s="39"/>
      <c r="F3" s="39"/>
      <c r="G3" s="39"/>
      <c r="H3" s="39"/>
      <c r="I3" s="88"/>
      <c r="J3" s="59"/>
      <c r="K3" s="59"/>
      <c r="L3" s="59"/>
      <c r="M3" s="59"/>
      <c r="N3" s="59"/>
      <c r="O3" s="59"/>
      <c r="P3" s="59"/>
      <c r="Q3" s="59"/>
      <c r="R3" s="39"/>
      <c r="S3" s="39"/>
      <c r="T3" s="39"/>
      <c r="U3" s="39"/>
      <c r="V3" s="39"/>
      <c r="W3" s="39"/>
      <c r="X3" s="39"/>
      <c r="Y3" s="39"/>
      <c r="Z3" s="39"/>
      <c r="AA3" s="39"/>
      <c r="AB3" s="86"/>
      <c r="AC3" s="86"/>
      <c r="AD3" s="86"/>
      <c r="AE3" s="86"/>
      <c r="AF3" s="86"/>
      <c r="AG3" s="86"/>
      <c r="AH3" s="86"/>
      <c r="AI3" s="86"/>
      <c r="AJ3" s="86"/>
    </row>
    <row r="4" spans="1:36" ht="12.75" customHeight="1" x14ac:dyDescent="0.15">
      <c r="A4" s="39"/>
      <c r="B4" s="39"/>
      <c r="C4" s="39"/>
      <c r="D4" s="39"/>
      <c r="E4" s="39"/>
      <c r="F4" s="39"/>
      <c r="G4" s="39"/>
      <c r="H4" s="39"/>
      <c r="I4" s="39"/>
      <c r="J4" s="59"/>
      <c r="K4" s="59"/>
      <c r="L4" s="59"/>
      <c r="M4" s="59"/>
      <c r="N4" s="59"/>
      <c r="O4" s="59"/>
      <c r="P4" s="59"/>
      <c r="Q4" s="59"/>
      <c r="R4" s="59"/>
      <c r="S4" s="39"/>
      <c r="T4" s="39"/>
      <c r="U4" s="39"/>
      <c r="V4" s="39"/>
      <c r="W4" s="39"/>
      <c r="X4" s="39"/>
      <c r="Y4" s="39"/>
      <c r="Z4" s="39"/>
      <c r="AA4" s="39"/>
      <c r="AB4" s="86"/>
      <c r="AC4" s="86"/>
      <c r="AD4" s="86"/>
      <c r="AE4" s="86"/>
      <c r="AF4" s="86"/>
      <c r="AG4" s="86"/>
      <c r="AH4" s="86"/>
      <c r="AI4" s="86"/>
      <c r="AJ4" s="86"/>
    </row>
    <row r="5" spans="1:36" ht="18.75" customHeight="1" x14ac:dyDescent="0.15">
      <c r="A5" s="39"/>
      <c r="B5" s="39"/>
      <c r="C5" s="39"/>
      <c r="D5" s="39"/>
      <c r="E5" s="39"/>
      <c r="F5" s="39"/>
      <c r="G5" s="39"/>
      <c r="H5" s="39"/>
      <c r="I5" s="88"/>
      <c r="J5" s="59"/>
      <c r="K5" s="59"/>
      <c r="L5" s="59"/>
      <c r="M5" s="59"/>
      <c r="N5" s="59"/>
      <c r="O5" s="59"/>
      <c r="P5" s="59"/>
      <c r="Q5" s="59"/>
      <c r="R5" s="39"/>
      <c r="S5" s="39"/>
      <c r="T5" s="39"/>
      <c r="U5" s="39"/>
      <c r="V5" s="39"/>
      <c r="W5" s="39"/>
      <c r="X5" s="39"/>
      <c r="Y5" s="39"/>
      <c r="Z5" s="39"/>
      <c r="AA5" s="39"/>
      <c r="AB5" s="86"/>
      <c r="AC5" s="86"/>
      <c r="AD5" s="86"/>
      <c r="AE5" s="86"/>
      <c r="AF5" s="86"/>
      <c r="AG5" s="86"/>
      <c r="AH5" s="86"/>
      <c r="AI5" s="86"/>
      <c r="AJ5" s="86"/>
    </row>
    <row r="6" spans="1:36" ht="18.75" customHeight="1" x14ac:dyDescent="0.15">
      <c r="A6" s="39"/>
      <c r="B6" s="39"/>
      <c r="C6" s="39"/>
      <c r="D6" s="39"/>
      <c r="E6" s="39"/>
      <c r="F6" s="39"/>
      <c r="G6" s="39"/>
      <c r="H6" s="39"/>
      <c r="I6" s="39"/>
      <c r="J6" s="59"/>
      <c r="K6" s="59"/>
      <c r="L6" s="59"/>
      <c r="M6" s="59"/>
      <c r="N6" s="59"/>
      <c r="O6" s="59"/>
      <c r="P6" s="59"/>
      <c r="Q6" s="59"/>
      <c r="R6" s="39"/>
      <c r="S6" s="39"/>
      <c r="T6" s="39"/>
      <c r="U6" s="39"/>
      <c r="V6" s="235" t="s">
        <v>73</v>
      </c>
      <c r="W6" s="236"/>
      <c r="X6" s="39"/>
      <c r="Y6" s="39"/>
      <c r="Z6" s="39"/>
      <c r="AA6" s="39"/>
      <c r="AB6" s="86"/>
      <c r="AC6" s="86"/>
      <c r="AD6" s="86"/>
      <c r="AE6" s="86"/>
      <c r="AF6" s="86"/>
      <c r="AG6" s="86"/>
      <c r="AH6" s="86"/>
      <c r="AI6" s="86"/>
      <c r="AJ6" s="86"/>
    </row>
    <row r="7" spans="1:36" ht="18.75" customHeight="1" x14ac:dyDescent="0.15">
      <c r="A7" s="39"/>
      <c r="B7" s="39"/>
      <c r="C7" s="39"/>
      <c r="D7" s="39"/>
      <c r="E7" s="39"/>
      <c r="F7" s="39"/>
      <c r="G7" s="39"/>
      <c r="H7" s="39"/>
      <c r="I7" s="39"/>
      <c r="J7" s="59"/>
      <c r="K7" s="59"/>
      <c r="L7" s="59"/>
      <c r="M7" s="59"/>
      <c r="N7" s="59"/>
      <c r="O7" s="59"/>
      <c r="P7" s="59"/>
      <c r="Q7" s="59"/>
      <c r="R7" s="39"/>
      <c r="S7" s="39"/>
      <c r="T7" s="39"/>
      <c r="U7" s="39"/>
      <c r="V7" s="39"/>
      <c r="W7" s="39"/>
      <c r="X7" s="39"/>
      <c r="Y7" s="39"/>
      <c r="Z7" s="39"/>
      <c r="AA7" s="39"/>
      <c r="AB7" s="86"/>
      <c r="AC7" s="86"/>
      <c r="AD7" s="86"/>
      <c r="AE7" s="86"/>
      <c r="AF7" s="86"/>
      <c r="AG7" s="86"/>
      <c r="AH7" s="86"/>
      <c r="AI7" s="86"/>
      <c r="AJ7" s="86"/>
    </row>
    <row r="8" spans="1:36" ht="18.75" customHeight="1" x14ac:dyDescent="0.15">
      <c r="A8" s="39"/>
      <c r="B8" s="39"/>
      <c r="C8" s="39"/>
      <c r="D8" s="39"/>
      <c r="E8" s="39"/>
      <c r="F8" s="235" t="s">
        <v>72</v>
      </c>
      <c r="G8" s="236"/>
      <c r="H8" s="236"/>
      <c r="I8" s="39"/>
      <c r="J8" s="39"/>
      <c r="K8" s="59"/>
      <c r="L8" s="59"/>
      <c r="M8" s="59"/>
      <c r="N8" s="59"/>
      <c r="O8" s="59"/>
      <c r="P8" s="59"/>
      <c r="Q8" s="59"/>
      <c r="R8" s="39"/>
      <c r="S8" s="39"/>
      <c r="T8" s="39"/>
      <c r="U8" s="39"/>
      <c r="V8" s="247" t="s">
        <v>75</v>
      </c>
      <c r="W8" s="247" t="s">
        <v>75</v>
      </c>
      <c r="X8" s="39"/>
      <c r="Y8" s="39"/>
      <c r="Z8" s="39"/>
      <c r="AA8" s="39"/>
      <c r="AB8" s="86"/>
      <c r="AC8" s="86"/>
      <c r="AD8" s="86"/>
      <c r="AE8" s="86"/>
      <c r="AF8" s="86"/>
      <c r="AG8" s="86"/>
      <c r="AH8" s="86"/>
      <c r="AI8" s="86"/>
      <c r="AJ8" s="86"/>
    </row>
    <row r="9" spans="1:36" ht="10.5" customHeight="1" x14ac:dyDescent="0.15">
      <c r="A9" s="39"/>
      <c r="B9" s="39"/>
      <c r="C9" s="39"/>
      <c r="D9" s="39"/>
      <c r="E9" s="39"/>
      <c r="F9" s="39"/>
      <c r="G9" s="39"/>
      <c r="H9" s="39"/>
      <c r="I9" s="39"/>
      <c r="J9" s="56"/>
      <c r="K9" s="59"/>
      <c r="L9" s="59"/>
      <c r="M9" s="59"/>
      <c r="N9" s="59"/>
      <c r="O9" s="59"/>
      <c r="P9" s="59"/>
      <c r="Q9" s="59"/>
      <c r="R9" s="39"/>
      <c r="S9" s="39"/>
      <c r="T9" s="39"/>
      <c r="U9" s="39"/>
      <c r="V9" s="248"/>
      <c r="W9" s="248"/>
      <c r="X9" s="39"/>
      <c r="Y9" s="39"/>
      <c r="Z9" s="39"/>
      <c r="AA9" s="39"/>
      <c r="AB9" s="86"/>
      <c r="AC9" s="86"/>
      <c r="AD9" s="86"/>
      <c r="AE9" s="86"/>
      <c r="AF9" s="86"/>
      <c r="AG9" s="86"/>
      <c r="AH9" s="86"/>
      <c r="AI9" s="86"/>
      <c r="AJ9" s="86"/>
    </row>
    <row r="10" spans="1:36" ht="18.7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59"/>
      <c r="L10" s="59"/>
      <c r="M10" s="59"/>
      <c r="N10" s="59"/>
      <c r="O10" s="59"/>
      <c r="P10" s="59"/>
      <c r="Q10" s="59"/>
      <c r="R10" s="39"/>
      <c r="S10" s="235" t="s">
        <v>74</v>
      </c>
      <c r="T10" s="236"/>
      <c r="U10" s="39"/>
      <c r="V10" s="248"/>
      <c r="W10" s="248"/>
      <c r="X10" s="39"/>
      <c r="Y10" s="39"/>
      <c r="Z10" s="39"/>
      <c r="AA10" s="39"/>
      <c r="AB10" s="86"/>
      <c r="AC10" s="86"/>
      <c r="AD10" s="86"/>
      <c r="AE10" s="86"/>
      <c r="AF10" s="86"/>
      <c r="AG10" s="86"/>
      <c r="AH10" s="86"/>
      <c r="AI10" s="86"/>
      <c r="AJ10" s="86"/>
    </row>
    <row r="11" spans="1:36" ht="14.25" customHeight="1" x14ac:dyDescent="0.15">
      <c r="A11" s="39"/>
      <c r="B11" s="39"/>
      <c r="C11" s="39"/>
      <c r="D11" s="39"/>
      <c r="E11" s="245" t="s">
        <v>7</v>
      </c>
      <c r="F11" s="245" t="s">
        <v>7</v>
      </c>
      <c r="G11" s="245" t="s">
        <v>7</v>
      </c>
      <c r="H11" s="245" t="s">
        <v>7</v>
      </c>
      <c r="I11" s="245" t="s">
        <v>7</v>
      </c>
      <c r="J11" s="39"/>
      <c r="K11" s="59"/>
      <c r="L11" s="59"/>
      <c r="M11" s="59"/>
      <c r="N11" s="59"/>
      <c r="O11" s="59" t="s">
        <v>70</v>
      </c>
      <c r="P11" s="59"/>
      <c r="Q11" s="59"/>
      <c r="R11" s="39"/>
      <c r="S11" s="39"/>
      <c r="T11" s="39"/>
      <c r="U11" s="39"/>
      <c r="V11" s="248"/>
      <c r="W11" s="248"/>
      <c r="X11" s="39"/>
      <c r="Y11" s="39"/>
      <c r="Z11" s="59" t="s">
        <v>69</v>
      </c>
      <c r="AA11" s="39"/>
      <c r="AB11" s="86"/>
      <c r="AC11" s="86"/>
      <c r="AD11" s="86"/>
      <c r="AE11" s="86"/>
      <c r="AF11" s="86"/>
      <c r="AG11" s="86"/>
      <c r="AH11" s="86"/>
      <c r="AI11" s="86"/>
      <c r="AJ11" s="86"/>
    </row>
    <row r="12" spans="1:36" ht="31.5" customHeight="1" x14ac:dyDescent="0.15">
      <c r="A12" s="39"/>
      <c r="B12" s="39"/>
      <c r="C12" s="58" t="s">
        <v>78</v>
      </c>
      <c r="D12" s="39"/>
      <c r="E12" s="246"/>
      <c r="F12" s="246"/>
      <c r="G12" s="246"/>
      <c r="H12" s="246"/>
      <c r="I12" s="246"/>
      <c r="J12" s="39"/>
      <c r="K12" s="59"/>
      <c r="L12" s="59"/>
      <c r="M12" s="59"/>
      <c r="N12" s="59"/>
      <c r="O12" s="59"/>
      <c r="P12" s="59"/>
      <c r="Q12" s="59"/>
      <c r="R12" s="39"/>
      <c r="S12" s="39"/>
      <c r="T12" s="54"/>
      <c r="U12" s="39"/>
      <c r="V12" s="249"/>
      <c r="W12" s="249"/>
      <c r="X12" s="39"/>
      <c r="Y12" s="39"/>
      <c r="Z12" s="39"/>
      <c r="AA12" s="39"/>
      <c r="AB12" s="86"/>
      <c r="AC12" s="86"/>
      <c r="AD12" s="86"/>
      <c r="AE12" s="86"/>
      <c r="AF12" s="86"/>
      <c r="AG12" s="86"/>
      <c r="AH12" s="86"/>
      <c r="AI12" s="86"/>
      <c r="AJ12" s="86"/>
    </row>
    <row r="13" spans="1:36" ht="27" customHeight="1" x14ac:dyDescent="0.1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73"/>
      <c r="AA13" s="66"/>
      <c r="AB13" s="86"/>
      <c r="AC13" s="87"/>
      <c r="AD13" s="86"/>
      <c r="AE13" s="86"/>
      <c r="AF13" s="86"/>
      <c r="AG13" s="86"/>
      <c r="AH13" s="86"/>
      <c r="AI13" s="86"/>
      <c r="AJ13" s="86"/>
    </row>
    <row r="14" spans="1:36" ht="27" customHeight="1" x14ac:dyDescent="0.1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1"/>
      <c r="N14" s="61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6"/>
      <c r="AA14" s="68"/>
      <c r="AB14" s="86"/>
      <c r="AC14" s="86"/>
      <c r="AD14" s="86"/>
      <c r="AE14" s="86"/>
      <c r="AF14" s="86"/>
      <c r="AG14" s="86"/>
      <c r="AH14" s="86"/>
      <c r="AI14" s="86"/>
      <c r="AJ14" s="86"/>
    </row>
    <row r="15" spans="1:36" ht="18.75" customHeight="1" x14ac:dyDescent="0.15">
      <c r="A15" s="39"/>
      <c r="B15" s="39"/>
      <c r="C15" s="39"/>
      <c r="D15" s="39"/>
      <c r="E15" s="39"/>
      <c r="F15" s="52"/>
      <c r="G15" s="5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67"/>
      <c r="AA15" s="68"/>
      <c r="AB15" s="86"/>
      <c r="AC15" s="91" t="s">
        <v>71</v>
      </c>
      <c r="AD15" s="86"/>
      <c r="AE15" s="86"/>
      <c r="AF15" s="86"/>
      <c r="AG15" s="86"/>
      <c r="AH15" s="86"/>
      <c r="AI15" s="86"/>
      <c r="AJ15" s="86"/>
    </row>
    <row r="16" spans="1:36" ht="18.75" customHeight="1" x14ac:dyDescent="0.15">
      <c r="A16" s="39"/>
      <c r="B16" s="39"/>
      <c r="C16" s="7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67"/>
      <c r="AA16" s="68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1:36" ht="18.75" customHeight="1" x14ac:dyDescent="0.1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67"/>
      <c r="AA17" s="68"/>
      <c r="AB17" s="86"/>
      <c r="AC17" s="86"/>
      <c r="AD17" s="86"/>
      <c r="AE17" s="86"/>
      <c r="AF17" s="86"/>
      <c r="AG17" s="86"/>
      <c r="AH17" s="86"/>
      <c r="AI17" s="86"/>
      <c r="AJ17" s="86"/>
    </row>
    <row r="18" spans="1:36" ht="18.75" customHeight="1" x14ac:dyDescent="0.1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7"/>
      <c r="AA18" s="68"/>
      <c r="AB18" s="237" t="s">
        <v>76</v>
      </c>
      <c r="AC18" s="239"/>
      <c r="AD18" s="86"/>
      <c r="AE18" s="86"/>
      <c r="AF18" s="90" t="s">
        <v>77</v>
      </c>
      <c r="AG18" s="92"/>
      <c r="AH18" s="86"/>
      <c r="AI18" s="86"/>
      <c r="AJ18" s="86"/>
    </row>
    <row r="19" spans="1:36" ht="18.75" customHeight="1" x14ac:dyDescent="0.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67"/>
      <c r="AA19" s="68"/>
      <c r="AB19" s="237" t="s">
        <v>76</v>
      </c>
      <c r="AC19" s="239"/>
      <c r="AD19" s="86"/>
      <c r="AE19" s="86"/>
      <c r="AF19" s="86"/>
      <c r="AG19" s="86"/>
      <c r="AH19" s="86"/>
      <c r="AI19" s="86"/>
      <c r="AJ19" s="86"/>
    </row>
    <row r="20" spans="1:36" ht="24" customHeight="1" x14ac:dyDescent="0.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67"/>
      <c r="AA20" s="68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1:36" x14ac:dyDescent="0.1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67"/>
      <c r="AA21" s="68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1:36" x14ac:dyDescent="0.1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67"/>
      <c r="AA22" s="68"/>
      <c r="AB22" s="235" t="s">
        <v>74</v>
      </c>
      <c r="AC22" s="236"/>
      <c r="AD22" s="86"/>
      <c r="AE22" s="86"/>
      <c r="AF22" s="86"/>
      <c r="AG22" s="86"/>
      <c r="AH22" s="86"/>
      <c r="AI22" s="86"/>
      <c r="AJ22" s="86"/>
    </row>
    <row r="23" spans="1:36" x14ac:dyDescent="0.1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67"/>
      <c r="AA23" s="68"/>
      <c r="AB23" s="86"/>
      <c r="AC23" s="86"/>
      <c r="AD23" s="86"/>
      <c r="AE23" s="86"/>
      <c r="AF23" s="86"/>
      <c r="AG23" s="86"/>
      <c r="AH23" s="86"/>
      <c r="AI23" s="86"/>
      <c r="AJ23" s="86"/>
    </row>
  </sheetData>
  <mergeCells count="13">
    <mergeCell ref="AB22:AC22"/>
    <mergeCell ref="V8:V12"/>
    <mergeCell ref="W8:W12"/>
    <mergeCell ref="F11:F12"/>
    <mergeCell ref="G11:G12"/>
    <mergeCell ref="H11:H12"/>
    <mergeCell ref="I11:I12"/>
    <mergeCell ref="F8:H8"/>
    <mergeCell ref="V6:W6"/>
    <mergeCell ref="S10:T10"/>
    <mergeCell ref="AB18:AC18"/>
    <mergeCell ref="AB19:AC19"/>
    <mergeCell ref="E11:E12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R36"/>
  <sheetViews>
    <sheetView topLeftCell="A4" zoomScale="55" zoomScaleNormal="55" workbookViewId="0">
      <selection activeCell="AW31" sqref="AW31"/>
    </sheetView>
  </sheetViews>
  <sheetFormatPr defaultRowHeight="13.5" x14ac:dyDescent="0.15"/>
  <cols>
    <col min="2" max="2" width="9" customWidth="1"/>
    <col min="3" max="7" width="4.125" customWidth="1"/>
    <col min="8" max="15" width="4.25" customWidth="1"/>
    <col min="16" max="16" width="6.875" customWidth="1"/>
    <col min="17" max="20" width="4.25" customWidth="1"/>
    <col min="21" max="22" width="5.25" customWidth="1"/>
    <col min="23" max="28" width="4.25" customWidth="1"/>
    <col min="29" max="29" width="2" customWidth="1"/>
    <col min="30" max="30" width="4.25" customWidth="1"/>
    <col min="31" max="31" width="5.375" customWidth="1"/>
    <col min="32" max="33" width="9" customWidth="1"/>
    <col min="34" max="35" width="5.125" customWidth="1"/>
    <col min="36" max="36" width="10.125" customWidth="1"/>
    <col min="37" max="38" width="4.625" customWidth="1"/>
    <col min="39" max="39" width="6.5" customWidth="1"/>
    <col min="40" max="41" width="4.625" customWidth="1"/>
    <col min="43" max="44" width="5.375" customWidth="1"/>
  </cols>
  <sheetData>
    <row r="1" spans="2:44" x14ac:dyDescent="0.15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86"/>
      <c r="AK1" s="86"/>
      <c r="AL1" s="86"/>
      <c r="AM1" s="86"/>
      <c r="AN1" s="86"/>
      <c r="AO1" s="86"/>
      <c r="AP1" s="86"/>
      <c r="AQ1" s="86"/>
      <c r="AR1" s="86"/>
    </row>
    <row r="2" spans="2:44" ht="30" customHeight="1" x14ac:dyDescent="0.1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7" t="s">
        <v>53</v>
      </c>
      <c r="U2" s="65"/>
      <c r="V2" s="66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86"/>
      <c r="AK2" s="86"/>
      <c r="AL2" s="86"/>
      <c r="AM2" s="86"/>
      <c r="AN2" s="86"/>
      <c r="AO2" s="86"/>
      <c r="AP2" s="86"/>
      <c r="AQ2" s="86"/>
      <c r="AR2" s="86"/>
    </row>
    <row r="3" spans="2:44" ht="18.75" customHeight="1" x14ac:dyDescent="0.1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70" t="s">
        <v>23</v>
      </c>
      <c r="P3" s="55"/>
      <c r="Q3" s="256" t="s">
        <v>43</v>
      </c>
      <c r="R3" s="257"/>
      <c r="S3" s="257"/>
      <c r="T3" s="258"/>
      <c r="U3" s="67"/>
      <c r="V3" s="68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  <c r="AQ3" s="86"/>
      <c r="AR3" s="86"/>
    </row>
    <row r="4" spans="2:44" ht="12.75" customHeight="1" x14ac:dyDescent="0.1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9"/>
      <c r="Q4" s="45"/>
      <c r="R4" s="45"/>
      <c r="S4" s="45"/>
      <c r="T4" s="46"/>
      <c r="U4" s="67"/>
      <c r="V4" s="68"/>
      <c r="W4" s="39"/>
      <c r="X4" s="59" t="s">
        <v>50</v>
      </c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86"/>
      <c r="AK4" s="86"/>
      <c r="AL4" s="86"/>
      <c r="AM4" s="86"/>
      <c r="AN4" s="86"/>
      <c r="AO4" s="86"/>
      <c r="AP4" s="86"/>
      <c r="AQ4" s="86"/>
      <c r="AR4" s="86"/>
    </row>
    <row r="5" spans="2:44" ht="18.75" customHeight="1" x14ac:dyDescent="0.1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70" t="s">
        <v>23</v>
      </c>
      <c r="P5" s="55"/>
      <c r="Q5" s="256" t="s">
        <v>44</v>
      </c>
      <c r="R5" s="257"/>
      <c r="S5" s="257"/>
      <c r="T5" s="258"/>
      <c r="U5" s="67"/>
      <c r="V5" s="68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86"/>
      <c r="AK5" s="86"/>
      <c r="AL5" s="86"/>
      <c r="AM5" s="86"/>
      <c r="AN5" s="86"/>
      <c r="AO5" s="86"/>
      <c r="AP5" s="86"/>
      <c r="AQ5" s="86"/>
      <c r="AR5" s="86"/>
    </row>
    <row r="6" spans="2:44" ht="18.75" customHeight="1" x14ac:dyDescent="0.1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259" t="s">
        <v>54</v>
      </c>
      <c r="R6" s="260"/>
      <c r="S6" s="260"/>
      <c r="T6" s="261"/>
      <c r="U6" s="67"/>
      <c r="V6" s="68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86"/>
      <c r="AK6" s="86"/>
      <c r="AL6" s="86"/>
      <c r="AM6" s="86"/>
      <c r="AN6" s="86"/>
      <c r="AO6" s="86"/>
      <c r="AP6" s="86"/>
      <c r="AQ6" s="86"/>
      <c r="AR6" s="86"/>
    </row>
    <row r="7" spans="2:44" ht="18.75" customHeight="1" thickBot="1" x14ac:dyDescent="0.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67"/>
      <c r="V7" s="68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86"/>
      <c r="AK7" s="86"/>
      <c r="AL7" s="86"/>
      <c r="AM7" s="86"/>
      <c r="AN7" s="86"/>
      <c r="AO7" s="86"/>
      <c r="AP7" s="86"/>
      <c r="AQ7" s="86"/>
      <c r="AR7" s="86"/>
    </row>
    <row r="8" spans="2:44" ht="18.75" customHeight="1" thickBot="1" x14ac:dyDescent="0.2">
      <c r="B8" s="39"/>
      <c r="C8" s="70"/>
      <c r="D8" s="262"/>
      <c r="E8" s="263"/>
      <c r="F8" s="43" t="s">
        <v>33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67"/>
      <c r="V8" s="68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86"/>
      <c r="AK8" s="86"/>
      <c r="AL8" s="86"/>
      <c r="AM8" s="86"/>
      <c r="AN8" s="86"/>
      <c r="AO8" s="86"/>
      <c r="AP8" s="86"/>
      <c r="AQ8" s="86"/>
      <c r="AR8" s="86"/>
    </row>
    <row r="9" spans="2:44" ht="10.5" customHeight="1" x14ac:dyDescent="0.1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56" t="s">
        <v>45</v>
      </c>
      <c r="Q9" s="39"/>
      <c r="R9" s="39"/>
      <c r="S9" s="39"/>
      <c r="T9" s="39"/>
      <c r="U9" s="67"/>
      <c r="V9" s="68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86"/>
      <c r="AK9" s="86"/>
      <c r="AL9" s="86"/>
      <c r="AM9" s="86"/>
      <c r="AN9" s="86"/>
      <c r="AO9" s="86"/>
      <c r="AP9" s="86"/>
      <c r="AQ9" s="86"/>
      <c r="AR9" s="86"/>
    </row>
    <row r="10" spans="2:44" ht="18.75" customHeight="1" x14ac:dyDescent="0.15">
      <c r="B10" s="39"/>
      <c r="C10" s="250" t="s">
        <v>34</v>
      </c>
      <c r="D10" s="250" t="s">
        <v>34</v>
      </c>
      <c r="E10" s="250" t="s">
        <v>34</v>
      </c>
      <c r="F10" s="253" t="s">
        <v>34</v>
      </c>
      <c r="G10" s="253" t="s">
        <v>34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67"/>
      <c r="V10" s="68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86"/>
      <c r="AK10" s="86"/>
      <c r="AL10" s="86"/>
      <c r="AM10" s="86"/>
      <c r="AN10" s="86"/>
      <c r="AO10" s="86"/>
      <c r="AP10" s="86"/>
      <c r="AQ10" s="86"/>
      <c r="AR10" s="86"/>
    </row>
    <row r="11" spans="2:44" ht="14.25" customHeight="1" x14ac:dyDescent="0.15">
      <c r="B11" s="71"/>
      <c r="C11" s="251"/>
      <c r="D11" s="251"/>
      <c r="E11" s="251"/>
      <c r="F11" s="254"/>
      <c r="G11" s="254"/>
      <c r="H11" s="39"/>
      <c r="I11" s="39"/>
      <c r="J11" s="39"/>
      <c r="K11" s="245" t="s">
        <v>42</v>
      </c>
      <c r="L11" s="245" t="s">
        <v>42</v>
      </c>
      <c r="M11" s="245" t="s">
        <v>42</v>
      </c>
      <c r="N11" s="245" t="s">
        <v>42</v>
      </c>
      <c r="O11" s="245" t="s">
        <v>42</v>
      </c>
      <c r="P11" s="39"/>
      <c r="Q11" s="39"/>
      <c r="R11" s="39"/>
      <c r="S11" s="39"/>
      <c r="T11" s="39"/>
      <c r="U11" s="67"/>
      <c r="V11" s="68"/>
      <c r="W11" s="39"/>
      <c r="X11" s="39"/>
      <c r="Y11" s="39"/>
      <c r="Z11" s="39"/>
      <c r="AA11" s="39"/>
      <c r="AB11" s="39"/>
      <c r="AC11" s="70"/>
      <c r="AD11" s="39"/>
      <c r="AE11" s="39"/>
      <c r="AF11" s="39"/>
      <c r="AG11" s="39"/>
      <c r="AH11" s="39"/>
      <c r="AI11" s="39"/>
      <c r="AJ11" s="86"/>
      <c r="AK11" s="86"/>
      <c r="AL11" s="86"/>
      <c r="AM11" s="86"/>
      <c r="AN11" s="86"/>
      <c r="AO11" s="86"/>
      <c r="AP11" s="86"/>
      <c r="AQ11" s="86"/>
      <c r="AR11" s="86"/>
    </row>
    <row r="12" spans="2:44" ht="31.5" customHeight="1" x14ac:dyDescent="0.15">
      <c r="B12" s="39"/>
      <c r="C12" s="252"/>
      <c r="D12" s="252"/>
      <c r="E12" s="252"/>
      <c r="F12" s="255"/>
      <c r="G12" s="255"/>
      <c r="H12" s="39"/>
      <c r="I12" s="39"/>
      <c r="J12" s="39"/>
      <c r="K12" s="246"/>
      <c r="L12" s="246"/>
      <c r="M12" s="246"/>
      <c r="N12" s="246"/>
      <c r="O12" s="246"/>
      <c r="P12" s="39"/>
      <c r="Q12" s="39"/>
      <c r="R12" s="39"/>
      <c r="S12" s="39"/>
      <c r="T12" s="39"/>
      <c r="U12" s="69"/>
      <c r="V12" s="68"/>
      <c r="W12" s="39"/>
      <c r="X12" s="39"/>
      <c r="Y12" s="39"/>
      <c r="Z12" s="54" t="s">
        <v>49</v>
      </c>
      <c r="AA12" s="39"/>
      <c r="AB12" s="39"/>
      <c r="AC12" s="70" t="s">
        <v>51</v>
      </c>
      <c r="AD12" s="39"/>
      <c r="AE12" s="39"/>
      <c r="AF12" s="39"/>
      <c r="AG12" s="39"/>
      <c r="AH12" s="39"/>
      <c r="AI12" s="39"/>
      <c r="AJ12" s="86"/>
      <c r="AK12" s="86"/>
      <c r="AL12" s="86"/>
      <c r="AM12" s="86"/>
      <c r="AN12" s="86"/>
      <c r="AO12" s="86"/>
      <c r="AP12" s="86"/>
      <c r="AQ12" s="86"/>
      <c r="AR12" s="86"/>
    </row>
    <row r="13" spans="2:44" ht="27" customHeight="1" x14ac:dyDescent="0.15">
      <c r="B13" s="61"/>
      <c r="C13" s="61"/>
      <c r="D13" s="61"/>
      <c r="E13" s="61"/>
      <c r="F13" s="61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73"/>
      <c r="AI13" s="66"/>
      <c r="AJ13" s="86"/>
      <c r="AK13" s="87" t="s">
        <v>57</v>
      </c>
      <c r="AL13" s="86"/>
      <c r="AM13" s="86"/>
      <c r="AN13" s="86"/>
      <c r="AO13" s="86"/>
      <c r="AP13" s="86"/>
      <c r="AQ13" s="86"/>
      <c r="AR13" s="86"/>
    </row>
    <row r="14" spans="2:44" ht="27" customHeight="1" x14ac:dyDescent="0.15">
      <c r="B14" s="61"/>
      <c r="C14" s="61"/>
      <c r="D14" s="61"/>
      <c r="E14" s="61"/>
      <c r="F14" s="61"/>
      <c r="G14" s="6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1"/>
      <c r="T14" s="61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6"/>
      <c r="AI14" s="68"/>
      <c r="AJ14" s="86"/>
      <c r="AK14" s="86"/>
      <c r="AL14" s="86"/>
      <c r="AM14" s="86"/>
      <c r="AN14" s="86"/>
      <c r="AO14" s="86"/>
      <c r="AP14" s="86"/>
      <c r="AQ14" s="86"/>
      <c r="AR14" s="86"/>
    </row>
    <row r="15" spans="2:44" ht="18.75" customHeight="1" thickBot="1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52"/>
      <c r="M15" s="52"/>
      <c r="N15" s="39"/>
      <c r="O15" s="39"/>
      <c r="P15" s="39"/>
      <c r="Q15" s="247" t="s">
        <v>36</v>
      </c>
      <c r="R15" s="39"/>
      <c r="S15" s="39"/>
      <c r="T15" s="39"/>
      <c r="U15" s="39"/>
      <c r="V15" s="56" t="s">
        <v>52</v>
      </c>
      <c r="W15" s="50"/>
      <c r="X15" s="247" t="s">
        <v>36</v>
      </c>
      <c r="Y15" s="39"/>
      <c r="Z15" s="44" t="s">
        <v>32</v>
      </c>
      <c r="AA15" s="39"/>
      <c r="AB15" s="247" t="s">
        <v>35</v>
      </c>
      <c r="AC15" s="49"/>
      <c r="AD15" s="247" t="s">
        <v>35</v>
      </c>
      <c r="AE15" s="70"/>
      <c r="AF15" s="75" t="s">
        <v>56</v>
      </c>
      <c r="AG15" s="39"/>
      <c r="AH15" s="67"/>
      <c r="AI15" s="68"/>
      <c r="AJ15" s="86"/>
      <c r="AK15" s="86"/>
      <c r="AL15" s="86"/>
      <c r="AM15" s="86"/>
      <c r="AN15" s="86"/>
      <c r="AO15" s="86"/>
      <c r="AP15" s="86"/>
      <c r="AQ15" s="86"/>
      <c r="AR15" s="86"/>
    </row>
    <row r="16" spans="2:44" ht="18.75" customHeight="1" x14ac:dyDescent="0.15">
      <c r="B16" s="39"/>
      <c r="C16" s="39"/>
      <c r="D16" s="39"/>
      <c r="E16" s="39"/>
      <c r="F16" s="39"/>
      <c r="G16" s="39"/>
      <c r="H16" s="39"/>
      <c r="I16" s="72" t="s">
        <v>55</v>
      </c>
      <c r="J16" s="39"/>
      <c r="K16" s="39"/>
      <c r="L16" s="39"/>
      <c r="M16" s="39"/>
      <c r="N16" s="39"/>
      <c r="O16" s="39"/>
      <c r="P16" s="39"/>
      <c r="Q16" s="248"/>
      <c r="R16" s="39"/>
      <c r="S16" s="74" t="s">
        <v>65</v>
      </c>
      <c r="T16" s="39"/>
      <c r="U16" s="39"/>
      <c r="V16" s="39"/>
      <c r="W16" s="53"/>
      <c r="X16" s="248"/>
      <c r="Y16" s="39"/>
      <c r="Z16" s="39"/>
      <c r="AA16" s="39"/>
      <c r="AB16" s="248"/>
      <c r="AC16" s="49"/>
      <c r="AD16" s="248"/>
      <c r="AE16" s="39"/>
      <c r="AF16" s="39"/>
      <c r="AG16" s="39"/>
      <c r="AH16" s="67"/>
      <c r="AI16" s="68"/>
      <c r="AJ16" s="86"/>
      <c r="AK16" s="86"/>
      <c r="AL16" s="86"/>
      <c r="AM16" s="86"/>
      <c r="AN16" s="86"/>
      <c r="AO16" s="86"/>
      <c r="AP16" s="86"/>
      <c r="AQ16" s="86"/>
      <c r="AR16" s="86"/>
    </row>
    <row r="17" spans="2:44" ht="18.75" customHeight="1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248"/>
      <c r="R17" s="39"/>
      <c r="S17" s="39"/>
      <c r="T17" s="39"/>
      <c r="U17" s="39"/>
      <c r="V17" s="39"/>
      <c r="W17" s="53"/>
      <c r="X17" s="248"/>
      <c r="Y17" s="56" t="s">
        <v>48</v>
      </c>
      <c r="Z17" s="39"/>
      <c r="AA17" s="39"/>
      <c r="AB17" s="248"/>
      <c r="AC17" s="49"/>
      <c r="AD17" s="248"/>
      <c r="AE17" s="39"/>
      <c r="AF17" s="39"/>
      <c r="AG17" s="39"/>
      <c r="AH17" s="67"/>
      <c r="AI17" s="68"/>
      <c r="AJ17" s="86"/>
      <c r="AK17" s="86"/>
      <c r="AL17" s="86"/>
      <c r="AM17" s="86"/>
      <c r="AN17" s="86"/>
      <c r="AO17" s="86"/>
      <c r="AP17" s="86"/>
      <c r="AQ17" s="86"/>
      <c r="AR17" s="86"/>
    </row>
    <row r="18" spans="2:44" ht="18.75" customHeight="1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248"/>
      <c r="R18" s="39"/>
      <c r="S18" s="39"/>
      <c r="T18" s="39"/>
      <c r="U18" s="39"/>
      <c r="V18" s="39"/>
      <c r="W18" s="53"/>
      <c r="X18" s="248"/>
      <c r="Y18" s="39"/>
      <c r="Z18" s="39"/>
      <c r="AA18" s="39"/>
      <c r="AB18" s="248"/>
      <c r="AC18" s="49"/>
      <c r="AD18" s="248"/>
      <c r="AE18" s="39"/>
      <c r="AF18" s="39"/>
      <c r="AG18" s="39"/>
      <c r="AH18" s="67"/>
      <c r="AI18" s="68"/>
      <c r="AJ18" s="86"/>
      <c r="AK18" s="86"/>
      <c r="AL18" s="86"/>
      <c r="AM18" s="86"/>
      <c r="AN18" s="86"/>
      <c r="AO18" s="86"/>
      <c r="AP18" s="86"/>
      <c r="AQ18" s="86"/>
      <c r="AR18" s="86"/>
    </row>
    <row r="19" spans="2:44" ht="18.75" customHeight="1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249"/>
      <c r="R19" s="39"/>
      <c r="S19" s="39"/>
      <c r="T19" s="39"/>
      <c r="U19" s="39"/>
      <c r="V19" s="39"/>
      <c r="W19" s="53"/>
      <c r="X19" s="249"/>
      <c r="Y19" s="39"/>
      <c r="Z19" s="39"/>
      <c r="AA19" s="39"/>
      <c r="AB19" s="249"/>
      <c r="AC19" s="49"/>
      <c r="AD19" s="249"/>
      <c r="AE19" s="39"/>
      <c r="AF19" s="39"/>
      <c r="AG19" s="39"/>
      <c r="AH19" s="67"/>
      <c r="AI19" s="68"/>
      <c r="AJ19" s="86"/>
      <c r="AK19" s="86"/>
      <c r="AL19" s="86"/>
      <c r="AM19" s="86"/>
      <c r="AN19" s="86"/>
      <c r="AO19" s="86"/>
      <c r="AP19" s="86"/>
      <c r="AQ19" s="86"/>
      <c r="AR19" s="86"/>
    </row>
    <row r="20" spans="2:44" ht="24" customHeight="1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52" t="s">
        <v>23</v>
      </c>
      <c r="AC20" s="39"/>
      <c r="AD20" s="52" t="s">
        <v>23</v>
      </c>
      <c r="AE20" s="39"/>
      <c r="AF20" s="39"/>
      <c r="AG20" s="77" t="s">
        <v>58</v>
      </c>
      <c r="AH20" s="67"/>
      <c r="AI20" s="68"/>
      <c r="AJ20" s="86"/>
      <c r="AK20" s="86"/>
      <c r="AL20" s="86"/>
      <c r="AM20" s="86"/>
      <c r="AN20" s="86"/>
      <c r="AO20" s="86"/>
      <c r="AP20" s="86"/>
      <c r="AQ20" s="86"/>
      <c r="AR20" s="86"/>
    </row>
    <row r="21" spans="2:44" x14ac:dyDescent="0.1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67"/>
      <c r="AI21" s="68"/>
      <c r="AJ21" s="86"/>
      <c r="AK21" s="86"/>
      <c r="AL21" s="86"/>
      <c r="AM21" s="86"/>
      <c r="AN21" s="86"/>
      <c r="AO21" s="86"/>
      <c r="AP21" s="86"/>
      <c r="AQ21" s="86"/>
      <c r="AR21" s="86"/>
    </row>
    <row r="22" spans="2:44" x14ac:dyDescent="0.1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67"/>
      <c r="AI22" s="68"/>
      <c r="AJ22" s="86"/>
      <c r="AK22" s="86"/>
      <c r="AL22" s="86"/>
      <c r="AM22" s="86"/>
      <c r="AN22" s="86"/>
      <c r="AO22" s="86"/>
      <c r="AP22" s="86"/>
      <c r="AQ22" s="86"/>
      <c r="AR22" s="86"/>
    </row>
    <row r="23" spans="2:44" x14ac:dyDescent="0.15"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67"/>
      <c r="AI23" s="68"/>
      <c r="AJ23" s="86"/>
      <c r="AK23" s="86"/>
      <c r="AL23" s="86"/>
      <c r="AM23" s="86"/>
      <c r="AN23" s="86"/>
      <c r="AO23" s="86"/>
      <c r="AP23" s="86"/>
      <c r="AQ23" s="86"/>
      <c r="AR23" s="86"/>
    </row>
    <row r="24" spans="2:44" ht="27.75" customHeight="1" x14ac:dyDescent="0.15"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76"/>
      <c r="AI24" s="64"/>
      <c r="AJ24" s="62"/>
      <c r="AK24" s="62"/>
      <c r="AL24" s="62"/>
      <c r="AM24" s="62"/>
      <c r="AN24" s="62"/>
      <c r="AO24" s="62"/>
      <c r="AP24" s="62"/>
      <c r="AQ24" s="86"/>
      <c r="AR24" s="86"/>
    </row>
    <row r="25" spans="2:44" ht="27.75" customHeight="1" x14ac:dyDescent="0.1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2"/>
      <c r="AH25" s="78"/>
      <c r="AI25" s="79"/>
      <c r="AJ25" s="80"/>
      <c r="AK25" s="80"/>
      <c r="AL25" s="80"/>
      <c r="AM25" s="80"/>
      <c r="AN25" s="80"/>
      <c r="AO25" s="80"/>
      <c r="AP25" s="80"/>
      <c r="AQ25" s="82"/>
      <c r="AR25" s="86"/>
    </row>
    <row r="26" spans="2:44" x14ac:dyDescent="0.15"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2"/>
      <c r="AH26" s="82"/>
      <c r="AI26" s="82"/>
      <c r="AJ26" s="82"/>
      <c r="AK26" s="81"/>
      <c r="AL26" s="81"/>
      <c r="AM26" s="82"/>
      <c r="AN26" s="81"/>
      <c r="AO26" s="81"/>
      <c r="AP26" s="82"/>
      <c r="AQ26" s="84" t="s">
        <v>63</v>
      </c>
      <c r="AR26" s="86"/>
    </row>
    <row r="27" spans="2:44" ht="13.5" customHeight="1" x14ac:dyDescent="0.15"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2"/>
      <c r="AH27" s="83" t="s">
        <v>59</v>
      </c>
      <c r="AI27" s="82"/>
      <c r="AJ27" s="84" t="s">
        <v>60</v>
      </c>
      <c r="AK27" s="150" t="s">
        <v>62</v>
      </c>
      <c r="AL27" s="150" t="s">
        <v>67</v>
      </c>
      <c r="AM27" s="82" t="s">
        <v>64</v>
      </c>
      <c r="AN27" s="150" t="s">
        <v>62</v>
      </c>
      <c r="AO27" s="150" t="s">
        <v>62</v>
      </c>
      <c r="AP27" s="82"/>
      <c r="AQ27" s="82"/>
      <c r="AR27" s="86"/>
    </row>
    <row r="28" spans="2:44" x14ac:dyDescent="0.1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2"/>
      <c r="AH28" s="82"/>
      <c r="AI28" s="82"/>
      <c r="AJ28" s="82"/>
      <c r="AK28" s="150"/>
      <c r="AL28" s="150"/>
      <c r="AM28" s="82"/>
      <c r="AN28" s="150"/>
      <c r="AO28" s="150"/>
      <c r="AP28" s="82"/>
      <c r="AQ28" s="82"/>
      <c r="AR28" s="86"/>
    </row>
    <row r="29" spans="2:44" x14ac:dyDescent="0.1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2"/>
      <c r="AH29" s="82"/>
      <c r="AI29" s="82"/>
      <c r="AJ29" s="82"/>
      <c r="AK29" s="150"/>
      <c r="AL29" s="150"/>
      <c r="AM29" s="82"/>
      <c r="AN29" s="150"/>
      <c r="AO29" s="150"/>
      <c r="AP29" s="84" t="s">
        <v>68</v>
      </c>
      <c r="AQ29" s="82"/>
      <c r="AR29" s="86"/>
    </row>
    <row r="30" spans="2:44" x14ac:dyDescent="0.1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2"/>
      <c r="AH30" s="82"/>
      <c r="AI30" s="82"/>
      <c r="AJ30" s="82"/>
      <c r="AK30" s="150"/>
      <c r="AL30" s="151"/>
      <c r="AM30" s="82"/>
      <c r="AN30" s="150"/>
      <c r="AO30" s="150"/>
      <c r="AP30" s="82"/>
      <c r="AQ30" s="82"/>
      <c r="AR30" s="86"/>
    </row>
    <row r="31" spans="2:44" x14ac:dyDescent="0.1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2"/>
      <c r="AH31" s="82"/>
      <c r="AI31" s="82"/>
      <c r="AJ31" s="82"/>
      <c r="AK31" s="150"/>
      <c r="AL31" s="86"/>
      <c r="AM31" s="82"/>
      <c r="AN31" s="150"/>
      <c r="AO31" s="150"/>
      <c r="AP31" s="82"/>
      <c r="AQ31" s="82"/>
      <c r="AR31" s="86"/>
    </row>
    <row r="32" spans="2:44" x14ac:dyDescent="0.1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2"/>
      <c r="AH32" s="82"/>
      <c r="AI32" s="82"/>
      <c r="AJ32" s="82"/>
      <c r="AK32" s="151"/>
      <c r="AL32" s="86"/>
      <c r="AM32" s="82"/>
      <c r="AN32" s="151"/>
      <c r="AO32" s="151"/>
      <c r="AP32" s="82"/>
      <c r="AQ32" s="82"/>
      <c r="AR32" s="86"/>
    </row>
    <row r="33" spans="2:44" x14ac:dyDescent="0.1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6"/>
    </row>
    <row r="34" spans="2:44" x14ac:dyDescent="0.1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2"/>
      <c r="AH34" s="82"/>
      <c r="AI34" s="82"/>
      <c r="AJ34" s="82"/>
      <c r="AK34" s="154" t="s">
        <v>61</v>
      </c>
      <c r="AL34" s="154"/>
      <c r="AM34" s="82"/>
      <c r="AN34" s="154" t="s">
        <v>61</v>
      </c>
      <c r="AO34" s="154"/>
      <c r="AP34" s="82"/>
      <c r="AQ34" s="82"/>
      <c r="AR34" s="86"/>
    </row>
    <row r="35" spans="2:44" ht="13.5" customHeight="1" x14ac:dyDescent="0.1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2"/>
      <c r="AH35" s="82"/>
      <c r="AI35" s="82"/>
      <c r="AJ35" s="82"/>
      <c r="AK35" s="155" t="s">
        <v>66</v>
      </c>
      <c r="AL35" s="155"/>
      <c r="AM35" s="85"/>
      <c r="AN35" s="155" t="s">
        <v>66</v>
      </c>
      <c r="AO35" s="155"/>
      <c r="AP35" s="82"/>
      <c r="AQ35" s="82"/>
      <c r="AR35" s="86"/>
    </row>
    <row r="36" spans="2:44" x14ac:dyDescent="0.1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2"/>
      <c r="AH36" s="82"/>
      <c r="AI36" s="82"/>
      <c r="AJ36" s="82"/>
      <c r="AK36" s="155"/>
      <c r="AL36" s="155"/>
      <c r="AM36" s="82"/>
      <c r="AN36" s="155"/>
      <c r="AO36" s="155"/>
      <c r="AP36" s="82"/>
      <c r="AQ36" s="82"/>
      <c r="AR36" s="86"/>
    </row>
  </sheetData>
  <mergeCells count="26">
    <mergeCell ref="Q3:T3"/>
    <mergeCell ref="Q5:T5"/>
    <mergeCell ref="Q6:T6"/>
    <mergeCell ref="D8:E8"/>
    <mergeCell ref="D10:D12"/>
    <mergeCell ref="E10:E12"/>
    <mergeCell ref="K11:K12"/>
    <mergeCell ref="X15:X19"/>
    <mergeCell ref="AB15:AB19"/>
    <mergeCell ref="AD15:AD19"/>
    <mergeCell ref="F10:F12"/>
    <mergeCell ref="G10:G12"/>
    <mergeCell ref="Q15:Q19"/>
    <mergeCell ref="C10:C12"/>
    <mergeCell ref="L11:L12"/>
    <mergeCell ref="N11:N12"/>
    <mergeCell ref="O11:O12"/>
    <mergeCell ref="M11:M12"/>
    <mergeCell ref="AK35:AL36"/>
    <mergeCell ref="AN35:AO36"/>
    <mergeCell ref="AK27:AK32"/>
    <mergeCell ref="AN27:AN32"/>
    <mergeCell ref="AO27:AO32"/>
    <mergeCell ref="AK34:AL34"/>
    <mergeCell ref="AN34:AO34"/>
    <mergeCell ref="AL27:AL30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0"/>
  <sheetViews>
    <sheetView topLeftCell="A10" zoomScale="85" zoomScaleNormal="85" workbookViewId="0">
      <selection activeCell="D17" activeCellId="1" sqref="T15 D17"/>
    </sheetView>
  </sheetViews>
  <sheetFormatPr defaultRowHeight="14.25" x14ac:dyDescent="0.15"/>
  <cols>
    <col min="1" max="1" width="9" style="1"/>
    <col min="2" max="2" width="6.5" style="1" customWidth="1"/>
    <col min="3" max="3" width="1" style="1" customWidth="1"/>
    <col min="4" max="6" width="7.875" style="1" customWidth="1"/>
    <col min="7" max="7" width="4.375" style="1" customWidth="1"/>
    <col min="8" max="8" width="6.875" style="1" customWidth="1"/>
    <col min="9" max="9" width="4.25" style="1" customWidth="1"/>
    <col min="10" max="10" width="5.625" style="1" customWidth="1"/>
    <col min="11" max="15" width="7.875" style="1" customWidth="1"/>
    <col min="16" max="16" width="1" style="1" customWidth="1"/>
    <col min="17" max="17" width="4.125" style="1" customWidth="1"/>
    <col min="18" max="18" width="6.75" style="1" customWidth="1"/>
    <col min="19" max="16384" width="9" style="1"/>
  </cols>
  <sheetData>
    <row r="1" spans="2:19" ht="25.5" customHeight="1" x14ac:dyDescent="0.15"/>
    <row r="2" spans="2:19" ht="43.5" customHeight="1" thickBot="1" x14ac:dyDescent="0.2">
      <c r="B2" s="22"/>
      <c r="C2" s="22"/>
      <c r="D2" s="22"/>
      <c r="E2" s="22"/>
      <c r="F2" s="22"/>
      <c r="G2" s="22"/>
      <c r="H2" s="22"/>
      <c r="I2" s="22"/>
      <c r="J2" s="38" t="s">
        <v>26</v>
      </c>
      <c r="K2" s="22"/>
      <c r="L2" s="22"/>
      <c r="M2" s="22"/>
      <c r="N2" s="22"/>
      <c r="O2" s="22"/>
      <c r="P2" s="22"/>
      <c r="Q2" s="22"/>
      <c r="R2" s="22"/>
    </row>
    <row r="3" spans="2:19" ht="6.75" customHeight="1" x14ac:dyDescent="0.15">
      <c r="B3" s="22"/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2"/>
      <c r="R3" s="22"/>
    </row>
    <row r="4" spans="2:19" ht="40.5" customHeight="1" x14ac:dyDescent="0.15">
      <c r="B4" s="29" t="s">
        <v>13</v>
      </c>
      <c r="C4" s="30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5"/>
      <c r="P4" s="23"/>
      <c r="Q4" s="22"/>
      <c r="R4" s="22"/>
    </row>
    <row r="5" spans="2:19" ht="40.5" customHeight="1" x14ac:dyDescent="0.15">
      <c r="B5" s="29" t="s">
        <v>13</v>
      </c>
      <c r="C5" s="30"/>
      <c r="D5" s="6"/>
      <c r="E5" s="2"/>
      <c r="F5" s="4"/>
      <c r="G5" s="4"/>
      <c r="H5" s="4"/>
      <c r="I5" s="4"/>
      <c r="J5" s="4"/>
      <c r="K5" s="4"/>
      <c r="L5" s="4"/>
      <c r="M5" s="4"/>
      <c r="N5" s="5"/>
      <c r="O5" s="7"/>
      <c r="P5" s="23"/>
      <c r="Q5" s="22"/>
      <c r="R5" s="22"/>
    </row>
    <row r="6" spans="2:19" ht="40.5" customHeight="1" x14ac:dyDescent="0.15">
      <c r="B6" s="8" t="s">
        <v>1</v>
      </c>
      <c r="C6" s="30"/>
      <c r="D6" s="6"/>
      <c r="E6" s="9"/>
      <c r="F6" s="21" t="s">
        <v>27</v>
      </c>
      <c r="G6" s="20"/>
      <c r="H6" s="20"/>
      <c r="I6" s="8" t="s">
        <v>1</v>
      </c>
      <c r="J6" s="20"/>
      <c r="K6" s="20"/>
      <c r="L6" s="20"/>
      <c r="M6" s="20"/>
      <c r="N6" s="11"/>
      <c r="O6" s="7"/>
      <c r="P6" s="23"/>
      <c r="Q6" s="8" t="s">
        <v>1</v>
      </c>
      <c r="R6" s="22"/>
    </row>
    <row r="7" spans="2:19" ht="40.5" customHeight="1" x14ac:dyDescent="0.15">
      <c r="B7" s="22"/>
      <c r="C7" s="30"/>
      <c r="D7" s="9"/>
      <c r="E7" s="9"/>
      <c r="F7" s="269" t="s">
        <v>28</v>
      </c>
      <c r="G7" s="270"/>
      <c r="H7" s="32" t="s">
        <v>6</v>
      </c>
      <c r="I7" s="20"/>
      <c r="J7" s="20"/>
      <c r="K7" s="20"/>
      <c r="L7" s="20"/>
      <c r="M7" s="20"/>
      <c r="N7" s="40" t="s">
        <v>30</v>
      </c>
      <c r="O7" s="9"/>
      <c r="P7" s="23"/>
      <c r="Q7" s="22"/>
      <c r="R7" s="22"/>
    </row>
    <row r="8" spans="2:19" ht="40.5" customHeight="1" x14ac:dyDescent="0.15">
      <c r="B8" s="22"/>
      <c r="C8" s="30"/>
      <c r="D8" s="9"/>
      <c r="E8" s="9"/>
      <c r="F8" s="271"/>
      <c r="G8" s="272"/>
      <c r="H8" s="32" t="s">
        <v>6</v>
      </c>
      <c r="I8" s="20"/>
      <c r="J8" s="35" t="s">
        <v>20</v>
      </c>
      <c r="K8" s="273" t="s">
        <v>5</v>
      </c>
      <c r="L8" s="273"/>
      <c r="M8" s="273"/>
      <c r="N8" s="41"/>
      <c r="O8" s="9"/>
      <c r="P8" s="23"/>
      <c r="Q8" s="22"/>
      <c r="R8" s="22"/>
    </row>
    <row r="9" spans="2:19" ht="40.5" customHeight="1" x14ac:dyDescent="0.15">
      <c r="B9" s="22"/>
      <c r="C9" s="30"/>
      <c r="D9" s="9"/>
      <c r="E9" s="9"/>
      <c r="F9" s="271"/>
      <c r="G9" s="272"/>
      <c r="H9" s="32" t="s">
        <v>6</v>
      </c>
      <c r="I9" s="20"/>
      <c r="J9" s="20"/>
      <c r="K9" s="20"/>
      <c r="L9" s="20"/>
      <c r="M9" s="20"/>
      <c r="N9" s="41" t="s">
        <v>3</v>
      </c>
      <c r="O9" s="9"/>
      <c r="P9" s="23"/>
      <c r="Q9" s="22"/>
      <c r="R9" s="22"/>
      <c r="S9" s="19"/>
    </row>
    <row r="10" spans="2:19" ht="40.5" customHeight="1" x14ac:dyDescent="0.15">
      <c r="B10" s="22"/>
      <c r="C10" s="30"/>
      <c r="D10" s="9"/>
      <c r="E10" s="9"/>
      <c r="F10" s="271"/>
      <c r="G10" s="272"/>
      <c r="H10" s="32" t="s">
        <v>6</v>
      </c>
      <c r="I10" s="20"/>
      <c r="J10" s="35" t="s">
        <v>20</v>
      </c>
      <c r="K10" s="273" t="s">
        <v>5</v>
      </c>
      <c r="L10" s="273"/>
      <c r="M10" s="273"/>
      <c r="N10" s="41"/>
      <c r="O10" s="9"/>
      <c r="P10" s="23"/>
      <c r="Q10" s="22"/>
      <c r="R10" s="22"/>
    </row>
    <row r="11" spans="2:19" ht="40.5" customHeight="1" x14ac:dyDescent="0.15">
      <c r="B11" s="22"/>
      <c r="C11" s="30"/>
      <c r="D11" s="9"/>
      <c r="E11" s="9"/>
      <c r="F11" s="271"/>
      <c r="G11" s="272"/>
      <c r="H11" s="32" t="s">
        <v>6</v>
      </c>
      <c r="I11" s="20"/>
      <c r="J11" s="20"/>
      <c r="K11" s="20"/>
      <c r="L11" s="20"/>
      <c r="M11" s="20"/>
      <c r="N11" s="41" t="s">
        <v>3</v>
      </c>
      <c r="O11" s="9"/>
      <c r="P11" s="23"/>
      <c r="Q11" s="22"/>
      <c r="R11" s="22" t="s">
        <v>25</v>
      </c>
    </row>
    <row r="12" spans="2:19" ht="40.5" customHeight="1" x14ac:dyDescent="0.15">
      <c r="B12" s="22"/>
      <c r="C12" s="30"/>
      <c r="D12" s="9"/>
      <c r="E12" s="9"/>
      <c r="F12" s="33" t="s">
        <v>29</v>
      </c>
      <c r="G12" s="20"/>
      <c r="H12" s="32"/>
      <c r="I12" s="20"/>
      <c r="J12" s="35" t="s">
        <v>20</v>
      </c>
      <c r="K12" s="273" t="s">
        <v>5</v>
      </c>
      <c r="L12" s="273"/>
      <c r="M12" s="273"/>
      <c r="N12" s="41"/>
      <c r="O12" s="9"/>
      <c r="P12" s="23"/>
      <c r="Q12" s="22"/>
      <c r="R12" s="22"/>
    </row>
    <row r="13" spans="2:19" ht="40.5" customHeight="1" x14ac:dyDescent="0.15">
      <c r="B13" s="22"/>
      <c r="C13" s="30"/>
      <c r="D13" s="9"/>
      <c r="E13" s="9"/>
      <c r="F13" s="268" t="s">
        <v>21</v>
      </c>
      <c r="G13" s="20"/>
      <c r="H13" s="32" t="s">
        <v>20</v>
      </c>
      <c r="I13" s="20"/>
      <c r="J13" s="35"/>
      <c r="K13" s="20"/>
      <c r="L13" s="20"/>
      <c r="M13" s="20"/>
      <c r="N13" s="6"/>
      <c r="O13" s="9"/>
      <c r="P13" s="23"/>
      <c r="Q13" s="22"/>
      <c r="R13" s="22"/>
    </row>
    <row r="14" spans="2:19" ht="40.5" customHeight="1" x14ac:dyDescent="0.15">
      <c r="B14" s="8" t="s">
        <v>1</v>
      </c>
      <c r="C14" s="30"/>
      <c r="D14" s="9"/>
      <c r="E14" s="9"/>
      <c r="F14" s="268"/>
      <c r="G14" s="34" t="s">
        <v>22</v>
      </c>
      <c r="H14" s="32" t="s">
        <v>20</v>
      </c>
      <c r="I14" s="8" t="s">
        <v>1</v>
      </c>
      <c r="J14" s="20"/>
      <c r="K14" s="20"/>
      <c r="L14" s="20"/>
      <c r="M14" s="20"/>
      <c r="N14" s="42" t="s">
        <v>31</v>
      </c>
      <c r="O14" s="9"/>
      <c r="P14" s="23"/>
      <c r="Q14" s="8" t="s">
        <v>1</v>
      </c>
      <c r="R14" s="22"/>
    </row>
    <row r="15" spans="2:19" ht="40.5" customHeight="1" x14ac:dyDescent="0.15">
      <c r="B15" s="22"/>
      <c r="C15" s="30"/>
      <c r="D15" s="9"/>
      <c r="E15" s="9"/>
      <c r="F15" s="268"/>
      <c r="G15" s="20"/>
      <c r="H15" s="32" t="s">
        <v>20</v>
      </c>
      <c r="I15" s="20"/>
      <c r="J15" s="20"/>
      <c r="K15" s="20"/>
      <c r="L15" s="20"/>
      <c r="M15" s="20"/>
      <c r="N15" s="6"/>
      <c r="O15" s="10"/>
      <c r="P15" s="23"/>
      <c r="Q15" s="22"/>
      <c r="R15" s="22"/>
    </row>
    <row r="16" spans="2:19" ht="40.5" customHeight="1" x14ac:dyDescent="0.15">
      <c r="B16" s="22"/>
      <c r="C16" s="30"/>
      <c r="D16" s="9"/>
      <c r="E16" s="9"/>
      <c r="F16" s="268"/>
      <c r="G16" s="35"/>
      <c r="H16" s="32" t="s">
        <v>23</v>
      </c>
      <c r="I16" s="20"/>
      <c r="J16" s="20"/>
      <c r="K16" s="20"/>
      <c r="L16" s="20"/>
      <c r="M16" s="36" t="s">
        <v>2</v>
      </c>
      <c r="N16" s="264" t="s">
        <v>0</v>
      </c>
      <c r="O16" s="265"/>
      <c r="P16" s="23"/>
      <c r="Q16" s="22"/>
      <c r="R16" s="22"/>
    </row>
    <row r="17" spans="2:18" ht="40.5" customHeight="1" x14ac:dyDescent="0.15">
      <c r="B17" s="32" t="s">
        <v>24</v>
      </c>
      <c r="C17" s="30"/>
      <c r="D17" s="10"/>
      <c r="E17" s="10"/>
      <c r="F17" s="25" t="s">
        <v>4</v>
      </c>
      <c r="G17" s="32"/>
      <c r="H17" s="20"/>
      <c r="I17" s="20"/>
      <c r="J17" s="20"/>
      <c r="K17" s="20"/>
      <c r="L17" s="20"/>
      <c r="M17" s="20"/>
      <c r="N17" s="266"/>
      <c r="O17" s="267"/>
      <c r="P17" s="23"/>
      <c r="Q17" s="22"/>
      <c r="R17" s="22"/>
    </row>
    <row r="18" spans="2:18" ht="8.25" customHeight="1" thickBot="1" x14ac:dyDescent="0.2">
      <c r="B18" s="22"/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/>
      <c r="Q18" s="22"/>
      <c r="R18" s="22"/>
    </row>
    <row r="19" spans="2:18" ht="24.75" customHeight="1" x14ac:dyDescent="0.15">
      <c r="B19" s="22"/>
      <c r="C19" s="22"/>
      <c r="D19" s="25" t="s">
        <v>9</v>
      </c>
      <c r="E19" s="25" t="s">
        <v>10</v>
      </c>
      <c r="F19" s="22"/>
      <c r="G19" s="22"/>
      <c r="H19" s="22"/>
      <c r="I19" s="22"/>
      <c r="J19" s="22"/>
      <c r="K19" s="22"/>
      <c r="L19" s="22"/>
      <c r="M19" s="22"/>
      <c r="N19" s="25" t="s">
        <v>11</v>
      </c>
      <c r="O19" s="25" t="s">
        <v>12</v>
      </c>
      <c r="P19" s="22"/>
      <c r="Q19" s="22"/>
      <c r="R19" s="22"/>
    </row>
    <row r="20" spans="2:18" x14ac:dyDescent="0.1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mergeCells count="6">
    <mergeCell ref="N16:O17"/>
    <mergeCell ref="F13:F16"/>
    <mergeCell ref="F7:G11"/>
    <mergeCell ref="K8:M8"/>
    <mergeCell ref="K10:M10"/>
    <mergeCell ref="K12:M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"/>
  <sheetViews>
    <sheetView topLeftCell="A4" workbookViewId="0">
      <selection activeCell="H11" sqref="H11:H12"/>
    </sheetView>
  </sheetViews>
  <sheetFormatPr defaultRowHeight="13.5" x14ac:dyDescent="0.15"/>
  <cols>
    <col min="2" max="2" width="9" customWidth="1"/>
    <col min="3" max="3" width="5.5" customWidth="1"/>
    <col min="4" max="13" width="4.25" customWidth="1"/>
    <col min="14" max="14" width="6.875" customWidth="1"/>
    <col min="15" max="18" width="4.25" customWidth="1"/>
    <col min="19" max="20" width="5.25" customWidth="1"/>
    <col min="21" max="26" width="4.25" customWidth="1"/>
    <col min="27" max="27" width="2" customWidth="1"/>
    <col min="28" max="28" width="4.25" customWidth="1"/>
    <col min="29" max="29" width="5.375" customWidth="1"/>
  </cols>
  <sheetData>
    <row r="1" spans="2:30" x14ac:dyDescent="0.15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2:30" ht="30" customHeight="1" x14ac:dyDescent="0.1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7" t="s">
        <v>53</v>
      </c>
      <c r="S2" s="65"/>
      <c r="T2" s="66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2:30" ht="18.75" customHeight="1" x14ac:dyDescent="0.1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57" t="s">
        <v>23</v>
      </c>
      <c r="N3" s="55"/>
      <c r="O3" s="256" t="s">
        <v>43</v>
      </c>
      <c r="P3" s="257"/>
      <c r="Q3" s="257"/>
      <c r="R3" s="258"/>
      <c r="S3" s="67"/>
      <c r="T3" s="68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2:30" ht="12.75" customHeight="1" x14ac:dyDescent="0.1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9"/>
      <c r="O4" s="45"/>
      <c r="P4" s="45"/>
      <c r="Q4" s="45"/>
      <c r="R4" s="46"/>
      <c r="S4" s="67"/>
      <c r="T4" s="68"/>
      <c r="U4" s="39"/>
      <c r="V4" s="59" t="s">
        <v>50</v>
      </c>
      <c r="W4" s="39"/>
      <c r="X4" s="39"/>
      <c r="Y4" s="39"/>
      <c r="Z4" s="39"/>
      <c r="AA4" s="39"/>
      <c r="AB4" s="39"/>
      <c r="AC4" s="39"/>
      <c r="AD4" s="39"/>
    </row>
    <row r="5" spans="2:30" ht="18.75" customHeight="1" x14ac:dyDescent="0.1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57" t="s">
        <v>23</v>
      </c>
      <c r="N5" s="55"/>
      <c r="O5" s="256" t="s">
        <v>44</v>
      </c>
      <c r="P5" s="257"/>
      <c r="Q5" s="257"/>
      <c r="R5" s="258"/>
      <c r="S5" s="67"/>
      <c r="T5" s="68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2:30" ht="18.75" customHeight="1" x14ac:dyDescent="0.1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259" t="s">
        <v>54</v>
      </c>
      <c r="P6" s="260"/>
      <c r="Q6" s="260"/>
      <c r="R6" s="261"/>
      <c r="S6" s="67"/>
      <c r="T6" s="68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2:30" ht="18.75" customHeight="1" thickBot="1" x14ac:dyDescent="0.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67"/>
      <c r="T7" s="68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2:30" ht="18.75" customHeight="1" thickBot="1" x14ac:dyDescent="0.2">
      <c r="B8" s="39"/>
      <c r="C8" s="57" t="s">
        <v>47</v>
      </c>
      <c r="D8" s="262" t="s">
        <v>38</v>
      </c>
      <c r="E8" s="263"/>
      <c r="F8" s="43" t="s">
        <v>33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67"/>
      <c r="T8" s="68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2:30" ht="18.75" customHeight="1" x14ac:dyDescent="0.1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56" t="s">
        <v>45</v>
      </c>
      <c r="O9" s="39"/>
      <c r="P9" s="39"/>
      <c r="Q9" s="39"/>
      <c r="R9" s="39"/>
      <c r="S9" s="67"/>
      <c r="T9" s="68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2:30" ht="18.75" customHeight="1" x14ac:dyDescent="0.15">
      <c r="B10" s="39"/>
      <c r="C10" s="39"/>
      <c r="D10" s="250" t="s">
        <v>34</v>
      </c>
      <c r="E10" s="250" t="s">
        <v>34</v>
      </c>
      <c r="F10" s="39"/>
      <c r="G10" s="39"/>
      <c r="H10" s="274" t="s">
        <v>40</v>
      </c>
      <c r="I10" s="275"/>
      <c r="J10" s="275"/>
      <c r="K10" s="39"/>
      <c r="L10" s="39"/>
      <c r="M10" s="39"/>
      <c r="N10" s="39"/>
      <c r="O10" s="39"/>
      <c r="P10" s="39"/>
      <c r="Q10" s="39"/>
      <c r="R10" s="39"/>
      <c r="S10" s="67"/>
      <c r="T10" s="68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2:30" ht="14.25" customHeight="1" x14ac:dyDescent="0.15">
      <c r="B11" s="39"/>
      <c r="C11" s="71" t="s">
        <v>39</v>
      </c>
      <c r="D11" s="251"/>
      <c r="E11" s="251"/>
      <c r="F11" s="49"/>
      <c r="G11" s="51" t="s">
        <v>37</v>
      </c>
      <c r="H11" s="245" t="s">
        <v>42</v>
      </c>
      <c r="I11" s="245" t="s">
        <v>42</v>
      </c>
      <c r="J11" s="245" t="s">
        <v>42</v>
      </c>
      <c r="K11" s="39"/>
      <c r="L11" s="39"/>
      <c r="M11" s="39"/>
      <c r="N11" s="39"/>
      <c r="O11" s="39"/>
      <c r="P11" s="39"/>
      <c r="Q11" s="39"/>
      <c r="R11" s="39"/>
      <c r="S11" s="67"/>
      <c r="T11" s="68"/>
      <c r="U11" s="39"/>
      <c r="V11" s="39"/>
      <c r="W11" s="39"/>
      <c r="X11" s="39"/>
      <c r="Y11" s="39"/>
      <c r="Z11" s="39"/>
      <c r="AA11" s="57"/>
      <c r="AB11" s="39"/>
      <c r="AC11" s="39"/>
      <c r="AD11" s="39"/>
    </row>
    <row r="12" spans="2:30" ht="31.5" customHeight="1" x14ac:dyDescent="0.15">
      <c r="B12" s="39"/>
      <c r="C12" s="48"/>
      <c r="D12" s="252"/>
      <c r="E12" s="252"/>
      <c r="F12" s="48"/>
      <c r="G12" s="39"/>
      <c r="H12" s="246"/>
      <c r="I12" s="246"/>
      <c r="J12" s="246"/>
      <c r="K12" s="39"/>
      <c r="L12" s="58" t="s">
        <v>41</v>
      </c>
      <c r="M12" s="39"/>
      <c r="N12" s="39"/>
      <c r="O12" s="39"/>
      <c r="P12" s="39"/>
      <c r="Q12" s="39"/>
      <c r="R12" s="39"/>
      <c r="S12" s="69"/>
      <c r="T12" s="68"/>
      <c r="U12" s="39"/>
      <c r="V12" s="39"/>
      <c r="W12" s="39"/>
      <c r="X12" s="54" t="s">
        <v>49</v>
      </c>
      <c r="Y12" s="39"/>
      <c r="Z12" s="39"/>
      <c r="AA12" s="57" t="s">
        <v>51</v>
      </c>
      <c r="AB12" s="39"/>
      <c r="AC12" s="39"/>
      <c r="AD12" s="39"/>
    </row>
    <row r="13" spans="2:30" ht="27" customHeight="1" x14ac:dyDescent="0.15">
      <c r="B13" s="39"/>
      <c r="C13" s="60"/>
      <c r="D13" s="61"/>
      <c r="E13" s="61"/>
      <c r="F13" s="61"/>
      <c r="G13" s="62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3"/>
      <c r="AD13" s="39"/>
    </row>
    <row r="14" spans="2:30" ht="27" customHeight="1" x14ac:dyDescent="0.15">
      <c r="B14" s="39"/>
      <c r="C14" s="64"/>
      <c r="D14" s="61"/>
      <c r="E14" s="61"/>
      <c r="F14" s="61"/>
      <c r="G14" s="61"/>
      <c r="H14" s="62"/>
      <c r="I14" s="62"/>
      <c r="J14" s="62"/>
      <c r="K14" s="62"/>
      <c r="L14" s="62"/>
      <c r="M14" s="62"/>
      <c r="N14" s="62"/>
      <c r="O14" s="62"/>
      <c r="P14" s="62"/>
      <c r="Q14" s="61"/>
      <c r="R14" s="61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3"/>
      <c r="AD14" s="39"/>
    </row>
    <row r="15" spans="2:30" ht="18.75" customHeight="1" thickBot="1" x14ac:dyDescent="0.2">
      <c r="B15" s="39"/>
      <c r="C15" s="39"/>
      <c r="D15" s="39"/>
      <c r="E15" s="39"/>
      <c r="F15" s="39"/>
      <c r="G15" s="39"/>
      <c r="H15" s="39"/>
      <c r="I15" s="39"/>
      <c r="J15" s="39"/>
      <c r="K15" s="52" t="s">
        <v>46</v>
      </c>
      <c r="L15" s="39"/>
      <c r="M15" s="39"/>
      <c r="N15" s="39"/>
      <c r="O15" s="39"/>
      <c r="P15" s="39"/>
      <c r="Q15" s="39"/>
      <c r="R15" s="39"/>
      <c r="S15" s="39"/>
      <c r="T15" s="56" t="s">
        <v>52</v>
      </c>
      <c r="U15" s="50"/>
      <c r="V15" s="247" t="s">
        <v>36</v>
      </c>
      <c r="W15" s="39"/>
      <c r="X15" s="44" t="s">
        <v>32</v>
      </c>
      <c r="Y15" s="39"/>
      <c r="Z15" s="247" t="s">
        <v>35</v>
      </c>
      <c r="AA15" s="49"/>
      <c r="AB15" s="247" t="s">
        <v>35</v>
      </c>
      <c r="AC15" s="57" t="s">
        <v>27</v>
      </c>
      <c r="AD15" s="39"/>
    </row>
    <row r="16" spans="2:30" ht="18.75" customHeight="1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53"/>
      <c r="V16" s="248"/>
      <c r="W16" s="39"/>
      <c r="X16" s="39"/>
      <c r="Y16" s="39"/>
      <c r="Z16" s="248"/>
      <c r="AA16" s="49"/>
      <c r="AB16" s="248"/>
      <c r="AC16" s="39"/>
      <c r="AD16" s="39"/>
    </row>
    <row r="17" spans="2:30" ht="18.75" customHeight="1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53"/>
      <c r="V17" s="248"/>
      <c r="W17" s="56" t="s">
        <v>48</v>
      </c>
      <c r="X17" s="39"/>
      <c r="Y17" s="39"/>
      <c r="Z17" s="248"/>
      <c r="AA17" s="49"/>
      <c r="AB17" s="248"/>
      <c r="AC17" s="39"/>
      <c r="AD17" s="39"/>
    </row>
    <row r="18" spans="2:30" ht="18.75" customHeight="1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53"/>
      <c r="V18" s="248"/>
      <c r="W18" s="39"/>
      <c r="X18" s="39"/>
      <c r="Y18" s="39"/>
      <c r="Z18" s="248"/>
      <c r="AA18" s="49"/>
      <c r="AB18" s="248"/>
      <c r="AC18" s="39"/>
      <c r="AD18" s="39"/>
    </row>
    <row r="19" spans="2:30" ht="18.75" customHeight="1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53"/>
      <c r="V19" s="249"/>
      <c r="W19" s="39"/>
      <c r="X19" s="39"/>
      <c r="Y19" s="39"/>
      <c r="Z19" s="249"/>
      <c r="AA19" s="49"/>
      <c r="AB19" s="249"/>
      <c r="AC19" s="39"/>
      <c r="AD19" s="39"/>
    </row>
    <row r="20" spans="2:30" ht="24" customHeight="1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52" t="s">
        <v>23</v>
      </c>
      <c r="AA20" s="39"/>
      <c r="AB20" s="52" t="s">
        <v>23</v>
      </c>
      <c r="AC20" s="39"/>
      <c r="AD20" s="39"/>
    </row>
  </sheetData>
  <mergeCells count="13">
    <mergeCell ref="O5:R5"/>
    <mergeCell ref="O3:R3"/>
    <mergeCell ref="Z15:Z19"/>
    <mergeCell ref="AB15:AB19"/>
    <mergeCell ref="V15:V19"/>
    <mergeCell ref="H10:J10"/>
    <mergeCell ref="O6:R6"/>
    <mergeCell ref="D8:E8"/>
    <mergeCell ref="E10:E12"/>
    <mergeCell ref="D10:D12"/>
    <mergeCell ref="H11:H12"/>
    <mergeCell ref="I11:I12"/>
    <mergeCell ref="J11:J12"/>
  </mergeCells>
  <phoneticPr fontId="1" type="noConversion"/>
  <pageMargins left="0.7" right="0.7" top="0.75" bottom="0.75" header="0.3" footer="0.3"/>
  <pageSetup paperSize="26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陈村顺丰（生产地图1016）</vt:lpstr>
      <vt:lpstr>陈村顺丰（生产地图1019）</vt:lpstr>
      <vt:lpstr>陈村顺丰（生产地图1129)增加侧边通道 </vt:lpstr>
      <vt:lpstr>陈村顺丰（生产地图1028) </vt:lpstr>
      <vt:lpstr>陈村顺丰（生产地图1026)</vt:lpstr>
      <vt:lpstr>陈村顺丰（生产地图916）</vt:lpstr>
      <vt:lpstr>陈村顺丰（生产地图）</vt:lpstr>
      <vt:lpstr>陈村顺丰（实验场地1）</vt:lpstr>
      <vt:lpstr>陈村顺丰（实验场地2）</vt:lpstr>
      <vt:lpstr>一楼实验场地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2020-01-10T06:50:55Z</dcterms:modified>
</cp:coreProperties>
</file>