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502CD942-AE12-364F-A3CB-22C2E04FA8FB}" xr6:coauthVersionLast="47" xr6:coauthVersionMax="47" xr10:uidLastSave="{00000000-0000-0000-0000-000000000000}"/>
  <bookViews>
    <workbookView xWindow="0" yWindow="760" windowWidth="34560" windowHeight="21580" activeTab="4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Y28" i="4" l="1"/>
  <c r="Y27" i="5" s="1"/>
  <c r="AA28" i="4"/>
  <c r="AA27" i="5" s="1"/>
  <c r="AC28" i="4"/>
  <c r="AC27" i="5" s="1"/>
  <c r="AC28" i="5" s="1"/>
  <c r="AC27" i="6" s="1"/>
  <c r="AC28" i="6" s="1"/>
  <c r="AC27" i="7" s="1"/>
  <c r="AC28" i="7" s="1"/>
  <c r="T28" i="4"/>
  <c r="T27" i="5" s="1"/>
  <c r="T28" i="5" s="1"/>
  <c r="T27" i="6" s="1"/>
  <c r="T28" i="6" s="1"/>
  <c r="T27" i="7" s="1"/>
  <c r="T28" i="7" s="1"/>
  <c r="L28" i="4"/>
  <c r="L27" i="5" s="1"/>
  <c r="L28" i="5" s="1"/>
  <c r="L27" i="6" s="1"/>
  <c r="Q28" i="4"/>
  <c r="Q27" i="5" s="1"/>
  <c r="Q28" i="5" s="1"/>
  <c r="Q27" i="6" s="1"/>
  <c r="Q28" i="6" s="1"/>
  <c r="Q27" i="7" s="1"/>
  <c r="Q28" i="7" s="1"/>
  <c r="AA28" i="5"/>
  <c r="AA27" i="6" s="1"/>
  <c r="AA28" i="6" s="1"/>
  <c r="AA27" i="7" s="1"/>
  <c r="AA28" i="7" s="1"/>
  <c r="N28" i="4"/>
  <c r="N27" i="5" s="1"/>
  <c r="N28" i="5" s="1"/>
  <c r="N27" i="6" s="1"/>
  <c r="Y28" i="5"/>
  <c r="Y27" i="6" s="1"/>
  <c r="Y28" i="6" s="1"/>
  <c r="Y27" i="7" s="1"/>
  <c r="Y28" i="7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AB27" i="7" s="1"/>
  <c r="AB28" i="7" s="1"/>
  <c r="Z28" i="4"/>
  <c r="Z27" i="5" s="1"/>
  <c r="Z28" i="5" s="1"/>
  <c r="Z27" i="6" s="1"/>
  <c r="Z28" i="6" s="1"/>
  <c r="Z27" i="7" s="1"/>
  <c r="Z28" i="7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V27" i="7" s="1"/>
  <c r="V28" i="7" s="1"/>
  <c r="X27" i="5"/>
  <c r="X28" i="5" s="1"/>
  <c r="X27" i="6" s="1"/>
  <c r="X28" i="6" s="1"/>
  <c r="X27" i="7" s="1"/>
  <c r="X28" i="7" s="1"/>
  <c r="W27" i="5"/>
  <c r="W28" i="5" s="1"/>
  <c r="W27" i="6" s="1"/>
  <c r="W28" i="6" s="1"/>
  <c r="W27" i="7" s="1"/>
  <c r="W28" i="7" s="1"/>
  <c r="U27" i="5"/>
  <c r="U28" i="5" s="1"/>
  <c r="U27" i="6" s="1"/>
  <c r="U28" i="6" s="1"/>
  <c r="U27" i="7" s="1"/>
  <c r="U28" i="7" s="1"/>
  <c r="S27" i="5"/>
  <c r="S28" i="5" s="1"/>
  <c r="S27" i="6" s="1"/>
  <c r="S28" i="6" s="1"/>
  <c r="S27" i="7" s="1"/>
  <c r="S28" i="7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<sst xmlns="http://schemas.openxmlformats.org/spreadsheetml/2006/main" count="650" uniqueCount="99">
  <si>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</si>
  <si>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</si>
  <si>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</si>
  <si>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</si>
  <si>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</si>
  <si>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</si>
  <si>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</si>
  <si>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</si>
  <si>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</si>
  <si>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</si>
  <si>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</si>
  <si>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</si>
  <si>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</si>
  <si>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</si>
  <si>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</si>
  <si>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</si>
  <si>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</si>
  <si>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</si>
  <si>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</si>
  <si>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</si>
  <si>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</si>
  <si>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</si>
  <si>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</si>
  <si>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</si>
  <si>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</si>
  <si>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</si>
  <si>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</si>
  <si>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</si>
  <si>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</si>
  <si>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</si>
  <si>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</si>
  <si>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</si>
  <si>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</si>
  <si>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</si>
  <si>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</si>
  <si>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</si>
  <si>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</si>
  <si>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</si>
  <si>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</si>
  <si>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</si>
  <si>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</si>
  <si>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</si>
  <si>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</si>
  <si>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</si>
  <si>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</si>
  <si>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</si>
  <si>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</si>
  <si>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</si>
  <si>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</si>
  <si>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</si>
  <si>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</si>
  <si>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</si>
  <si>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</si>
  <si>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</si>
  <si>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</si>
  <si>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</si>
  <si>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</si>
  <si>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</si>
  <si>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</si>
  <si>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</si>
  <si>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</si>
  <si>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</si>
  <si>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</si>
  <si>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</si>
  <si>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</si>
  <si>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</si>
  <si>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</si>
  <si>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</si>
  <si>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</si>
  <si>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</si>
  <si>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</si>
  <si>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</si>
  <si>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</si>
  <si>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</si>
  <si>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</si>
  <si>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</si>
  <si>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</si>
  <si>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</si>
  <si>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</si>
  <si>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</si>
  <si>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</si>
  <si>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</si>
  <si>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</si>
  <si>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</si>
  <si>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</si>
  <si>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</si>
  <si>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</si>
  <si>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</si>
  <si>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</si>
  <si>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</si>
  <si>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</si>
  <si>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</si>
  <si>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</si>
  <si>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</si>
  <si>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</si>
  <si>
    <t>Pre-licence Check</t>
  </si>
  <si>
    <t>August</t>
  </si>
  <si>
    <t>M. King</t>
  </si>
  <si>
    <t>RPL Flight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</si>
</sst>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67" t="s">
        <v>37</v>
      </c>
      <c r="C2" s="68"/>
      <c r="D2" s="68" t="s">
        <v>2</v>
      </c>
      <c r="E2" s="68"/>
      <c r="F2" s="71" t="s">
        <v>5</v>
      </c>
      <c r="G2" s="71" t="s">
        <v>6</v>
      </c>
      <c r="H2" s="68" t="s">
        <v>7</v>
      </c>
      <c r="I2" s="68"/>
      <c r="J2" s="68"/>
      <c r="K2" s="64" t="s">
        <v>8</v>
      </c>
      <c r="L2" s="65"/>
      <c r="M2" s="66"/>
      <c r="N2" s="59" t="s">
        <v>14</v>
      </c>
      <c r="O2" s="59"/>
      <c r="P2" s="59"/>
      <c r="Q2" s="59"/>
      <c r="R2" s="59"/>
      <c r="S2" s="59"/>
      <c r="T2" s="59" t="s">
        <v>15</v>
      </c>
      <c r="U2" s="59"/>
      <c r="V2" s="59"/>
      <c r="W2" s="59"/>
      <c r="X2" s="59"/>
      <c r="Y2" s="59"/>
      <c r="Z2" s="60"/>
      <c r="AA2" s="61"/>
      <c r="AB2" s="59" t="s">
        <v>17</v>
      </c>
      <c r="AC2" s="62"/>
    </row>
    <row r="3" spans="2:29" x14ac:dyDescent="0.2">
      <c r="B3" s="69"/>
      <c r="C3" s="70"/>
      <c r="D3" s="70"/>
      <c r="E3" s="70"/>
      <c r="F3" s="72"/>
      <c r="G3" s="72"/>
      <c r="H3" s="70"/>
      <c r="I3" s="70"/>
      <c r="J3" s="70"/>
      <c r="K3" s="70"/>
      <c r="L3" s="70"/>
      <c r="M3" s="70"/>
      <c r="N3" s="56" t="s">
        <v>9</v>
      </c>
      <c r="O3" s="56"/>
      <c r="P3" s="56" t="s">
        <v>12</v>
      </c>
      <c r="Q3" s="56"/>
      <c r="R3" s="56" t="s">
        <v>13</v>
      </c>
      <c r="S3" s="56"/>
      <c r="T3" s="56" t="s">
        <v>9</v>
      </c>
      <c r="U3" s="56"/>
      <c r="V3" s="56" t="s">
        <v>12</v>
      </c>
      <c r="W3" s="56"/>
      <c r="X3" s="56" t="s">
        <v>13</v>
      </c>
      <c r="Y3" s="56"/>
      <c r="Z3" s="56" t="s">
        <v>16</v>
      </c>
      <c r="AA3" s="56"/>
      <c r="AB3" s="56" t="s">
        <v>18</v>
      </c>
      <c r="AC3" s="5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73"/>
      <c r="G4" s="73"/>
      <c r="H4" s="21" t="s">
        <v>30</v>
      </c>
      <c r="I4" s="21" t="s">
        <v>27</v>
      </c>
      <c r="J4" s="21" t="s">
        <v>28</v>
      </c>
      <c r="K4" s="74"/>
      <c r="L4" s="74"/>
      <c r="M4" s="74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3"/>
      <c r="AC4" s="58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23.499999999999996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23.499999999999996</v>
      </c>
      <c r="H27" s="55" t="s">
        <v>61</v>
      </c>
      <c r="I27" s="55"/>
      <c r="J27" s="55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23.499999999999996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B27:F27"/>
    <mergeCell ref="B28:F28"/>
    <mergeCell ref="H26:J26"/>
    <mergeCell ref="H27:J27"/>
    <mergeCell ref="H28:J28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37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6.7999999999999989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30.299999999999997</v>
      </c>
      <c r="H27" s="55" t="s">
        <v>61</v>
      </c>
      <c r="I27" s="55"/>
      <c r="J27" s="55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30.299999999999997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zoomScaleNormal="100" workbookViewId="0">
      <selection activeCell="H19" sqref="H19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81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22</v>
      </c>
      <c r="E12" s="13" t="s">
        <v>23</v>
      </c>
      <c r="F12" s="13" t="s">
        <v>25</v>
      </c>
      <c r="G12" s="13" t="s">
        <v>52</v>
      </c>
      <c r="H12" s="13" t="s">
        <v>83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3" t="s">
        <v>22</v>
      </c>
      <c r="E13" s="13" t="s">
        <v>23</v>
      </c>
      <c r="F13" s="1" t="s">
        <v>69</v>
      </c>
      <c r="G13" s="1" t="s">
        <v>25</v>
      </c>
      <c r="H13" s="13" t="s">
        <v>84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3" t="s">
        <v>22</v>
      </c>
      <c r="E14" s="13" t="s">
        <v>23</v>
      </c>
      <c r="F14" s="1" t="s">
        <v>69</v>
      </c>
      <c r="G14" s="1" t="s">
        <v>25</v>
      </c>
      <c r="H14" s="13" t="s">
        <v>36</v>
      </c>
      <c r="I14" s="1" t="s">
        <v>29</v>
      </c>
      <c r="J14" s="1" t="s">
        <v>29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16</v>
      </c>
      <c r="D15" s="13" t="s">
        <v>22</v>
      </c>
      <c r="E15" s="13" t="s">
        <v>23</v>
      </c>
      <c r="F15" s="13" t="s">
        <v>85</v>
      </c>
      <c r="G15" s="1" t="s">
        <v>25</v>
      </c>
      <c r="H15" s="13" t="s">
        <v>36</v>
      </c>
      <c r="I15" s="1" t="s">
        <v>29</v>
      </c>
      <c r="J15" s="1" t="s">
        <v>29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18</v>
      </c>
      <c r="D16" s="13" t="s">
        <v>22</v>
      </c>
      <c r="E16" s="13" t="s">
        <v>23</v>
      </c>
      <c r="F16" s="13" t="s">
        <v>85</v>
      </c>
      <c r="G16" s="1" t="s">
        <v>25</v>
      </c>
      <c r="H16" s="13" t="s">
        <v>84</v>
      </c>
      <c r="I16" s="1" t="s">
        <v>29</v>
      </c>
      <c r="J16" s="1" t="s">
        <v>29</v>
      </c>
      <c r="K16" s="13"/>
      <c r="L16" s="13"/>
      <c r="M16" s="13"/>
      <c r="N16" s="11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21</v>
      </c>
      <c r="D17" s="13" t="s">
        <v>22</v>
      </c>
      <c r="E17" s="13" t="s">
        <v>23</v>
      </c>
      <c r="F17" s="13" t="s">
        <v>69</v>
      </c>
      <c r="G17" s="1" t="s">
        <v>25</v>
      </c>
      <c r="H17" s="13" t="s">
        <v>84</v>
      </c>
      <c r="I17" s="1" t="s">
        <v>29</v>
      </c>
      <c r="J17" s="1" t="s">
        <v>29</v>
      </c>
      <c r="K17" s="13"/>
      <c r="L17" s="13"/>
      <c r="M17" s="13"/>
      <c r="N17" s="11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23</v>
      </c>
      <c r="D18" s="13" t="s">
        <v>22</v>
      </c>
      <c r="E18" s="13" t="s">
        <v>23</v>
      </c>
      <c r="F18" s="13" t="s">
        <v>69</v>
      </c>
      <c r="G18" s="1" t="s">
        <v>25</v>
      </c>
      <c r="H18" s="13" t="s">
        <v>36</v>
      </c>
      <c r="I18" s="1" t="s">
        <v>29</v>
      </c>
      <c r="J18" s="1" t="s">
        <v>29</v>
      </c>
      <c r="K18" s="13"/>
      <c r="L18" s="13"/>
      <c r="M18" s="13"/>
      <c r="N18" s="11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30</v>
      </c>
      <c r="D19" s="13" t="s">
        <v>22</v>
      </c>
      <c r="E19" s="13" t="s">
        <v>71</v>
      </c>
      <c r="F19" s="13" t="s">
        <v>69</v>
      </c>
      <c r="G19" s="1" t="s">
        <v>25</v>
      </c>
      <c r="H19" s="13" t="s">
        <v>86</v>
      </c>
      <c r="I19" s="1" t="s">
        <v>29</v>
      </c>
      <c r="J19" s="1" t="s">
        <v>29</v>
      </c>
      <c r="K19" s="13"/>
      <c r="L19" s="13"/>
      <c r="M19" s="13"/>
      <c r="N19" s="11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 t="s">
        <v>21</v>
      </c>
      <c r="C20" s="13">
        <v>3</v>
      </c>
      <c r="D20" s="13" t="s">
        <v>22</v>
      </c>
      <c r="E20" s="13" t="s">
        <v>71</v>
      </c>
      <c r="F20" s="13" t="s">
        <v>69</v>
      </c>
      <c r="G20" s="1" t="s">
        <v>25</v>
      </c>
      <c r="H20" s="13" t="s">
        <v>87</v>
      </c>
      <c r="I20" s="1" t="s">
        <v>29</v>
      </c>
      <c r="J20" s="1" t="s">
        <v>29</v>
      </c>
      <c r="K20" s="13"/>
      <c r="L20" s="13"/>
      <c r="M20" s="13"/>
      <c r="N20" s="11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 t="s">
        <v>46</v>
      </c>
      <c r="C21" s="13">
        <v>4</v>
      </c>
      <c r="D21" s="13" t="s">
        <v>22</v>
      </c>
      <c r="E21" s="13" t="s">
        <v>23</v>
      </c>
      <c r="F21" s="13" t="s">
        <v>85</v>
      </c>
      <c r="G21" s="1" t="s">
        <v>25</v>
      </c>
      <c r="H21" s="13" t="s">
        <v>84</v>
      </c>
      <c r="I21" s="1" t="s">
        <v>29</v>
      </c>
      <c r="J21" s="1" t="s">
        <v>29</v>
      </c>
      <c r="K21" s="13"/>
      <c r="L21" s="13"/>
      <c r="M21" s="13"/>
      <c r="N21" s="11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14</v>
      </c>
      <c r="D22" s="13" t="s">
        <v>22</v>
      </c>
      <c r="E22" s="13" t="s">
        <v>23</v>
      </c>
      <c r="F22" s="13" t="s">
        <v>85</v>
      </c>
      <c r="G22" s="1" t="s">
        <v>25</v>
      </c>
      <c r="H22" s="13" t="s">
        <v>88</v>
      </c>
      <c r="I22" s="1" t="s">
        <v>29</v>
      </c>
      <c r="J22" s="1" t="s">
        <v>29</v>
      </c>
      <c r="K22" s="13"/>
      <c r="L22" s="13"/>
      <c r="M22" s="13"/>
      <c r="N22" s="11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ht="17" thickBot="1" x14ac:dyDescent="0.25">
      <c r="B23" s="34"/>
      <c r="C23" s="14">
        <v>16</v>
      </c>
      <c r="D23" s="14" t="s">
        <v>22</v>
      </c>
      <c r="E23" s="14" t="s">
        <v>23</v>
      </c>
      <c r="F23" s="14" t="s">
        <v>85</v>
      </c>
      <c r="G23" s="14" t="s">
        <v>25</v>
      </c>
      <c r="H23" s="14" t="s">
        <v>84</v>
      </c>
      <c r="I23" s="14" t="s">
        <v>29</v>
      </c>
      <c r="J23" s="14" t="s">
        <v>29</v>
      </c>
      <c r="K23" s="14"/>
      <c r="L23" s="14"/>
      <c r="M23" s="14"/>
      <c r="N23" s="12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42"/>
    </row>
    <row r="24" spans="2:29" x14ac:dyDescent="0.2">
      <c r="B24" s="3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8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16.800000000000004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16.200000000000003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47.1</v>
      </c>
      <c r="H27" s="55" t="s">
        <v>61</v>
      </c>
      <c r="I27" s="55"/>
      <c r="J27" s="55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47.1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44.9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81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46</v>
      </c>
      <c r="C5" s="1">
        <v>28</v>
      </c>
      <c r="D5" s="1" t="s">
        <v>22</v>
      </c>
      <c r="E5" s="1" t="s">
        <v>23</v>
      </c>
      <c r="F5" s="1" t="s">
        <v>25</v>
      </c>
      <c r="G5" s="1" t="s">
        <v>52</v>
      </c>
      <c r="H5" s="1" t="s">
        <v>89</v>
      </c>
      <c r="I5" s="1" t="s">
        <v>29</v>
      </c>
      <c r="J5" s="1" t="s">
        <v>29</v>
      </c>
      <c r="K5" s="1"/>
      <c r="L5" s="1"/>
      <c r="M5" s="1"/>
      <c r="N5" s="2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 t="s">
        <v>53</v>
      </c>
      <c r="C6" s="13">
        <v>2</v>
      </c>
      <c r="D6" s="13" t="s">
        <v>22</v>
      </c>
      <c r="E6" s="13" t="s">
        <v>23</v>
      </c>
      <c r="F6" s="13" t="s">
        <v>90</v>
      </c>
      <c r="G6" s="13" t="s">
        <v>25</v>
      </c>
      <c r="H6" s="13" t="s">
        <v>91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8</v>
      </c>
      <c r="D7" s="13" t="s">
        <v>22</v>
      </c>
      <c r="E7" s="13" t="s">
        <v>23</v>
      </c>
      <c r="F7" s="13" t="s">
        <v>90</v>
      </c>
      <c r="G7" s="13" t="s">
        <v>25</v>
      </c>
      <c r="H7" s="13" t="s">
        <v>92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9</v>
      </c>
      <c r="D8" s="13" t="s">
        <v>22</v>
      </c>
      <c r="E8" s="13" t="s">
        <v>23</v>
      </c>
      <c r="F8" s="13" t="s">
        <v>25</v>
      </c>
      <c r="G8" s="13" t="s">
        <v>52</v>
      </c>
      <c r="H8" s="13" t="s">
        <v>93</v>
      </c>
      <c r="I8" s="1" t="s">
        <v>29</v>
      </c>
      <c r="J8" s="1" t="s">
        <v>29</v>
      </c>
      <c r="K8" s="13"/>
      <c r="L8" s="13"/>
      <c r="M8" s="13"/>
      <c r="N8" s="11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11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94</v>
      </c>
      <c r="I9" s="1" t="s">
        <v>29</v>
      </c>
      <c r="J9" s="1" t="s">
        <v>29</v>
      </c>
      <c r="K9" s="13"/>
      <c r="L9" s="13"/>
      <c r="M9" s="13"/>
      <c r="N9" s="11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55</v>
      </c>
      <c r="C10" s="13">
        <v>18</v>
      </c>
      <c r="D10" s="13" t="s">
        <v>22</v>
      </c>
      <c r="E10" s="13" t="s">
        <v>23</v>
      </c>
      <c r="F10" s="13" t="s">
        <v>90</v>
      </c>
      <c r="G10" s="13" t="s">
        <v>25</v>
      </c>
      <c r="H10" s="13" t="s">
        <v>95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1.2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28</v>
      </c>
      <c r="D11" s="13" t="s">
        <v>22</v>
      </c>
      <c r="E11" s="13" t="s">
        <v>23</v>
      </c>
      <c r="F11" s="13" t="s">
        <v>90</v>
      </c>
      <c r="G11" s="13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1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96</v>
      </c>
      <c r="C12" s="13">
        <v>2</v>
      </c>
      <c r="D12" s="13" t="s">
        <v>22</v>
      </c>
      <c r="E12" s="13" t="s">
        <v>23</v>
      </c>
      <c r="F12" s="13" t="s">
        <v>97</v>
      </c>
      <c r="G12" s="13" t="s">
        <v>25</v>
      </c>
      <c r="H12" s="13" t="s">
        <v>98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>
        <v>1.4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>
        <v>0.2</v>
      </c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8.6999999999999993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5.6999999999999993</v>
      </c>
      <c r="Q26" s="5" t="str">
        <f>IF(SUM(Q5:Q25)=0,"",SUM(Q5:Q25))</f>
        <v/>
      </c>
      <c r="R26" s="18">
        <f>IF(SUM(R5:R25)=0,"",SUM(R5:R25))</f>
        <v>3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0.2</v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55.8</v>
      </c>
      <c r="H27" s="55" t="s">
        <v>61</v>
      </c>
      <c r="I27" s="55"/>
      <c r="J27" s="55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44.9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55.8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50.599999999999994</v>
      </c>
      <c r="Q28" s="7" t="str">
        <f t="shared" si="3"/>
        <v/>
      </c>
      <c r="R28" s="45">
        <f t="shared" si="3"/>
        <v>5.2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0.8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>
      <selection activeCell="P27" sqref="P27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60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 t="str">
        <f>IF(SUM(K26:AA26)=0,"",SUM(K26:AA26))</f>
        <v/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55.8</v>
      </c>
      <c r="H27" s="55" t="s">
        <v>61</v>
      </c>
      <c r="I27" s="55"/>
      <c r="J27" s="55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50.599999999999994</v>
      </c>
      <c r="Q27" s="6" t="str">
        <f>'Page 04'!Q28</f>
        <v/>
      </c>
      <c r="R27" s="19">
        <f>'Page 04'!R28</f>
        <v>5.2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0.8</v>
      </c>
      <c r="AC27" s="44" t="str">
        <f>'Page 04'!AC28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55.8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50.599999999999994</v>
      </c>
      <c r="Q28" s="7" t="str">
        <f t="shared" si="3"/>
        <v/>
      </c>
      <c r="R28" s="45">
        <f t="shared" si="3"/>
        <v>5.2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0.8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2022-08-02T07:23:07Z</dcterms:modified>
</cp:coreProperties>
</file>