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080" windowHeight="9975"/>
  </bookViews>
  <sheets>
    <sheet name="REGMAP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8" i="1" l="1"/>
  <c r="B39" i="1"/>
  <c r="B34" i="1"/>
  <c r="B35" i="1"/>
  <c r="B36" i="1"/>
  <c r="B37" i="1"/>
  <c r="B23" i="1" l="1"/>
  <c r="B24" i="1"/>
  <c r="B25" i="1"/>
  <c r="B26" i="1"/>
  <c r="B27" i="1"/>
  <c r="B28" i="1"/>
  <c r="B29" i="1"/>
  <c r="B30" i="1"/>
  <c r="B31" i="1"/>
  <c r="B32" i="1"/>
  <c r="B33" i="1"/>
  <c r="B17" i="1"/>
  <c r="B18" i="1"/>
  <c r="B19" i="1"/>
  <c r="B20" i="1"/>
  <c r="B21" i="1"/>
  <c r="B2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<sst xmlns="http://schemas.openxmlformats.org/spreadsheetml/2006/main" count="155" uniqueCount="155">
  <si>
    <t>Addr</t>
  </si>
  <si>
    <t>RST QSFP0</t>
  </si>
  <si>
    <t>RST QSFP1</t>
  </si>
  <si>
    <t>RST QSFP2</t>
  </si>
  <si>
    <t>RST QSFP3</t>
  </si>
  <si>
    <t>RST BPM0</t>
  </si>
  <si>
    <t>RST BPM1</t>
  </si>
  <si>
    <t>RST BPM2</t>
  </si>
  <si>
    <t>RST BPM3</t>
  </si>
  <si>
    <t>RST P0.0</t>
  </si>
  <si>
    <t>RST P0.1</t>
  </si>
  <si>
    <t>RST FILT13</t>
  </si>
  <si>
    <t>RST FILT02</t>
  </si>
  <si>
    <t>TRIG FILT13</t>
  </si>
  <si>
    <t>TRIG FILT02</t>
  </si>
  <si>
    <t>LOOPBACK QSFP0</t>
  </si>
  <si>
    <t>LOOPBACK QSFP3</t>
  </si>
  <si>
    <t>LOOPBACK QSFP2</t>
  </si>
  <si>
    <t>LOOPBACK QSFP1</t>
  </si>
  <si>
    <t>LOOPBACK BPM3</t>
  </si>
  <si>
    <t>LOOPBACK BPM2</t>
  </si>
  <si>
    <t>LOOPBACK BPM1</t>
  </si>
  <si>
    <t>LOOPBACK BPM0</t>
  </si>
  <si>
    <t>LOOPBACK P0.0</t>
  </si>
  <si>
    <t>LOOPBACK P0.1</t>
  </si>
  <si>
    <t>LOCK QSFP13</t>
  </si>
  <si>
    <t>RST DONE QSFP3</t>
  </si>
  <si>
    <t>RST DONE QSFP1</t>
  </si>
  <si>
    <t>LOS QSFP3</t>
  </si>
  <si>
    <t>LOS QSFP1</t>
  </si>
  <si>
    <t>LOCK QSFP02</t>
  </si>
  <si>
    <t>RST DONE QSFP2</t>
  </si>
  <si>
    <t>RST DONE QSFP0</t>
  </si>
  <si>
    <t>LOS QSFP2</t>
  </si>
  <si>
    <t>LOS QSFP0</t>
  </si>
  <si>
    <t>LOS BPM3</t>
  </si>
  <si>
    <t>LOS BPM2</t>
  </si>
  <si>
    <t>RST DONE BPM3</t>
  </si>
  <si>
    <t>RST DONE BPM2</t>
  </si>
  <si>
    <t>LOCK BPM23</t>
  </si>
  <si>
    <t>LOS BPM1</t>
  </si>
  <si>
    <t>LOS BPM0</t>
  </si>
  <si>
    <t>RST DONE BPM1</t>
  </si>
  <si>
    <t>RST DONE BPM0</t>
  </si>
  <si>
    <t>LOCK BPM10</t>
  </si>
  <si>
    <t>LOS P0.1</t>
  </si>
  <si>
    <t>LOS P0.0</t>
  </si>
  <si>
    <t>RST DONE P0.1</t>
  </si>
  <si>
    <t>RST DONE P0.0</t>
  </si>
  <si>
    <t>LOCK P0</t>
  </si>
  <si>
    <t>RST LOS CNT QSFP 0</t>
  </si>
  <si>
    <t>RST LOS CNT QSFP 1</t>
  </si>
  <si>
    <t>RST LOS CNT QSFP 2</t>
  </si>
  <si>
    <t>RST LOS CNT QSFP 3</t>
  </si>
  <si>
    <t>RST LOS CNT P0.0</t>
  </si>
  <si>
    <t>RST LOS CNT P0.1</t>
  </si>
  <si>
    <t>RST LOS CNT BPM 0</t>
  </si>
  <si>
    <t>RST LOS CNT BPM 1</t>
  </si>
  <si>
    <t>RST LOS CNT BPM 2</t>
  </si>
  <si>
    <t>RST LOS CNT BPM 3</t>
  </si>
  <si>
    <t>LOS COUNTER QSFP 0</t>
  </si>
  <si>
    <t>LOS COUNTER QSFP 1</t>
  </si>
  <si>
    <t>LOS COUNTER QSFP 3</t>
  </si>
  <si>
    <t>LOS COUNTER QSFP 2</t>
  </si>
  <si>
    <t>LOS COUNTER BPM 1</t>
  </si>
  <si>
    <t>LOS COUNTER BPM 0</t>
  </si>
  <si>
    <t>LOS COUNTER BPM 2</t>
  </si>
  <si>
    <t>LOS COUNTER BPM 3</t>
  </si>
  <si>
    <t>LOS COUNTER P0.0</t>
  </si>
  <si>
    <t>LOS COUNTER P0.1</t>
  </si>
  <si>
    <t>K_SOP</t>
  </si>
  <si>
    <t>K_EOP</t>
  </si>
  <si>
    <t>BPM3 RX SYNC</t>
  </si>
  <si>
    <t>BPM2 RX SYNC</t>
  </si>
  <si>
    <t>BPM1 RX SYNC</t>
  </si>
  <si>
    <t>BPM0 RX SYNC</t>
  </si>
  <si>
    <t>SFP3 RX SYNC</t>
  </si>
  <si>
    <t>SFP2 RX SYNC</t>
  </si>
  <si>
    <t>SFP1 RX SYNC</t>
  </si>
  <si>
    <t>SFP0 RX SYNC</t>
  </si>
  <si>
    <t>P01 RX SYNC</t>
  </si>
  <si>
    <t>P00 RX SYNC</t>
  </si>
  <si>
    <t>CRC ERR CNT RST</t>
  </si>
  <si>
    <t>Id</t>
  </si>
  <si>
    <t>TRG SOURCE</t>
  </si>
  <si>
    <t>TRG MODE</t>
  </si>
  <si>
    <t>B_DELAY</t>
  </si>
  <si>
    <t>B_SPACE</t>
  </si>
  <si>
    <t>B_NUMBER</t>
  </si>
  <si>
    <t>TRG RATE</t>
  </si>
  <si>
    <t xml:space="preserve">TRG ONCE </t>
  </si>
  <si>
    <t>READ READY</t>
  </si>
  <si>
    <t>Read Write</t>
  </si>
  <si>
    <t>Read Only</t>
  </si>
  <si>
    <t>FW_SERIAL</t>
  </si>
  <si>
    <t>SFP02_FILT_PKTS_IN0</t>
  </si>
  <si>
    <t>SFP02_FILT_PKTS_IN1</t>
  </si>
  <si>
    <t>SFP13_FILT_PKTS_IN0</t>
  </si>
  <si>
    <t>SFP13_FILT_PKTS_IN1</t>
  </si>
  <si>
    <t>SFP02_FILT_BAD_BPM_ID</t>
  </si>
  <si>
    <t>SFP13_FILT_BAD_BPM_ID</t>
  </si>
  <si>
    <t>FILT02_BUCKET_MIN</t>
  </si>
  <si>
    <t>FILT02_BUCKET_MAX</t>
  </si>
  <si>
    <t>FILT13_BUCKET_MIN</t>
  </si>
  <si>
    <t>FILT13_BUCKET_MAX</t>
  </si>
  <si>
    <t>FILT13_BPM_ID_0 (X)</t>
  </si>
  <si>
    <t>FILT02_BPM_ID_0 (X)</t>
  </si>
  <si>
    <t>FILT13_BPM_ID_1 (X)</t>
  </si>
  <si>
    <t>FILT02_BPM_ID_2 (Y)</t>
  </si>
  <si>
    <t>FILT13_BPM_ID_3 (Y)</t>
  </si>
  <si>
    <t>FILT02_BPM_ID_3 (Y)</t>
  </si>
  <si>
    <t>XROUTER OUT ERR1 (BPM0)</t>
  </si>
  <si>
    <t>XROUTER OUT ERR0 (P0.1)</t>
  </si>
  <si>
    <t>YROUTER OUT ERR0 (P0.0)</t>
  </si>
  <si>
    <t>YROUTER OUT ERR1 (BPM1)</t>
  </si>
  <si>
    <t>GLOBL TRG ENA</t>
  </si>
  <si>
    <t>EXT TRG MISSIN</t>
  </si>
  <si>
    <t>SFP02_FILT_PKTS_DISCARD_X</t>
  </si>
  <si>
    <t>SFP02_FILT_PKTS_DISCARD_Y</t>
  </si>
  <si>
    <t>SFP13_FILT_PKTS_DISCARD_X</t>
  </si>
  <si>
    <t>SFP13_FILT_PKTS_DISCARD_Y</t>
  </si>
  <si>
    <t>SFP02_FILT_PKTS_PASSED_X</t>
  </si>
  <si>
    <t>SFP02_FILT_PKTS_PASSED_Y</t>
  </si>
  <si>
    <t>SFP13_FILT_PKTS_PASSED_X</t>
  </si>
  <si>
    <t>SFP13_FILT_PKTS_PASSED_Y</t>
  </si>
  <si>
    <t>FILT02_BPM_ID_1  (X)</t>
  </si>
  <si>
    <t>FILT13_BPM_ID_2(Y)</t>
  </si>
  <si>
    <t>SFP0 PING EN</t>
  </si>
  <si>
    <t>SFP1 PING EN</t>
  </si>
  <si>
    <t>SFP2 PING EN</t>
  </si>
  <si>
    <t>SFP3 PING EN</t>
  </si>
  <si>
    <t>SFP0 PING RX</t>
  </si>
  <si>
    <t>SFP1 PING RX</t>
  </si>
  <si>
    <t>SFP2 PING RX</t>
  </si>
  <si>
    <t>SFP3 PING RX</t>
  </si>
  <si>
    <t>SFP0_PING_LATENCY</t>
  </si>
  <si>
    <t>SFP1_PING_LATENCY</t>
  </si>
  <si>
    <t>SFP2_PING_LATENCY</t>
  </si>
  <si>
    <t>SFP3_PING_LATENCY</t>
  </si>
  <si>
    <t>XROUT F02 to BACK</t>
  </si>
  <si>
    <t>XROUT F02 to SIDE</t>
  </si>
  <si>
    <t>XROUT F13 to BACK</t>
  </si>
  <si>
    <t>XROUT F13 to SIDE</t>
  </si>
  <si>
    <t>XROUT SIDE to SIDE</t>
  </si>
  <si>
    <t>XROUT SIDE to BACK</t>
  </si>
  <si>
    <t>YROUT F02 to BACK</t>
  </si>
  <si>
    <t>YROUT F02 to SIDE</t>
  </si>
  <si>
    <t>YROUT F13 to BACK</t>
  </si>
  <si>
    <t>YROUT F13 to SIDE</t>
  </si>
  <si>
    <t>YROUT SIDE to SIDE</t>
  </si>
  <si>
    <t>YROUT SIDE to BACK</t>
  </si>
  <si>
    <t>RST ROUTERS ERR</t>
  </si>
  <si>
    <t>RST ROUTERS</t>
  </si>
  <si>
    <t>CTRL_SYS_INT (write to set, read to clear)</t>
  </si>
  <si>
    <t>TIMER (125 MHz free running)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</si>
</sst>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rgb="FF9C0006"/>
      <name val="Arial Narrow"/>
      <family val="2"/>
    </font>
    <font>
      <sz val="11"/>
      <color theme="1"/>
      <name val="Arial Narrow"/>
      <family val="2"/>
    </font>
    <font>
      <sz val="11"/>
      <color rgb="FF0061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</cellStyleXfs>
  <cellXfs count="68">
    <xf numFmtId="0" fontId="0" fillId="0" borderId="0" xfId="0"/>
    <xf numFmtId="0" fontId="2" fillId="4" borderId="12" xfId="2" applyBorder="1" applyAlignment="1">
      <alignment horizontal="center" vertical="center" wrapText="1"/>
    </xf>
    <xf numFmtId="0" fontId="2" fillId="4" borderId="13" xfId="2" applyBorder="1" applyAlignment="1">
      <alignment horizontal="center" vertical="center" wrapText="1"/>
    </xf>
    <xf numFmtId="0" fontId="2" fillId="4" borderId="11" xfId="2" applyBorder="1" applyAlignment="1">
      <alignment horizontal="center" vertical="center" wrapText="1"/>
    </xf>
    <xf numFmtId="0" fontId="4" fillId="6" borderId="0" xfId="4" applyFont="1" applyAlignment="1">
      <alignment horizontal="center" vertical="center" wrapText="1"/>
    </xf>
    <xf numFmtId="0" fontId="4" fillId="2" borderId="1" xfId="1" applyFont="1" applyBorder="1" applyAlignment="1">
      <alignment horizontal="center" vertical="center" wrapText="1"/>
    </xf>
    <xf numFmtId="0" fontId="4" fillId="2" borderId="6" xfId="1" applyFont="1" applyBorder="1" applyAlignment="1">
      <alignment horizontal="center" vertical="center" wrapText="1"/>
    </xf>
    <xf numFmtId="0" fontId="4" fillId="2" borderId="7" xfId="1" applyFont="1" applyBorder="1" applyAlignment="1">
      <alignment horizontal="center" vertical="center" wrapText="1"/>
    </xf>
    <xf numFmtId="0" fontId="4" fillId="2" borderId="14" xfId="1" applyFont="1" applyBorder="1" applyAlignment="1">
      <alignment horizontal="center" vertical="center" wrapText="1"/>
    </xf>
    <xf numFmtId="0" fontId="4" fillId="2" borderId="15" xfId="1" applyFont="1" applyBorder="1" applyAlignment="1">
      <alignment horizontal="center" vertical="center" wrapText="1"/>
    </xf>
    <xf numFmtId="0" fontId="4" fillId="2" borderId="16" xfId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6" fillId="5" borderId="12" xfId="3" applyFont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6" fillId="5" borderId="13" xfId="3" applyFont="1" applyBorder="1" applyAlignment="1">
      <alignment horizontal="center" vertical="center" wrapText="1"/>
    </xf>
    <xf numFmtId="0" fontId="6" fillId="5" borderId="11" xfId="3" applyFont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5" borderId="0" xfId="3" applyFont="1" applyAlignment="1">
      <alignment horizontal="center" vertical="center" wrapText="1"/>
    </xf>
    <xf numFmtId="0" fontId="8" fillId="4" borderId="0" xfId="2" applyFont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8" fillId="4" borderId="12" xfId="2" applyFont="1" applyBorder="1" applyAlignment="1">
      <alignment horizontal="center" vertical="center" wrapText="1"/>
    </xf>
    <xf numFmtId="0" fontId="8" fillId="4" borderId="13" xfId="2" applyFont="1" applyBorder="1" applyAlignment="1">
      <alignment horizontal="center" vertical="center" wrapText="1"/>
    </xf>
    <xf numFmtId="0" fontId="8" fillId="4" borderId="11" xfId="2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5" borderId="1" xfId="3" applyFont="1" applyBorder="1" applyAlignment="1">
      <alignment horizontal="center" vertical="center" wrapText="1"/>
    </xf>
    <xf numFmtId="0" fontId="8" fillId="4" borderId="1" xfId="2" applyFont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8" fillId="4" borderId="15" xfId="2" applyFont="1" applyBorder="1" applyAlignment="1">
      <alignment horizontal="center" vertical="center" wrapText="1"/>
    </xf>
    <xf numFmtId="0" fontId="8" fillId="4" borderId="16" xfId="2" applyFont="1" applyBorder="1" applyAlignment="1">
      <alignment horizontal="center" vertical="center" wrapText="1"/>
    </xf>
    <xf numFmtId="0" fontId="8" fillId="4" borderId="21" xfId="2" applyFont="1" applyBorder="1" applyAlignment="1">
      <alignment horizontal="center" vertical="center" wrapText="1"/>
    </xf>
    <xf numFmtId="0" fontId="8" fillId="4" borderId="22" xfId="2" applyFont="1" applyBorder="1" applyAlignment="1">
      <alignment horizontal="center" vertical="center" wrapText="1"/>
    </xf>
    <xf numFmtId="0" fontId="8" fillId="4" borderId="23" xfId="2" applyFont="1" applyBorder="1" applyAlignment="1">
      <alignment horizontal="center" vertical="center" wrapText="1"/>
    </xf>
    <xf numFmtId="0" fontId="3" fillId="5" borderId="13" xfId="3" applyBorder="1" applyAlignment="1">
      <alignment horizontal="center" vertical="center" wrapText="1"/>
    </xf>
    <xf numFmtId="0" fontId="3" fillId="5" borderId="12" xfId="3" applyBorder="1" applyAlignment="1">
      <alignment horizontal="center" vertical="center" wrapText="1"/>
    </xf>
    <xf numFmtId="0" fontId="3" fillId="5" borderId="11" xfId="3" applyBorder="1" applyAlignment="1">
      <alignment horizontal="center" vertical="center" wrapText="1"/>
    </xf>
    <xf numFmtId="0" fontId="8" fillId="4" borderId="7" xfId="2" applyFont="1" applyBorder="1" applyAlignment="1">
      <alignment horizontal="center" vertical="center" wrapText="1"/>
    </xf>
    <xf numFmtId="0" fontId="8" fillId="4" borderId="24" xfId="2" applyFont="1" applyBorder="1" applyAlignment="1">
      <alignment horizontal="center" vertical="center" wrapText="1"/>
    </xf>
    <xf numFmtId="0" fontId="8" fillId="4" borderId="18" xfId="2" applyFont="1" applyBorder="1" applyAlignment="1">
      <alignment horizontal="center" vertical="center" wrapText="1"/>
    </xf>
    <xf numFmtId="0" fontId="8" fillId="4" borderId="19" xfId="2" applyFont="1" applyBorder="1" applyAlignment="1">
      <alignment horizontal="center" vertical="center" wrapText="1"/>
    </xf>
    <xf numFmtId="0" fontId="8" fillId="4" borderId="1" xfId="2" applyFont="1" applyBorder="1" applyAlignment="1">
      <alignment horizontal="center" vertical="center" wrapText="1"/>
    </xf>
    <xf numFmtId="0" fontId="6" fillId="5" borderId="2" xfId="3" applyFont="1" applyBorder="1" applyAlignment="1">
      <alignment horizontal="center" vertical="center" wrapText="1"/>
    </xf>
    <xf numFmtId="0" fontId="6" fillId="5" borderId="18" xfId="3" applyFont="1" applyBorder="1" applyAlignment="1">
      <alignment horizontal="center" vertical="center" wrapText="1"/>
    </xf>
    <xf numFmtId="0" fontId="6" fillId="5" borderId="19" xfId="3" applyFont="1" applyBorder="1" applyAlignment="1">
      <alignment horizontal="center" vertical="center" wrapText="1"/>
    </xf>
    <xf numFmtId="0" fontId="8" fillId="4" borderId="2" xfId="2" applyFont="1" applyBorder="1" applyAlignment="1">
      <alignment horizontal="center" vertical="center" wrapText="1"/>
    </xf>
    <xf numFmtId="0" fontId="8" fillId="4" borderId="8" xfId="2" applyFont="1" applyBorder="1" applyAlignment="1">
      <alignment horizontal="center" vertical="center" wrapText="1"/>
    </xf>
    <xf numFmtId="0" fontId="8" fillId="4" borderId="9" xfId="2" applyFont="1" applyBorder="1" applyAlignment="1">
      <alignment horizontal="center" vertical="center" wrapText="1"/>
    </xf>
    <xf numFmtId="0" fontId="8" fillId="4" borderId="10" xfId="2" applyFont="1" applyBorder="1" applyAlignment="1">
      <alignment horizontal="center" vertical="center" wrapText="1"/>
    </xf>
    <xf numFmtId="0" fontId="6" fillId="5" borderId="3" xfId="3" applyFont="1" applyBorder="1" applyAlignment="1">
      <alignment horizontal="center" vertical="center" wrapText="1"/>
    </xf>
    <xf numFmtId="0" fontId="6" fillId="5" borderId="5" xfId="3" applyFont="1" applyBorder="1" applyAlignment="1">
      <alignment horizontal="center" vertical="center" wrapText="1"/>
    </xf>
    <xf numFmtId="0" fontId="6" fillId="5" borderId="4" xfId="3" applyFont="1" applyBorder="1" applyAlignment="1">
      <alignment horizontal="center" vertical="center" wrapText="1"/>
    </xf>
    <xf numFmtId="0" fontId="8" fillId="4" borderId="11" xfId="2" applyFont="1" applyBorder="1" applyAlignment="1">
      <alignment horizontal="center" vertical="center" wrapText="1"/>
    </xf>
    <xf numFmtId="0" fontId="8" fillId="4" borderId="12" xfId="2" applyFont="1" applyBorder="1" applyAlignment="1">
      <alignment horizontal="center" vertical="center" wrapText="1"/>
    </xf>
    <xf numFmtId="0" fontId="8" fillId="4" borderId="13" xfId="2" applyFont="1" applyBorder="1" applyAlignment="1">
      <alignment horizontal="center" vertical="center" wrapText="1"/>
    </xf>
    <xf numFmtId="0" fontId="8" fillId="4" borderId="20" xfId="2" applyFont="1" applyBorder="1" applyAlignment="1">
      <alignment horizontal="center" vertical="center" wrapText="1"/>
    </xf>
    <xf numFmtId="0" fontId="8" fillId="4" borderId="3" xfId="2" applyFont="1" applyBorder="1" applyAlignment="1">
      <alignment horizontal="center" vertical="center" wrapText="1"/>
    </xf>
    <xf numFmtId="0" fontId="8" fillId="4" borderId="5" xfId="2" applyFont="1" applyBorder="1" applyAlignment="1">
      <alignment horizontal="center" vertical="center" wrapText="1"/>
    </xf>
    <xf numFmtId="0" fontId="8" fillId="4" borderId="4" xfId="2" applyFont="1" applyBorder="1" applyAlignment="1">
      <alignment horizontal="center" vertical="center" wrapText="1"/>
    </xf>
    <xf numFmtId="0" fontId="3" fillId="5" borderId="17" xfId="3" applyBorder="1" applyAlignment="1">
      <alignment horizontal="center" vertical="center" wrapText="1"/>
    </xf>
    <xf numFmtId="0" fontId="3" fillId="5" borderId="5" xfId="3" applyBorder="1" applyAlignment="1">
      <alignment horizontal="center" vertical="center" wrapText="1"/>
    </xf>
    <xf numFmtId="0" fontId="3" fillId="5" borderId="20" xfId="3" applyBorder="1" applyAlignment="1">
      <alignment horizontal="center" vertical="center" wrapText="1"/>
    </xf>
    <xf numFmtId="0" fontId="6" fillId="5" borderId="12" xfId="3" applyFont="1" applyBorder="1" applyAlignment="1">
      <alignment horizontal="center" vertical="center" wrapText="1"/>
    </xf>
    <xf numFmtId="0" fontId="6" fillId="5" borderId="13" xfId="3" applyFont="1" applyBorder="1" applyAlignment="1">
      <alignment horizontal="center" vertical="center" wrapText="1"/>
    </xf>
    <xf numFmtId="0" fontId="6" fillId="5" borderId="17" xfId="3" applyFont="1" applyBorder="1" applyAlignment="1">
      <alignment horizontal="center" vertical="center" wrapText="1"/>
    </xf>
    <xf numFmtId="0" fontId="2" fillId="4" borderId="2" xfId="2" applyBorder="1" applyAlignment="1">
      <alignment horizontal="center" vertical="center" wrapText="1"/>
    </xf>
    <xf numFmtId="0" fontId="2" fillId="4" borderId="18" xfId="2" applyBorder="1" applyAlignment="1">
      <alignment horizontal="center" vertical="center" wrapText="1"/>
    </xf>
    <xf numFmtId="0" fontId="2" fillId="4" borderId="19" xfId="2" applyBorder="1" applyAlignment="1">
      <alignment horizontal="center" vertical="center" wrapText="1"/>
    </xf>
  </cellXfs>
  <cellStyles count="5">
    <cellStyle name="60% - Accent1" xfId="4" builtinId="32"/>
    <cellStyle name="Accent1" xfId="1" builtinId="29"/>
    <cellStyle name="Bad" xfId="3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tabSelected="1" topLeftCell="A7" zoomScale="55" zoomScaleNormal="55" workbookViewId="0">
      <selection activeCell="C16" sqref="C16:AH16"/>
    </sheetView>
  </sheetViews>
  <sheetFormatPr defaultRowHeight="16.5" x14ac:dyDescent="0.25"/>
  <cols>
    <col min="1" max="1" width="4.7109375" style="18" customWidth="1"/>
    <col min="2" max="2" width="7.85546875" style="11" customWidth="1"/>
    <col min="3" max="16" width="9" style="18" customWidth="1"/>
    <col min="17" max="18" width="9.85546875" style="18" customWidth="1"/>
    <col min="19" max="20" width="9" style="18" customWidth="1"/>
    <col min="21" max="22" width="11.85546875" style="18" customWidth="1"/>
    <col min="23" max="34" width="9" style="18" customWidth="1"/>
    <col min="35" max="16384" width="9.140625" style="18"/>
  </cols>
  <sheetData>
    <row r="1" spans="1:37" s="11" customFormat="1" ht="17.25" thickBot="1" x14ac:dyDescent="0.3">
      <c r="A1" s="4" t="s">
        <v>83</v>
      </c>
      <c r="B1" s="5" t="s">
        <v>0</v>
      </c>
      <c r="C1" s="6">
        <v>31</v>
      </c>
      <c r="D1" s="6">
        <v>30</v>
      </c>
      <c r="E1" s="6">
        <v>29</v>
      </c>
      <c r="F1" s="7">
        <v>28</v>
      </c>
      <c r="G1" s="8">
        <v>27</v>
      </c>
      <c r="H1" s="9">
        <v>26</v>
      </c>
      <c r="I1" s="9">
        <v>25</v>
      </c>
      <c r="J1" s="10">
        <v>24</v>
      </c>
      <c r="K1" s="8">
        <v>23</v>
      </c>
      <c r="L1" s="9">
        <v>22</v>
      </c>
      <c r="M1" s="9">
        <v>21</v>
      </c>
      <c r="N1" s="10">
        <v>20</v>
      </c>
      <c r="O1" s="8">
        <v>19</v>
      </c>
      <c r="P1" s="9">
        <v>18</v>
      </c>
      <c r="Q1" s="9">
        <v>17</v>
      </c>
      <c r="R1" s="10">
        <v>16</v>
      </c>
      <c r="S1" s="8">
        <v>15</v>
      </c>
      <c r="T1" s="9">
        <v>14</v>
      </c>
      <c r="U1" s="9">
        <v>13</v>
      </c>
      <c r="V1" s="10">
        <v>12</v>
      </c>
      <c r="W1" s="8">
        <v>11</v>
      </c>
      <c r="X1" s="9">
        <v>10</v>
      </c>
      <c r="Y1" s="9">
        <v>9</v>
      </c>
      <c r="Z1" s="10">
        <v>8</v>
      </c>
      <c r="AA1" s="8">
        <v>7</v>
      </c>
      <c r="AB1" s="9">
        <v>6</v>
      </c>
      <c r="AC1" s="9">
        <v>5</v>
      </c>
      <c r="AD1" s="10">
        <v>4</v>
      </c>
      <c r="AE1" s="8">
        <v>3</v>
      </c>
      <c r="AF1" s="9">
        <v>2</v>
      </c>
      <c r="AG1" s="9">
        <v>1</v>
      </c>
      <c r="AH1" s="10">
        <v>0</v>
      </c>
    </row>
    <row r="2" spans="1:37" ht="68.25" customHeight="1" thickBot="1" x14ac:dyDescent="0.3">
      <c r="A2" s="4">
        <v>0</v>
      </c>
      <c r="B2" s="12" t="str">
        <f>DEC2HEX(A2*4,2)</f>
        <v>00</v>
      </c>
      <c r="C2" s="13" t="s">
        <v>82</v>
      </c>
      <c r="D2" s="14"/>
      <c r="E2" s="13" t="s">
        <v>59</v>
      </c>
      <c r="F2" s="15" t="s">
        <v>58</v>
      </c>
      <c r="G2" s="16" t="s">
        <v>57</v>
      </c>
      <c r="H2" s="13" t="s">
        <v>56</v>
      </c>
      <c r="I2" s="13" t="s">
        <v>55</v>
      </c>
      <c r="J2" s="15" t="s">
        <v>54</v>
      </c>
      <c r="K2" s="16" t="s">
        <v>53</v>
      </c>
      <c r="L2" s="13" t="s">
        <v>52</v>
      </c>
      <c r="M2" s="13" t="s">
        <v>51</v>
      </c>
      <c r="N2" s="15" t="s">
        <v>50</v>
      </c>
      <c r="O2" s="17"/>
      <c r="P2" s="14"/>
      <c r="Q2" s="13" t="s">
        <v>14</v>
      </c>
      <c r="R2" s="15" t="s">
        <v>13</v>
      </c>
      <c r="S2" s="17"/>
      <c r="T2" s="14"/>
      <c r="U2" s="13" t="s">
        <v>151</v>
      </c>
      <c r="V2" s="15" t="s">
        <v>152</v>
      </c>
      <c r="W2" s="16" t="s">
        <v>12</v>
      </c>
      <c r="X2" s="13" t="s">
        <v>11</v>
      </c>
      <c r="Y2" s="13" t="s">
        <v>8</v>
      </c>
      <c r="Z2" s="15" t="s">
        <v>7</v>
      </c>
      <c r="AA2" s="16" t="s">
        <v>6</v>
      </c>
      <c r="AB2" s="13" t="s">
        <v>5</v>
      </c>
      <c r="AC2" s="13" t="s">
        <v>10</v>
      </c>
      <c r="AD2" s="15" t="s">
        <v>9</v>
      </c>
      <c r="AE2" s="16" t="s">
        <v>4</v>
      </c>
      <c r="AF2" s="13" t="s">
        <v>3</v>
      </c>
      <c r="AG2" s="13" t="s">
        <v>2</v>
      </c>
      <c r="AH2" s="15" t="s">
        <v>1</v>
      </c>
      <c r="AJ2" s="19" t="s">
        <v>92</v>
      </c>
      <c r="AK2" s="20" t="s">
        <v>93</v>
      </c>
    </row>
    <row r="3" spans="1:37" ht="17.25" thickBot="1" x14ac:dyDescent="0.3">
      <c r="A3" s="4">
        <v>1</v>
      </c>
      <c r="B3" s="12" t="str">
        <f t="shared" ref="B3:B16" si="0">DEC2HEX(A3*4,2)</f>
        <v>04</v>
      </c>
      <c r="C3" s="17"/>
      <c r="D3" s="62" t="s">
        <v>19</v>
      </c>
      <c r="E3" s="62"/>
      <c r="F3" s="64"/>
      <c r="G3" s="17"/>
      <c r="H3" s="62" t="s">
        <v>20</v>
      </c>
      <c r="I3" s="62"/>
      <c r="J3" s="63"/>
      <c r="K3" s="17"/>
      <c r="L3" s="62" t="s">
        <v>21</v>
      </c>
      <c r="M3" s="62"/>
      <c r="N3" s="63"/>
      <c r="O3" s="17"/>
      <c r="P3" s="62" t="s">
        <v>22</v>
      </c>
      <c r="Q3" s="62"/>
      <c r="R3" s="63"/>
      <c r="S3" s="17"/>
      <c r="T3" s="62" t="s">
        <v>16</v>
      </c>
      <c r="U3" s="62"/>
      <c r="V3" s="63"/>
      <c r="W3" s="17"/>
      <c r="X3" s="62" t="s">
        <v>17</v>
      </c>
      <c r="Y3" s="62"/>
      <c r="Z3" s="63"/>
      <c r="AA3" s="17"/>
      <c r="AB3" s="62" t="s">
        <v>18</v>
      </c>
      <c r="AC3" s="62"/>
      <c r="AD3" s="63"/>
      <c r="AE3" s="17"/>
      <c r="AF3" s="62" t="s">
        <v>15</v>
      </c>
      <c r="AG3" s="62"/>
      <c r="AH3" s="63"/>
    </row>
    <row r="4" spans="1:37" ht="63.75" customHeight="1" thickBot="1" x14ac:dyDescent="0.3">
      <c r="A4" s="4">
        <v>2</v>
      </c>
      <c r="B4" s="12" t="str">
        <f t="shared" si="0"/>
        <v>08</v>
      </c>
      <c r="C4" s="17"/>
      <c r="D4" s="14"/>
      <c r="E4" s="14"/>
      <c r="F4" s="21"/>
      <c r="G4" s="17"/>
      <c r="H4" s="14"/>
      <c r="I4" s="14"/>
      <c r="J4" s="21"/>
      <c r="K4" s="17"/>
      <c r="L4" s="14"/>
      <c r="M4" s="35" t="s">
        <v>139</v>
      </c>
      <c r="N4" s="34" t="s">
        <v>140</v>
      </c>
      <c r="O4" s="36" t="s">
        <v>141</v>
      </c>
      <c r="P4" s="35" t="s">
        <v>142</v>
      </c>
      <c r="Q4" s="35" t="s">
        <v>144</v>
      </c>
      <c r="R4" s="34" t="s">
        <v>143</v>
      </c>
      <c r="S4" s="17"/>
      <c r="T4" s="14"/>
      <c r="U4" s="35" t="s">
        <v>145</v>
      </c>
      <c r="V4" s="34" t="s">
        <v>146</v>
      </c>
      <c r="W4" s="36" t="s">
        <v>147</v>
      </c>
      <c r="X4" s="35" t="s">
        <v>148</v>
      </c>
      <c r="Y4" s="35" t="s">
        <v>150</v>
      </c>
      <c r="Z4" s="34" t="s">
        <v>149</v>
      </c>
      <c r="AA4" s="17"/>
      <c r="AB4" s="62" t="s">
        <v>24</v>
      </c>
      <c r="AC4" s="62"/>
      <c r="AD4" s="63"/>
      <c r="AE4" s="17"/>
      <c r="AF4" s="62" t="s">
        <v>23</v>
      </c>
      <c r="AG4" s="62"/>
      <c r="AH4" s="63"/>
    </row>
    <row r="5" spans="1:37" ht="50.25" thickBot="1" x14ac:dyDescent="0.3">
      <c r="A5" s="4">
        <v>3</v>
      </c>
      <c r="B5" s="12" t="str">
        <f t="shared" si="0"/>
        <v>0C</v>
      </c>
      <c r="C5" s="52" t="s">
        <v>35</v>
      </c>
      <c r="D5" s="53"/>
      <c r="E5" s="53" t="s">
        <v>36</v>
      </c>
      <c r="F5" s="54"/>
      <c r="G5" s="17"/>
      <c r="H5" s="22" t="s">
        <v>37</v>
      </c>
      <c r="I5" s="22" t="s">
        <v>38</v>
      </c>
      <c r="J5" s="23" t="s">
        <v>39</v>
      </c>
      <c r="K5" s="52" t="s">
        <v>40</v>
      </c>
      <c r="L5" s="53"/>
      <c r="M5" s="53" t="s">
        <v>41</v>
      </c>
      <c r="N5" s="54"/>
      <c r="O5" s="17"/>
      <c r="P5" s="22" t="s">
        <v>42</v>
      </c>
      <c r="Q5" s="22" t="s">
        <v>43</v>
      </c>
      <c r="R5" s="23" t="s">
        <v>44</v>
      </c>
      <c r="S5" s="52" t="s">
        <v>34</v>
      </c>
      <c r="T5" s="53"/>
      <c r="U5" s="53" t="s">
        <v>33</v>
      </c>
      <c r="V5" s="54"/>
      <c r="W5" s="28"/>
      <c r="X5" s="29" t="s">
        <v>32</v>
      </c>
      <c r="Y5" s="29" t="s">
        <v>31</v>
      </c>
      <c r="Z5" s="30" t="s">
        <v>30</v>
      </c>
      <c r="AA5" s="52" t="s">
        <v>29</v>
      </c>
      <c r="AB5" s="53"/>
      <c r="AC5" s="53" t="s">
        <v>28</v>
      </c>
      <c r="AD5" s="54"/>
      <c r="AE5" s="17"/>
      <c r="AF5" s="22" t="s">
        <v>27</v>
      </c>
      <c r="AG5" s="22" t="s">
        <v>26</v>
      </c>
      <c r="AH5" s="23" t="s">
        <v>25</v>
      </c>
    </row>
    <row r="6" spans="1:37" ht="70.5" customHeight="1" thickBot="1" x14ac:dyDescent="0.3">
      <c r="A6" s="4">
        <v>4</v>
      </c>
      <c r="B6" s="12" t="str">
        <f t="shared" si="0"/>
        <v>10</v>
      </c>
      <c r="C6" s="56" t="s">
        <v>70</v>
      </c>
      <c r="D6" s="57"/>
      <c r="E6" s="57"/>
      <c r="F6" s="57"/>
      <c r="G6" s="57"/>
      <c r="H6" s="57"/>
      <c r="I6" s="57"/>
      <c r="J6" s="58"/>
      <c r="K6" s="56" t="s">
        <v>71</v>
      </c>
      <c r="L6" s="57"/>
      <c r="M6" s="57"/>
      <c r="N6" s="57"/>
      <c r="O6" s="57"/>
      <c r="P6" s="57"/>
      <c r="Q6" s="57"/>
      <c r="R6" s="58"/>
      <c r="S6" s="17"/>
      <c r="T6" s="14"/>
      <c r="U6" s="14"/>
      <c r="V6" s="21"/>
      <c r="W6" s="3" t="s">
        <v>112</v>
      </c>
      <c r="X6" s="1" t="s">
        <v>111</v>
      </c>
      <c r="Y6" s="1" t="s">
        <v>113</v>
      </c>
      <c r="Z6" s="2" t="s">
        <v>114</v>
      </c>
      <c r="AA6" s="55" t="s">
        <v>45</v>
      </c>
      <c r="AB6" s="53"/>
      <c r="AC6" s="53" t="s">
        <v>46</v>
      </c>
      <c r="AD6" s="54"/>
      <c r="AE6" s="17"/>
      <c r="AF6" s="22" t="s">
        <v>47</v>
      </c>
      <c r="AG6" s="22" t="s">
        <v>48</v>
      </c>
      <c r="AH6" s="23" t="s">
        <v>49</v>
      </c>
    </row>
    <row r="7" spans="1:37" ht="52.5" customHeight="1" thickBot="1" x14ac:dyDescent="0.3">
      <c r="A7" s="4">
        <v>5</v>
      </c>
      <c r="B7" s="12" t="str">
        <f t="shared" si="0"/>
        <v>14</v>
      </c>
      <c r="C7" s="17"/>
      <c r="D7" s="14"/>
      <c r="E7" s="14"/>
      <c r="F7" s="21"/>
      <c r="G7" s="17"/>
      <c r="H7" s="14"/>
      <c r="I7" s="14"/>
      <c r="J7" s="21"/>
      <c r="K7" s="17"/>
      <c r="L7" s="14"/>
      <c r="M7" s="14"/>
      <c r="N7" s="21"/>
      <c r="O7" s="17"/>
      <c r="P7" s="14"/>
      <c r="Q7" s="22" t="s">
        <v>72</v>
      </c>
      <c r="R7" s="23" t="s">
        <v>73</v>
      </c>
      <c r="S7" s="24" t="s">
        <v>74</v>
      </c>
      <c r="T7" s="22" t="s">
        <v>75</v>
      </c>
      <c r="U7" s="22" t="s">
        <v>80</v>
      </c>
      <c r="V7" s="23" t="s">
        <v>81</v>
      </c>
      <c r="W7" s="31" t="s">
        <v>76</v>
      </c>
      <c r="X7" s="32" t="s">
        <v>77</v>
      </c>
      <c r="Y7" s="32" t="s">
        <v>78</v>
      </c>
      <c r="Z7" s="33" t="s">
        <v>79</v>
      </c>
      <c r="AA7" s="17"/>
      <c r="AB7" s="14"/>
      <c r="AC7" s="14"/>
      <c r="AD7" s="21"/>
      <c r="AE7" s="17"/>
      <c r="AF7" s="14"/>
      <c r="AG7" s="14"/>
      <c r="AH7" s="21"/>
    </row>
    <row r="8" spans="1:37" ht="17.25" thickBot="1" x14ac:dyDescent="0.3">
      <c r="A8" s="4">
        <v>6</v>
      </c>
      <c r="B8" s="12" t="str">
        <f t="shared" si="0"/>
        <v>18</v>
      </c>
      <c r="C8" s="59" t="s">
        <v>153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1"/>
    </row>
    <row r="9" spans="1:37" ht="17.25" thickBot="1" x14ac:dyDescent="0.3">
      <c r="A9" s="4">
        <v>7</v>
      </c>
      <c r="B9" s="12" t="str">
        <f t="shared" si="0"/>
        <v>1C</v>
      </c>
      <c r="C9" s="49" t="s">
        <v>109</v>
      </c>
      <c r="D9" s="50"/>
      <c r="E9" s="50"/>
      <c r="F9" s="50"/>
      <c r="G9" s="50"/>
      <c r="H9" s="50"/>
      <c r="I9" s="50"/>
      <c r="J9" s="51"/>
      <c r="K9" s="49" t="s">
        <v>126</v>
      </c>
      <c r="L9" s="50"/>
      <c r="M9" s="50"/>
      <c r="N9" s="50"/>
      <c r="O9" s="50"/>
      <c r="P9" s="50"/>
      <c r="Q9" s="50"/>
      <c r="R9" s="51"/>
      <c r="S9" s="49" t="s">
        <v>107</v>
      </c>
      <c r="T9" s="50"/>
      <c r="U9" s="50"/>
      <c r="V9" s="50"/>
      <c r="W9" s="50"/>
      <c r="X9" s="50"/>
      <c r="Y9" s="50"/>
      <c r="Z9" s="51"/>
      <c r="AA9" s="49" t="s">
        <v>105</v>
      </c>
      <c r="AB9" s="50"/>
      <c r="AC9" s="50"/>
      <c r="AD9" s="50"/>
      <c r="AE9" s="50"/>
      <c r="AF9" s="50"/>
      <c r="AG9" s="50"/>
      <c r="AH9" s="51"/>
    </row>
    <row r="10" spans="1:37" ht="17.25" thickBot="1" x14ac:dyDescent="0.3">
      <c r="A10" s="4">
        <v>8</v>
      </c>
      <c r="B10" s="12" t="str">
        <f t="shared" si="0"/>
        <v>20</v>
      </c>
      <c r="C10" s="49" t="s">
        <v>110</v>
      </c>
      <c r="D10" s="50"/>
      <c r="E10" s="50"/>
      <c r="F10" s="50"/>
      <c r="G10" s="50"/>
      <c r="H10" s="50"/>
      <c r="I10" s="50"/>
      <c r="J10" s="51"/>
      <c r="K10" s="49" t="s">
        <v>108</v>
      </c>
      <c r="L10" s="50"/>
      <c r="M10" s="50"/>
      <c r="N10" s="50"/>
      <c r="O10" s="50"/>
      <c r="P10" s="50"/>
      <c r="Q10" s="50"/>
      <c r="R10" s="51"/>
      <c r="S10" s="49" t="s">
        <v>125</v>
      </c>
      <c r="T10" s="50"/>
      <c r="U10" s="50"/>
      <c r="V10" s="50"/>
      <c r="W10" s="50"/>
      <c r="X10" s="50"/>
      <c r="Y10" s="50"/>
      <c r="Z10" s="51"/>
      <c r="AA10" s="49" t="s">
        <v>106</v>
      </c>
      <c r="AB10" s="50"/>
      <c r="AC10" s="50"/>
      <c r="AD10" s="50"/>
      <c r="AE10" s="50"/>
      <c r="AF10" s="50"/>
      <c r="AG10" s="50"/>
      <c r="AH10" s="51"/>
    </row>
    <row r="11" spans="1:37" ht="17.25" thickBot="1" x14ac:dyDescent="0.3">
      <c r="A11" s="4">
        <v>9</v>
      </c>
      <c r="B11" s="12" t="str">
        <f t="shared" si="0"/>
        <v>24</v>
      </c>
      <c r="C11" s="46" t="s">
        <v>61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8"/>
      <c r="S11" s="46" t="s">
        <v>60</v>
      </c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8"/>
    </row>
    <row r="12" spans="1:37" ht="17.25" thickBot="1" x14ac:dyDescent="0.3">
      <c r="A12" s="4">
        <v>10</v>
      </c>
      <c r="B12" s="12" t="str">
        <f t="shared" si="0"/>
        <v>28</v>
      </c>
      <c r="C12" s="46" t="s">
        <v>62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8"/>
      <c r="S12" s="46" t="s">
        <v>63</v>
      </c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8"/>
    </row>
    <row r="13" spans="1:37" ht="17.25" thickBot="1" x14ac:dyDescent="0.3">
      <c r="A13" s="4">
        <v>11</v>
      </c>
      <c r="B13" s="12" t="str">
        <f t="shared" si="0"/>
        <v>2C</v>
      </c>
      <c r="C13" s="46" t="s">
        <v>64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8"/>
      <c r="S13" s="46" t="s">
        <v>65</v>
      </c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8"/>
    </row>
    <row r="14" spans="1:37" ht="17.25" thickBot="1" x14ac:dyDescent="0.3">
      <c r="A14" s="4">
        <v>12</v>
      </c>
      <c r="B14" s="12" t="str">
        <f t="shared" si="0"/>
        <v>30</v>
      </c>
      <c r="C14" s="46" t="s">
        <v>67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8"/>
      <c r="S14" s="46" t="s">
        <v>66</v>
      </c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8"/>
    </row>
    <row r="15" spans="1:37" x14ac:dyDescent="0.25">
      <c r="A15" s="4">
        <v>13</v>
      </c>
      <c r="B15" s="12" t="str">
        <f t="shared" si="0"/>
        <v>34</v>
      </c>
      <c r="C15" s="46" t="s">
        <v>69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8"/>
      <c r="S15" s="46" t="s">
        <v>68</v>
      </c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8"/>
    </row>
    <row r="16" spans="1:37" x14ac:dyDescent="0.25">
      <c r="A16" s="4">
        <v>14</v>
      </c>
      <c r="B16" s="12" t="str">
        <f t="shared" si="0"/>
        <v>38</v>
      </c>
      <c r="C16" s="65" t="s">
        <v>154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7"/>
    </row>
    <row r="17" spans="1:34" ht="48" customHeight="1" x14ac:dyDescent="0.25">
      <c r="A17" s="4">
        <v>15</v>
      </c>
      <c r="B17" s="12" t="str">
        <f t="shared" ref="B17:B22" si="1">DEC2HEX(A17*4,2)</f>
        <v>3C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42" t="s">
        <v>84</v>
      </c>
      <c r="Q17" s="43"/>
      <c r="R17" s="44"/>
      <c r="S17" s="25"/>
      <c r="T17" s="25"/>
      <c r="U17" s="25"/>
      <c r="V17" s="25"/>
      <c r="W17" s="25"/>
      <c r="X17" s="25"/>
      <c r="Y17" s="25"/>
      <c r="Z17" s="26" t="s">
        <v>85</v>
      </c>
      <c r="AA17" s="25"/>
      <c r="AB17" s="25"/>
      <c r="AC17" s="25"/>
      <c r="AD17" s="25"/>
      <c r="AE17" s="25"/>
      <c r="AF17" s="25"/>
      <c r="AG17" s="25"/>
      <c r="AH17" s="26" t="s">
        <v>115</v>
      </c>
    </row>
    <row r="18" spans="1:34" x14ac:dyDescent="0.25">
      <c r="A18" s="4">
        <v>16</v>
      </c>
      <c r="B18" s="12" t="str">
        <f t="shared" si="1"/>
        <v>40</v>
      </c>
      <c r="C18" s="25"/>
      <c r="D18" s="25"/>
      <c r="E18" s="25"/>
      <c r="F18" s="25"/>
      <c r="G18" s="42" t="s">
        <v>86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4"/>
    </row>
    <row r="19" spans="1:34" x14ac:dyDescent="0.25">
      <c r="A19" s="4">
        <v>17</v>
      </c>
      <c r="B19" s="12" t="str">
        <f t="shared" si="1"/>
        <v>44</v>
      </c>
      <c r="C19" s="42" t="s">
        <v>87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4"/>
      <c r="S19" s="42" t="s">
        <v>88</v>
      </c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4"/>
    </row>
    <row r="20" spans="1:34" x14ac:dyDescent="0.25">
      <c r="A20" s="4">
        <v>18</v>
      </c>
      <c r="B20" s="12" t="str">
        <f t="shared" si="1"/>
        <v>48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42" t="s">
        <v>89</v>
      </c>
      <c r="AG20" s="43"/>
      <c r="AH20" s="44"/>
    </row>
    <row r="21" spans="1:34" x14ac:dyDescent="0.25">
      <c r="A21" s="4">
        <v>19</v>
      </c>
      <c r="B21" s="12" t="str">
        <f t="shared" si="1"/>
        <v>4C</v>
      </c>
      <c r="C21" s="42" t="s">
        <v>90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4"/>
    </row>
    <row r="22" spans="1:34" ht="53.25" customHeight="1" x14ac:dyDescent="0.25">
      <c r="A22" s="4">
        <v>20</v>
      </c>
      <c r="B22" s="12" t="str">
        <f t="shared" si="1"/>
        <v>50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7" t="s">
        <v>91</v>
      </c>
      <c r="AA22" s="25"/>
      <c r="AB22" s="25"/>
      <c r="AC22" s="25"/>
      <c r="AD22" s="25"/>
      <c r="AE22" s="25"/>
      <c r="AF22" s="25"/>
      <c r="AG22" s="25"/>
      <c r="AH22" s="27" t="s">
        <v>116</v>
      </c>
    </row>
    <row r="23" spans="1:34" x14ac:dyDescent="0.25">
      <c r="A23" s="4">
        <v>21</v>
      </c>
      <c r="B23" s="12" t="str">
        <f t="shared" ref="B23:B33" si="2">DEC2HEX(A23*4,2)</f>
        <v>54</v>
      </c>
      <c r="C23" s="45" t="s">
        <v>95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40"/>
      <c r="S23" s="45" t="s">
        <v>96</v>
      </c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0"/>
    </row>
    <row r="24" spans="1:34" x14ac:dyDescent="0.25">
      <c r="A24" s="4">
        <v>22</v>
      </c>
      <c r="B24" s="12" t="str">
        <f t="shared" si="2"/>
        <v>58</v>
      </c>
      <c r="C24" s="45" t="s">
        <v>97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40"/>
      <c r="S24" s="45" t="s">
        <v>98</v>
      </c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0"/>
    </row>
    <row r="25" spans="1:34" x14ac:dyDescent="0.25">
      <c r="A25" s="4">
        <v>23</v>
      </c>
      <c r="B25" s="12" t="str">
        <f t="shared" si="2"/>
        <v>5C</v>
      </c>
      <c r="C25" s="45" t="s">
        <v>117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40"/>
      <c r="S25" s="45" t="s">
        <v>118</v>
      </c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0"/>
    </row>
    <row r="26" spans="1:34" x14ac:dyDescent="0.25">
      <c r="A26" s="4">
        <v>24</v>
      </c>
      <c r="B26" s="12" t="str">
        <f t="shared" si="2"/>
        <v>60</v>
      </c>
      <c r="C26" s="45" t="s">
        <v>119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40"/>
      <c r="S26" s="45" t="s">
        <v>120</v>
      </c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40"/>
    </row>
    <row r="27" spans="1:34" ht="16.5" customHeight="1" x14ac:dyDescent="0.25">
      <c r="A27" s="4">
        <v>25</v>
      </c>
      <c r="B27" s="12" t="str">
        <f t="shared" si="2"/>
        <v>64</v>
      </c>
      <c r="C27" s="45" t="s">
        <v>99</v>
      </c>
      <c r="D27" s="39"/>
      <c r="E27" s="39"/>
      <c r="F27" s="39"/>
      <c r="G27" s="39"/>
      <c r="H27" s="39"/>
      <c r="I27" s="39"/>
      <c r="J27" s="39"/>
      <c r="K27" s="25"/>
      <c r="L27" s="25"/>
      <c r="M27" s="25"/>
      <c r="N27" s="25"/>
      <c r="O27" s="25"/>
      <c r="P27" s="25"/>
      <c r="Q27" s="25"/>
      <c r="R27" s="25"/>
      <c r="S27" s="45" t="s">
        <v>100</v>
      </c>
      <c r="T27" s="39"/>
      <c r="U27" s="39"/>
      <c r="V27" s="39"/>
      <c r="W27" s="39"/>
      <c r="X27" s="39"/>
      <c r="Y27" s="39"/>
      <c r="Z27" s="39"/>
      <c r="AA27" s="25"/>
      <c r="AB27" s="25"/>
      <c r="AC27" s="25"/>
      <c r="AD27" s="25"/>
      <c r="AE27" s="25"/>
      <c r="AF27" s="25"/>
      <c r="AG27" s="25"/>
      <c r="AH27" s="25"/>
    </row>
    <row r="28" spans="1:34" x14ac:dyDescent="0.25">
      <c r="A28" s="4">
        <v>26</v>
      </c>
      <c r="B28" s="12" t="str">
        <f t="shared" si="2"/>
        <v>68</v>
      </c>
      <c r="C28" s="45" t="s">
        <v>121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40"/>
      <c r="S28" s="45" t="s">
        <v>122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0"/>
    </row>
    <row r="29" spans="1:34" x14ac:dyDescent="0.25">
      <c r="A29" s="4">
        <v>27</v>
      </c>
      <c r="B29" s="12" t="str">
        <f t="shared" si="2"/>
        <v>6C</v>
      </c>
      <c r="C29" s="45" t="s">
        <v>123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40"/>
      <c r="S29" s="45" t="s">
        <v>124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0"/>
    </row>
    <row r="30" spans="1:34" x14ac:dyDescent="0.25">
      <c r="A30" s="4">
        <v>28</v>
      </c>
      <c r="B30" s="12" t="str">
        <f t="shared" si="2"/>
        <v>70</v>
      </c>
      <c r="C30" s="42" t="s">
        <v>101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4"/>
      <c r="S30" s="42" t="s">
        <v>102</v>
      </c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4"/>
    </row>
    <row r="31" spans="1:34" x14ac:dyDescent="0.25">
      <c r="A31" s="4">
        <v>29</v>
      </c>
      <c r="B31" s="12" t="str">
        <f t="shared" si="2"/>
        <v>74</v>
      </c>
      <c r="C31" s="42" t="s">
        <v>103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4"/>
      <c r="S31" s="42" t="s">
        <v>104</v>
      </c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4"/>
    </row>
    <row r="32" spans="1:34" x14ac:dyDescent="0.25">
      <c r="A32" s="4">
        <v>30</v>
      </c>
      <c r="B32" s="12" t="str">
        <f t="shared" si="2"/>
        <v>78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</row>
    <row r="33" spans="1:34" ht="17.25" thickBot="1" x14ac:dyDescent="0.3">
      <c r="A33" s="4">
        <v>31</v>
      </c>
      <c r="B33" s="12" t="str">
        <f t="shared" si="2"/>
        <v>7C</v>
      </c>
      <c r="C33" s="37" t="s">
        <v>94</v>
      </c>
      <c r="D33" s="38"/>
      <c r="E33" s="38"/>
      <c r="F33" s="38"/>
      <c r="G33" s="38"/>
      <c r="H33" s="38"/>
      <c r="I33" s="38"/>
      <c r="J33" s="38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40"/>
    </row>
    <row r="34" spans="1:34" ht="50.25" customHeight="1" thickBot="1" x14ac:dyDescent="0.3">
      <c r="A34" s="4">
        <v>32</v>
      </c>
      <c r="B34" s="12" t="str">
        <f t="shared" ref="B34:B38" si="3">DEC2HEX(A34*4,2)</f>
        <v>80</v>
      </c>
      <c r="C34" s="17"/>
      <c r="D34" s="14"/>
      <c r="E34" s="14"/>
      <c r="F34" s="14"/>
      <c r="G34" s="14"/>
      <c r="H34" s="14"/>
      <c r="I34" s="14"/>
      <c r="J34" s="34" t="s">
        <v>127</v>
      </c>
      <c r="K34" s="17"/>
      <c r="L34" s="14"/>
      <c r="M34" s="14"/>
      <c r="N34" s="14"/>
      <c r="O34" s="14"/>
      <c r="P34" s="14"/>
      <c r="Q34" s="14"/>
      <c r="R34" s="34" t="s">
        <v>128</v>
      </c>
      <c r="S34" s="17"/>
      <c r="T34" s="14"/>
      <c r="U34" s="14"/>
      <c r="V34" s="14"/>
      <c r="W34" s="14"/>
      <c r="X34" s="14"/>
      <c r="Y34" s="14"/>
      <c r="Z34" s="34" t="s">
        <v>129</v>
      </c>
      <c r="AA34" s="17"/>
      <c r="AB34" s="14"/>
      <c r="AC34" s="14"/>
      <c r="AD34" s="14"/>
      <c r="AE34" s="14"/>
      <c r="AF34" s="14"/>
      <c r="AG34" s="14"/>
      <c r="AH34" s="34" t="s">
        <v>130</v>
      </c>
    </row>
    <row r="35" spans="1:34" ht="48" customHeight="1" thickBot="1" x14ac:dyDescent="0.3">
      <c r="A35" s="4">
        <v>33</v>
      </c>
      <c r="B35" s="12" t="str">
        <f t="shared" si="3"/>
        <v>84</v>
      </c>
      <c r="C35" s="17"/>
      <c r="D35" s="14"/>
      <c r="E35" s="14"/>
      <c r="F35" s="14"/>
      <c r="G35" s="14"/>
      <c r="H35" s="14"/>
      <c r="I35" s="14"/>
      <c r="J35" s="2" t="s">
        <v>131</v>
      </c>
      <c r="K35" s="17"/>
      <c r="L35" s="14"/>
      <c r="M35" s="14"/>
      <c r="N35" s="14"/>
      <c r="O35" s="14"/>
      <c r="P35" s="14"/>
      <c r="Q35" s="14"/>
      <c r="R35" s="2" t="s">
        <v>132</v>
      </c>
      <c r="S35" s="17"/>
      <c r="T35" s="14"/>
      <c r="U35" s="14"/>
      <c r="V35" s="14"/>
      <c r="W35" s="14"/>
      <c r="X35" s="14"/>
      <c r="Y35" s="14"/>
      <c r="Z35" s="2" t="s">
        <v>133</v>
      </c>
      <c r="AA35" s="17"/>
      <c r="AB35" s="14"/>
      <c r="AC35" s="14"/>
      <c r="AD35" s="14"/>
      <c r="AE35" s="14"/>
      <c r="AF35" s="14"/>
      <c r="AG35" s="14"/>
      <c r="AH35" s="2" t="s">
        <v>134</v>
      </c>
    </row>
    <row r="36" spans="1:34" x14ac:dyDescent="0.25">
      <c r="A36" s="4">
        <v>34</v>
      </c>
      <c r="B36" s="12" t="str">
        <f t="shared" si="3"/>
        <v>88</v>
      </c>
      <c r="C36" s="37" t="s">
        <v>135</v>
      </c>
      <c r="D36" s="38"/>
      <c r="E36" s="38"/>
      <c r="F36" s="38"/>
      <c r="G36" s="38"/>
      <c r="H36" s="38"/>
      <c r="I36" s="38"/>
      <c r="J36" s="38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40"/>
    </row>
    <row r="37" spans="1:34" x14ac:dyDescent="0.25">
      <c r="A37" s="4">
        <v>35</v>
      </c>
      <c r="B37" s="12" t="str">
        <f t="shared" si="3"/>
        <v>8C</v>
      </c>
      <c r="C37" s="37" t="s">
        <v>136</v>
      </c>
      <c r="D37" s="38"/>
      <c r="E37" s="38"/>
      <c r="F37" s="38"/>
      <c r="G37" s="38"/>
      <c r="H37" s="38"/>
      <c r="I37" s="38"/>
      <c r="J37" s="38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40"/>
    </row>
    <row r="38" spans="1:34" x14ac:dyDescent="0.25">
      <c r="A38" s="4">
        <v>36</v>
      </c>
      <c r="B38" s="12" t="str">
        <f t="shared" si="3"/>
        <v>90</v>
      </c>
      <c r="C38" s="37" t="s">
        <v>137</v>
      </c>
      <c r="D38" s="38"/>
      <c r="E38" s="38"/>
      <c r="F38" s="38"/>
      <c r="G38" s="38"/>
      <c r="H38" s="38"/>
      <c r="I38" s="38"/>
      <c r="J38" s="38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40"/>
    </row>
    <row r="39" spans="1:34" x14ac:dyDescent="0.25">
      <c r="A39" s="4">
        <v>37</v>
      </c>
      <c r="B39" s="12" t="str">
        <f t="shared" ref="B39" si="4">DEC2HEX(A39*4,2)</f>
        <v>94</v>
      </c>
      <c r="C39" s="41" t="s">
        <v>138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</row>
  </sheetData>
  <mergeCells count="71">
    <mergeCell ref="C16:AH16"/>
    <mergeCell ref="C27:J27"/>
    <mergeCell ref="C29:R29"/>
    <mergeCell ref="S29:AH29"/>
    <mergeCell ref="S23:AH23"/>
    <mergeCell ref="C24:R24"/>
    <mergeCell ref="S24:AH24"/>
    <mergeCell ref="C25:R25"/>
    <mergeCell ref="S25:AH25"/>
    <mergeCell ref="P17:R17"/>
    <mergeCell ref="G18:AH18"/>
    <mergeCell ref="C19:R19"/>
    <mergeCell ref="S19:AH19"/>
    <mergeCell ref="AF20:AH20"/>
    <mergeCell ref="H3:J3"/>
    <mergeCell ref="D3:F3"/>
    <mergeCell ref="AF4:AH4"/>
    <mergeCell ref="AB4:AD4"/>
    <mergeCell ref="AC5:AD5"/>
    <mergeCell ref="AA5:AB5"/>
    <mergeCell ref="S5:T5"/>
    <mergeCell ref="U5:V5"/>
    <mergeCell ref="K5:L5"/>
    <mergeCell ref="M5:N5"/>
    <mergeCell ref="AF3:AH3"/>
    <mergeCell ref="AB3:AD3"/>
    <mergeCell ref="X3:Z3"/>
    <mergeCell ref="T3:V3"/>
    <mergeCell ref="P3:R3"/>
    <mergeCell ref="L3:N3"/>
    <mergeCell ref="C5:D5"/>
    <mergeCell ref="E5:F5"/>
    <mergeCell ref="AA6:AB6"/>
    <mergeCell ref="AC6:AD6"/>
    <mergeCell ref="C14:R14"/>
    <mergeCell ref="S14:AH14"/>
    <mergeCell ref="C6:J6"/>
    <mergeCell ref="K6:R6"/>
    <mergeCell ref="C8:AH8"/>
    <mergeCell ref="C15:R15"/>
    <mergeCell ref="S15:AH15"/>
    <mergeCell ref="AA9:AH9"/>
    <mergeCell ref="S9:Z9"/>
    <mergeCell ref="K9:R9"/>
    <mergeCell ref="C9:J9"/>
    <mergeCell ref="C10:J10"/>
    <mergeCell ref="C12:R12"/>
    <mergeCell ref="K10:R10"/>
    <mergeCell ref="S10:Z10"/>
    <mergeCell ref="AA10:AH10"/>
    <mergeCell ref="C11:R11"/>
    <mergeCell ref="S11:AH11"/>
    <mergeCell ref="S12:AH12"/>
    <mergeCell ref="C13:R13"/>
    <mergeCell ref="S13:AH13"/>
    <mergeCell ref="C36:AH36"/>
    <mergeCell ref="C37:AH37"/>
    <mergeCell ref="C38:AH38"/>
    <mergeCell ref="C39:AH39"/>
    <mergeCell ref="C21:AH21"/>
    <mergeCell ref="C30:R30"/>
    <mergeCell ref="S30:AH30"/>
    <mergeCell ref="C31:R31"/>
    <mergeCell ref="S31:AH31"/>
    <mergeCell ref="C26:R26"/>
    <mergeCell ref="S26:AH26"/>
    <mergeCell ref="S27:Z27"/>
    <mergeCell ref="C28:R28"/>
    <mergeCell ref="S28:AH28"/>
    <mergeCell ref="C33:AH33"/>
    <mergeCell ref="C23:R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REGMAP</vt:lpstr>
      <vt:lpstr>Sheet2</vt:lpstr>
      <vt:lpstr>Sheet3</vt:lpstr>
    </vt:vector>
  </TitlesOfParts>
  <Company>PSI - Paul Scherrer Institut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Malatesta Alessandro</dc:creator>
  <cp:lastModifiedBy>Malatesta Alessandro</cp:lastModifiedBy>
  <dcterms:created xsi:type="dcterms:W3CDTF">2016-03-08T13:35:38Z</dcterms:created>
  <dcterms:modified xsi:type="dcterms:W3CDTF">2016-09-13T08:05:27Z</dcterms:modified>
</cp:coreProperties>
</file>