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tkx/Google Drive/POFMA/"/>
    </mc:Choice>
  </mc:AlternateContent>
  <xr:revisionPtr revIDLastSave="0" documentId="13_ncr:1_{0C2D8D07-2019-024C-AA90-C00394D54819}" xr6:coauthVersionLast="45" xr6:coauthVersionMax="45" xr10:uidLastSave="{00000000-0000-0000-0000-000000000000}"/>
  <bookViews>
    <workbookView xWindow="280" yWindow="460" windowWidth="25320" windowHeight="14640" activeTab="1" xr2:uid="{00000000-000D-0000-FFFF-FFFF00000000}"/>
  </bookViews>
  <sheets>
    <sheet name="Summary" sheetId="2" r:id="rId1"/>
    <sheet name="Data" sheetId="1" r:id="rId2"/>
  </sheets>
  <definedNames>
    <definedName name="_xlnm._FilterDatabase" localSheetId="1" hidden="1">Data!$A$1:$AB$76</definedName>
    <definedName name="_xlnm._FilterDatabase" localSheetId="0" hidden="1">Summary!$K$32:$L$42</definedName>
  </definedNames>
  <calcPr calcId="191029"/>
</workbook>
</file>

<file path=xl/calcChain.xml><?xml version="1.0" encoding="utf-8"?>
<calcChain xmlns="http://schemas.openxmlformats.org/spreadsheetml/2006/main">
  <c r="Z7" i="2" l="1"/>
  <c r="D11" i="2" l="1"/>
  <c r="D10" i="2" l="1"/>
  <c r="D9" i="2" l="1"/>
  <c r="B8" i="2" l="1"/>
  <c r="D8" i="2" s="1"/>
  <c r="B7" i="2"/>
  <c r="C7" i="2"/>
  <c r="C6" i="2"/>
  <c r="B6" i="2"/>
  <c r="B5" i="2"/>
  <c r="C5" i="2"/>
  <c r="C4" i="2"/>
  <c r="B4" i="2"/>
  <c r="C3" i="2"/>
  <c r="B3" i="2"/>
  <c r="AM3" i="2" s="1"/>
  <c r="D7" i="2" l="1"/>
  <c r="AN3" i="2"/>
  <c r="D5" i="2"/>
  <c r="D6" i="2"/>
  <c r="D4" i="2"/>
  <c r="D3" i="2"/>
</calcChain>
</file>

<file path=xl/sharedStrings.xml><?xml version="1.0" encoding="utf-8"?>
<sst xmlns="http://schemas.openxmlformats.org/spreadsheetml/2006/main" count="1323" uniqueCount="417">
  <si>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</si>
  <si>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</si>
  <si>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</si>
  <si>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</si>
  <si>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</si>
  <si>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</si>
  <si>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</si>
  <si>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</si>
  <si>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</si>
  <si>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</si>
  <si>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</si>
  <si>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</si>
  <si>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</si>
  <si>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</si>
  <si>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</si>
  <si>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</si>
  <si>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</si>
  <si>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</si>
  <si>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</si>
  <si>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</si>
  <si>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</si>
  <si>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</si>
  <si>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</si>
  <si>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</si>
  <si>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</si>
  <si>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</si>
  <si>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</si>
  <si>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</si>
  <si>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</si>
  <si>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</si>
  <si>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</si>
  <si>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</si>
  <si>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</si>
  <si>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</si>
  <si>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</si>
  <si>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</si>
  <si>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</si>
  <si>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</si>
  <si>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</si>
  <si>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</si>
  <si>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</si>
  <si>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</si>
  <si>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</si>
  <si>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</si>
  <si>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</si>
  <si>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</si>
  <si>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</si>
  <si>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</si>
  <si>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</si>
  <si>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</si>
  <si>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</si>
  <si>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</si>
  <si>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</si>
  <si>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</si>
  <si>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</si>
  <si>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</si>
  <si>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</si>
  <si>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</si>
  <si>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</si>
  <si>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</si>
  <si>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</si>
  <si>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</si>
  <si>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</si>
  <si>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</si>
  <si>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</si>
  <si>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</si>
  <si>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</si>
  <si>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</si>
  <si>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</si>
  <si>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</si>
  <si>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</si>
  <si>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</si>
  <si>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</si>
  <si>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</si>
  <si>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</si>
  <si>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</si>
  <si>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</si>
  <si>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</si>
  <si>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</si>
  <si>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</si>
  <si>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</si>
  <si>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</si>
  <si>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</si>
  <si>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</si>
  <si>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</si>
  <si>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</si>
  <si>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</si>
  <si>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</si>
  <si>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</si>
  <si>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</si>
  <si>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</si>
  <si>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</si>
  <si>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</si>
  <si>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</si>
  <si>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</si>
  <si>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</si>
  <si>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</si>
  <si>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</si>
  <si>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</si>
  <si>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</si>
  <si>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</si>
  <si>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</si>
  <si>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</si>
  <si>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</si>
  <si>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</si>
  <si>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</si>
  <si>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</si>
  <si>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</si>
  <si>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</si>
  <si>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</si>
  <si>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</si>
  <si>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</si>
  <si>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</si>
  <si>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</si>
  <si>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</si>
  <si>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</si>
  <si>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</si>
  <si>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</si>
  <si>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</si>
  <si>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</si>
  <si>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</si>
  <si>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</si>
  <si>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</si>
  <si>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</si>
  <si>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</si>
  <si>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</si>
  <si>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</si>
  <si>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</si>
  <si>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</si>
  <si>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</si>
  <si>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</si>
  <si>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</si>
  <si>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</si>
  <si>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</si>
  <si>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</si>
  <si>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</si>
  <si>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</si>
  <si>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</si>
  <si>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</si>
  <si>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</si>
  <si>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</si>
  <si>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</si>
  <si>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</si>
  <si>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</si>
  <si>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</si>
  <si>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</si>
  <si>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</si>
  <si>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</si>
  <si>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</si>
  <si>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</si>
  <si>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</si>
  <si>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</si>
  <si>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</si>
  <si>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</si>
  <si>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</si>
  <si>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</si>
  <si>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</si>
  <si>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</si>
  <si>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Following the link in the media report to the original post shows an error.</t>
  </si>
  <si>
    <t>https://www.channelnewsasia.com/news/singapore/facebook-blocks-singapore-users-access-states-times-review-pofma-12446952</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</si>
  <si>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</si>
  <si>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</si>
  <si>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</si>
  <si>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</si>
  <si>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</si>
  <si>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</si>
  <si>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</si>
  <si>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</si>
  <si>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</si>
  <si>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</si>
  <si>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</si>
  <si>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</si>
  <si>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</si>
  <si>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</si>
  <si>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</si>
  <si>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</si>
  <si>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</si>
  <si>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 in charge of the People's Association</t>
  </si>
  <si>
    <t>Minister</t>
  </si>
  <si>
    <t>HardwareZone</t>
  </si>
  <si>
    <t>Source Type</t>
  </si>
  <si>
    <t>Source Access Date</t>
  </si>
  <si>
    <t>POFMA Use Date</t>
  </si>
  <si>
    <t>Number of POFMA Uses</t>
  </si>
  <si>
    <t>Number of POFMA Uses requested</t>
  </si>
  <si>
    <t>Not Covid-19 Related</t>
  </si>
  <si>
    <t>Covid-19 Related</t>
  </si>
  <si>
    <t>POFMA Uses</t>
  </si>
  <si>
    <t>POFMA Use Month</t>
  </si>
  <si>
    <t>Not COVID-19 Related</t>
  </si>
  <si>
    <t>Non-COVID-19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</si>
  <si>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</si>
  <si>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</si>
  <si>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</si>
  <si>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</si>
  <si>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</si>
  <si>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</si>
  <si>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</si>
  <si>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</si>
  <si>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</si>
  <si>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</si>
  <si>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</si>
  <si>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</si>
  <si>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</si>
  <si>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</si>
  <si>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</si>
  <si>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</si>
  <si>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</si>
  <si>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</si>
  <si>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</si>
  <si>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</si>
  <si>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</si>
  <si>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</si>
  <si>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</si>
  <si>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</si>
  <si>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</si>
  <si>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</si>
  <si>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</si>
  <si>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</si>
  <si>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</si>
  <si>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</si>
  <si>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</si>
  <si>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</si>
  <si>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</si>
  <si>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</si>
  <si>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</si>
  <si>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</si>
  <si>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</si>
  <si>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</si>
  <si>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</si>
  <si>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</si>
  <si>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</si>
  <si>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</si>
  <si>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</si>
  <si>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</si>
  <si>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</si>
  <si>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</si>
  <si>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</si>
  <si>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</si>
  <si>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</si>
  <si>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</si>
  <si>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</si>
  <si>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</si>
  <si>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</si>
  <si>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</si>
  <si>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</si>
  <si>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</si>
  <si>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</si>
  <si>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</si>
  <si>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</si>
  <si>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</si>
  <si>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</si>
  <si>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</si>
  <si>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</si>
  <si>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</si>
  <si>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</si>
  <si>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</si>
  <si>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</si>
  <si>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</si>
  <si>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</si>
  <si>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</si>
  <si>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</si>
  <si>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</si>
  <si>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</si>
  <si>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</si>
  <si>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</si>
  <si>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</si>
  <si>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</si>
  <si>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</si>
  <si>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</si>
  <si>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</si>
  <si>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</si>
  <si>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</si>
  <si>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</si>
  <si>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</si>
  <si>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</si>
  <si>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</si>
  <si>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</si>
  <si>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</si>
  <si>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</si>
  <si>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</si>
  <si>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</si>
  <si>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</si>
  <si>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</si>
  <si>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</si>
  <si>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</si>
  <si>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</si>
  <si>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</si>
  <si>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</si>
  <si>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</si>
  <si>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</si>
  <si>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</si>
  <si>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</si>
  <si>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</si>
  <si>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</si>
  <si>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</si>
  <si>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</si>
  <si>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</si>
  <si>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</si>
  <si>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</si>
  <si>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</si>
  <si>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</si>
  <si>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</si>
  <si>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</si>
  <si>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</si>
  <si>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</si>
  <si>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</si>
  <si>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</si>
  <si>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</si>
  <si>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</si>
  <si>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</si>
  <si>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</si>
  <si>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</si>
  <si>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</si>
  <si>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</si>
  <si>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</si>
  <si>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</si>
  <si>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</si>
  <si>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</si>
  <si>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</si>
  <si>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Actor: Media</t>
  </si>
  <si>
    <t>Actor: Private Individual</t>
  </si>
  <si>
    <t>Actor: Political Group or Figure</t>
  </si>
  <si>
    <t>Actor: Civil Society Group or Figure</t>
  </si>
  <si>
    <t>Actor: Social Media Platform</t>
  </si>
  <si>
    <t>Actor: Internet Access Provider</t>
  </si>
  <si>
    <t>Regarding non-compliance in Communication 44</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</si>
  <si>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</si>
  <si>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</si>
  <si>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</si>
  <si>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</si>
  <si>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</si>
  <si>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</si>
  <si>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</si>
  <si>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</si>
  <si>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</si>
  <si>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</si>
  <si>
    <t>Peoples Voice Political Party Facebook Post 1</t>
  </si>
  <si>
    <t>Alternate Authority for the Minister for Education Instructs POFMA Office to Issue Correction Directions</t>
  </si>
  <si>
    <t>https://www.pofmaoffice.gov.sg/documents/media-releases/2020/July/pofma-pr-moe-02july2020-01.pdf</t>
  </si>
  <si>
    <t>http://www.gov.sg/article/factually020720a</t>
  </si>
  <si>
    <t xml:space="preserve">Alternate Authority for the Minister for Education Instructs POFMA Office to Issue Correction Directions
The Facebook video by Peoples Voice Political Party on 1 July 2020 contains a false and misleading statement.
Falsehood 
2. Mr Lim Tean states that “We spend a quarter of a billion dollars providing free education for foreigners every year.”
3. This is false and misleading. MOE does not spend a quarter of a billion dollars to provide free education for foreigners every year.  
4. While MOE spends about $238 million on foreign students a year as stated in a parliamentary reply on 5 August 2019[1], the significant majority of these students are still required to pay fees higher than those of local students and/or fulfil a bond obligation after graduation.  </t>
  </si>
  <si>
    <t>Alternate Authority for the Minister for Education</t>
  </si>
  <si>
    <t>Peoples Voice Political Party</t>
  </si>
  <si>
    <t>The same video was posted on the YouTube channel “Tean Lim”</t>
  </si>
  <si>
    <t>https://www.facebook.com/PeoplesVoiceSingapore/videos/298225238030188</t>
  </si>
  <si>
    <t>https://www.youtube.com/watch?v=4bX5L7kyJ7s</t>
  </si>
  <si>
    <t>Alternate Authority for the Minister charged with the Responsibility for the Portfolio of the Prime Minister insofar as it relates to the National Population and Talent Division Instructs POFMA Office to Issue Correction Directions</t>
  </si>
  <si>
    <t>Facebook User “Ryann Smith” Facebook Post 1</t>
  </si>
  <si>
    <t>Facebook User “Jafri Basron” Facebook Post 1</t>
  </si>
  <si>
    <t>Facebook User “Denise Fletcher” Facebook Post 1</t>
  </si>
  <si>
    <t>Sin Rak Sin Party Facebook page</t>
  </si>
  <si>
    <t>https://www.pofmaoffice.gov.sg/documents/media-releases/2020/July/pofma-pr-pmo-03jul2020-01.pdf</t>
  </si>
  <si>
    <t>https://www.gov.sg/article/factually030720a</t>
  </si>
  <si>
    <t>Alternate Authority for the Minister in PMO (NPTD)</t>
  </si>
  <si>
    <t>Facebook User “Ryann Smith”</t>
  </si>
  <si>
    <t>Facebook User “Jafri Basron”</t>
  </si>
  <si>
    <t>Facebook User “Denise Fletcher”</t>
  </si>
  <si>
    <t>Falsehoods
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
This is false for the following reasons:
The Government has not proposed, planned nor targeted for Singapore to increase its population to 10 million;
The Government does not have any population target; and
URA’s underground plans are not meant to serve any population target.
The Government has clarified Singapore’s population plans on multiple occasions: (i) in Parliament in March 2018, when it stated Singapore’s total population is likely to be significantly below 6.9 million by 2030 (ii) in two Factually articles (“What is the aim of Government population policies?” in March 2020, and “Does the Government have a population target e.g. 10 million?” in July 2020), and (iii) in a media statement issued by the National Population and Talent Division (NPTD) on 1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 continues to be repeated.</t>
  </si>
  <si>
    <t xml:space="preserve">Additional Clarifications
The underground plans aim to make more effective use of Singapore’s subterranean spaces. Moving infrastructure, utilities and storage facilities underground would free up surface land for more green and public spaces, as well as for people-centric uses that would improve the living environment for all Singaporeans. </t>
  </si>
  <si>
    <t>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t>
  </si>
  <si>
    <t>https://www.facebook.com/SinRakSinParty/posts/3006631162788285</t>
  </si>
  <si>
    <t>Alternate Authority for the Minister for National Development Instructs POFMA Office to Issue Correction Directions and Targeted Correction Direction</t>
  </si>
  <si>
    <t>The Online Citizen Website Article 3</t>
  </si>
  <si>
    <t>The Online Citizen Facebook Post 2</t>
  </si>
  <si>
    <t>Peoples Voice Political Party Facebook Post 2</t>
  </si>
  <si>
    <t>SDP Facebook Post 3</t>
  </si>
  <si>
    <t>Sin Rak Sin Party Facebook Post 1</t>
  </si>
  <si>
    <t>Tean Lim Youtube Video 1</t>
  </si>
  <si>
    <t>New Naratif Youtube Video 1</t>
  </si>
  <si>
    <t>https://www.pofmaoffice.gov.sg/documents/media-releases/2020/July/pofma-pr-mnd-04jul2020-01.pdf</t>
  </si>
  <si>
    <t>https://www.gov.sg/article/factually040720a</t>
  </si>
  <si>
    <t>Alternate Authority for the Minister for National Development</t>
  </si>
  <si>
    <t>Falsehoods
Several Facebook posts – Singapore Democratic Party, The Online Citizen Asia, Sin Rak Sin Party, Lim Tean of Peoples Voice (Facebook Live video), Louis Chng, and a website article (The Online Citizen Asia) have claimed that Dr Cheong Koon Hean, Chief Executive Officer of the Housing &amp; Development Board, had confirmed that our population would go up to about 10 million by 2030. They cite a lecture by Dr Cheong at the IPS-Nathan Lectures in April 2018.
The Facebook Live video by Lim Tean of Peoples Voice also claims that the Government was planning, or had intentions, to move towards 10 million population by 2030, referencing the same lecture by Dr Cheong.
These allegations are false. Dr Cheong made no statement suggesting that our population would increase to 10 million by 2030. This is a continuation of falsehoods alleging that the Government has a population target of 10 million, which the Government has clarified.</t>
  </si>
  <si>
    <t>Clarifications 
1. The context of Dr Cheong’s lecture in 2018 was on how Singapore can continue to be a highly liveable city should living density in Singapore increase to 13,700 persons per square kilometre by 2030. Dr Cheong referred to living density, which takes into account only the land available for urban areas, and excludes land used for ports, airports, and defence, among others. It is therefore inaccurate and misleading to extrapolate a population size of 10 million by applying the living density figure to the total area of Singapore.
Two of the posts refer to a forum letter in the Straits Times in April 2018. Significantly, HDB had replied to this letter, clarifying that Dr Cheong had referred to living density and not population density (“Living density different from population density”): https://www.straitstimes.com/forum/letters-in-print/living-density-different-from-population-density.
2. The Government has not proposed, planned nor targeted for Singapore to increase its population to 10 million.
The Government has clarified Singapore’s population plans on multiple occasions: (i) in Parliament in March 2018, when it stated that Singapore’s total population is likely to be significantly below 6.9 million by 2030, (ii) in two Factually articles (“What is the aim of Government population policies?” on 4 March 2020, and “Does the Government have a population target e.g. 10 million?” on 1 July 2020), (iii) in a media statement issued by the National Population and Talent Division (NPTD) on 1 July 2020, and (iv) in a Factually article (“Corrections and clarifications regarding posts of falsehoods from an article by The Online Citizen Asia”) on 3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falsehoods continue to be repeated.</t>
  </si>
  <si>
    <t>https://www.facebook.com/SinRakSinParty/posts/3003992863052115</t>
  </si>
  <si>
    <t>55-58</t>
  </si>
  <si>
    <t>See Communications 55 to 58</t>
  </si>
  <si>
    <t>https://www.facebook.com/PeoplesVoiceSingapore</t>
  </si>
  <si>
    <t>https://www.onlinecitizenasia.com/2020/07/03/10-mil-population-debacle-sdp-questions-why-former-dpm-heng-did-not-refute-st-report-at-the-time-it-was-published/</t>
  </si>
  <si>
    <t>https://www.facebook.com/theonlinecitizen/posts/10158661104456383</t>
  </si>
  <si>
    <t>https://www.facebook.com/yoursdp/posts/10159188889418455</t>
  </si>
  <si>
    <t>Alternate Authority for the Minister charged with the Responsibility for the Portfolio of the Prime Minister insofar as it relates to the National Population and Talent Division Instructs POFMA Office to Issue Targeted Correction Direction</t>
  </si>
  <si>
    <t>https://www.pofmaoffice.gov.sg/documents/media-releases/2020/July/pofma-pr-pmo-04jul2020-01.pdf</t>
  </si>
  <si>
    <t>Singapore – 4 July 2020: The Alternate Authority for the Minister charged with the responsibility for the portfolio of the Prime Minister insofar as it relates to the National Population and Talent Division, has instructed POFMA Office to issue a Targeted Correction Direction (TCD) to Facebook, Inc. following the non-compliance of Facebook user “Jafri Basron” with a Correction Direction issued to him on 3 July 2020.
2 The TCD requires Facebook to publish a correction notice on the Facebook post of user “Jafri Basron” dated 2 July 2020 that carried a false statement that the Urban Redevelopment Authority has released a “plan to build underground infrastructure ready for 10 million population”, and on any identical posts.
3 For facts of the case, please refer to the Factually article, “Corrections and clarifications regarding posts of falsehoods from an article by The Online Citizen” (www.gov.sg/article/factually030720a).</t>
  </si>
  <si>
    <t>Screenshot of letter</t>
  </si>
  <si>
    <t>Reporting / resharing of SDP claims</t>
  </si>
  <si>
    <t>Alternate Authority for Minister of National Development</t>
  </si>
  <si>
    <t>Alternate Authority for Minister of Education</t>
  </si>
  <si>
    <t>Communications Subject to POFMA uses</t>
  </si>
  <si>
    <t>Total Communications Subject to POFMA</t>
  </si>
  <si>
    <t>Correction Direction</t>
  </si>
  <si>
    <t>General Correction Direction</t>
  </si>
  <si>
    <t>Targeted Correction Direction</t>
  </si>
  <si>
    <t>Declared Online Location</t>
  </si>
  <si>
    <t>Access Blocking / Disabling Order</t>
  </si>
  <si>
    <t>Inaccessible (Access Blocking / Disabling Order)</t>
  </si>
  <si>
    <t>Alternate Authority for the Minister for Manpower Instructs POFMA Office to Issue Correction Directions</t>
  </si>
  <si>
    <t>NUSS Youtube Video 1</t>
  </si>
  <si>
    <t>The Online Citizen Facebook Post 3</t>
  </si>
  <si>
    <t>New Naratif Website Article 1</t>
  </si>
  <si>
    <t>The Online Citizen Facebook Post 4</t>
  </si>
  <si>
    <t>https://newnaratif.com/podcast/an-interview-with-dr-paul-tambyah/</t>
  </si>
  <si>
    <t>https://www.facebook.com/story.php?story_fbid=1731909766960521&amp;id=14440041382</t>
  </si>
  <si>
    <t>https://www.pofmaoffice.gov.sg/documents/media-releases/2020/July/pofma-pr-mom-05jul2020-01.pdf</t>
  </si>
  <si>
    <t>https://www.gov.sg/article/factually050720a</t>
  </si>
  <si>
    <t>Alternate Authority for the Minister for Manpower</t>
  </si>
  <si>
    <t>NUSS</t>
  </si>
  <si>
    <t>Channel News Asia</t>
  </si>
  <si>
    <t>Channel News Asia Website Article 1</t>
  </si>
  <si>
    <t>https://www.channelnewsasia.com/news/singapore/ge2020-focus-on-public-health-could-have-been-lost-paul-tambyah-12899558</t>
  </si>
  <si>
    <t>https://www.facebook.com/watch/?v=573567893340493</t>
  </si>
  <si>
    <t>https://www.youtube.com/watch?v=35E4sohNUqI</t>
  </si>
  <si>
    <t>False statements were made in a video, “NUSS Pre-General Election Forum 2020”, published by NUSS on 3 July 2020 on YouTube; a Facebook post and videos titled “Dr Paul Tambyah reveals MOM’s role in outbreak of COVID-19 within dormitories”, published by TOC on 4 July 2020; a video titled “TOC GE2020 Livestream – Afternoon session 2 July 2020”, published by TOC on 2 July 2020 on Facebook; an online article “GE2020: Focus on public health could have been lost in March amid talk of early election, suggests SDP’s Paul Tambyah”, published by CNA on 4 July 2020; and an audio recording titled “An Interview with Dr Paul Tambyah”, published by New Naratif on 5 July 2020.
Falsehoods
The NUSS forum video, TOC’s Facebook post and videos, CNA online article and New Naratif audio recording featured the following claims by Dr Paul Tambyah:
MOM issued a statement to all the employers that if they brought their foreign workers for COVID-19 testing, they would lose their work pass privileges.
MOM actively discouraged the testing of workers.
MOM made these decisions without consulting public health medical professionals or MOH.
The statements above are false for the following reasons:
In its advisory to employers, MOM did not say that employers could not bring their workers for testing. Neither did MOM actively discourage the testing of workers. What MOM said was: “Do not send workers to hospitals unless it is a medical emergency. If the worker is unwell, employers should send him to a general practitioner to seek medical attention, who will make a proper assessment on whether the worker needs to be sent to the hospital.”
The MOM advisory also did not state that employers who brought their workers for testing would lose their work pass privileges. What MOM said was: “Our hospitals are working hard to ensure that medical emergencies are handled promptly. We encourage you to be socially responsible and only send workers to the hospital if it is a medical emergency as doing so otherwise will deny immediate treatment to those who need it. Employers who act irresponsibly by misusing medical facility may have their work pass privileges suspended.”
The Multi-Ministry Taskforce, led by the Ministers and staffed by senior public officials and medical professionals, was set up in Jan 2020 to direct the national whole-of-government response to COVID-19, to ensure smooth coordination across Ministries and all affected sectors.
Decisions made on the management of foreign workers and advisories, including the decision to issue the above MOM advisory to employers, were guided by MOH and its medical professionals, based on the prevailing scientific evidence and local situation.
In a Facebook post [1] on 25 April 2020, Minister for Manpower Mrs Josephine Teo clarified that the MOM advisory was “to ask employers not to send their workers who are healthy for testing” at hospitals, that “Our regular doctors are better able to pick up early signs and order tests if necessary”, and that the advisory was sent out at the request of MOH. As the Minister’s Facebook post was published before Dr Paul Tambyah’s remarks, Dr Tambyah could have easily verified beforehand what the correct facts were.
[1] https://www.facebook.com/Josephine.LM.Teo/posts/3731207726953495</t>
  </si>
  <si>
    <t>Additional Clarifications
On 8 February 2020, Changi General Hospital (CGH) informed MOH that an employer in the construction industry was sending all his workers to the CGH A&amp;E Department to be tested for COVID-19 though the workers exhibited no symptoms and were well. The employer also asked for memos from CGH to certify that the workers were not infected with COVID-19 and were fit to work. The hospital was concerned that this would trigger a flood of well workers being sent to A&amp;E Departments, distracting hospitals from the care and treatment of ill patients who required their attention. On 12 February 2020, MOH, MOM and other agencies jointly issued an advisory to the industry to advise that there was no need to prevent workers who were residing in the dormitory from working if they are not unwell.
Subsequently, the hospitals informed MOH that employers were still sending workers who were healthy for testing. MOH then informed MOM, and a further advisory was sent out on 19 February 2020 to advise employers not to send their workers who were healthy for testing, to ensure that medical facilities and resources were focused on unwell individuals who needed medical treatment. This advice was based on the prevailing scientific evidence at that time, which was also in line with MOH’s risk-based approach to prioritise testing and care for those who are of high risk.
The same advice was given to all in Singapore, citizens as well as residents: If unwell, even with mild respiratory symptoms, see a general practitioner immediately, who will decide on the course of treatment.</t>
  </si>
  <si>
    <t>"The NUSS forum video, TOC’s Facebook post and videos, CNA online article and New Naratif audio recording featured the following claims by Dr Paul Tambyah (…)"</t>
  </si>
  <si>
    <t>Alternate Authority for Minister for Manpower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</si>
</sst>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2">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37">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164" fontId="4" fillId="0" borderId="1" xfId="0" applyNumberFormat="1" applyFont="1" applyFill="1" applyBorder="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5" fillId="0" borderId="1" xfId="0" applyFont="1" applyBorder="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9" fillId="0" borderId="1" xfId="1" applyFont="1" applyBorder="1" applyAlignment="1">
      <alignment vertical="top" wrapText="1"/>
    </xf>
    <xf numFmtId="164" fontId="11" fillId="0" borderId="1" xfId="0" applyNumberFormat="1" applyFont="1" applyBorder="1" applyAlignment="1">
      <alignment vertical="top" wrapText="1"/>
    </xf>
    <xf numFmtId="0" fontId="11" fillId="0" borderId="2" xfId="0" applyFont="1" applyBorder="1" applyAlignment="1">
      <alignment vertical="top" wrapText="1"/>
    </xf>
    <xf numFmtId="0" fontId="10" fillId="0" borderId="1" xfId="1" applyFont="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pplyAlignment="1">
      <alignment vertical="top" wrapText="1"/>
    </xf>
    <xf numFmtId="0" fontId="6" fillId="0" borderId="0" xfId="0" applyFont="1" applyBorder="1" applyAlignment="1">
      <alignment vertical="top" wrapText="1"/>
    </xf>
    <xf numFmtId="0" fontId="0" fillId="0" borderId="0" xfId="0" applyFont="1" applyBorder="1" applyAlignment="1">
      <alignment vertical="top" wrapText="1"/>
    </xf>
    <xf numFmtId="0" fontId="4" fillId="0" borderId="1" xfId="0" quotePrefix="1" applyNumberFormat="1" applyFont="1" applyFill="1" applyBorder="1" applyAlignment="1">
      <alignment vertical="top" wrapText="1"/>
    </xf>
    <xf numFmtId="0" fontId="5" fillId="0" borderId="0" xfId="0" applyFont="1" applyBorder="1" applyAlignment="1">
      <alignment vertical="top" wrapText="1"/>
    </xf>
    <xf numFmtId="0" fontId="0" fillId="0" borderId="0" xfId="0" applyBorder="1">
      <alignment vertical="top" wrapText="1"/>
    </xf>
    <xf numFmtId="0" fontId="0" fillId="0" borderId="1" xfId="0" applyFill="1" applyBorder="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sz="3600">
                <a:latin typeface="Lato" panose="020F0502020204030203" pitchFamily="34" charset="0"/>
                <a:ea typeface="Lato" panose="020F0502020204030203" pitchFamily="34" charset="0"/>
                <a:cs typeface="Lato" panose="020F0502020204030203" pitchFamily="34" charset="0"/>
              </a:rPr>
              <a:t>Frequency of POFMA Directions / Orders</a:t>
            </a:r>
          </a:p>
        </c:rich>
      </c:tx>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NL"/>
        </a:p>
      </c:txPr>
    </c:title>
    <c:autoTitleDeleted val="0"/>
    <c:plotArea>
      <c:layout/>
      <c:barChart>
        <c:barDir val="col"/>
        <c:grouping val="clustered"/>
        <c:varyColors val="0"/>
        <c:ser>
          <c:idx val="0"/>
          <c:order val="0"/>
          <c:tx>
            <c:strRef>
              <c:f>Summary!$B$48</c:f>
              <c:strCache>
                <c:ptCount val="1"/>
                <c:pt idx="0">
                  <c:v>Non-COVID-19 Related</c:v>
                </c:pt>
              </c:strCache>
            </c:strRef>
          </c:tx>
          <c:spPr>
            <a:solidFill>
              <a:schemeClr val="accent1"/>
            </a:solidFill>
            <a:ln>
              <a:noFill/>
            </a:ln>
            <a:effectLst/>
          </c:spPr>
          <c:invertIfNegative val="0"/>
          <c:cat>
            <c:numRef>
              <c:f>Summary!$A$49:$A$278</c:f>
              <c:numCache>
                <c:formatCode>[$-809]dd\ mmmm\ yyyy;@</c:formatCode>
                <c:ptCount val="230"/>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pt idx="159">
                  <c:v>43953</c:v>
                </c:pt>
                <c:pt idx="160">
                  <c:v>43954</c:v>
                </c:pt>
                <c:pt idx="161">
                  <c:v>43955</c:v>
                </c:pt>
                <c:pt idx="162">
                  <c:v>43956</c:v>
                </c:pt>
                <c:pt idx="163">
                  <c:v>43957</c:v>
                </c:pt>
                <c:pt idx="164">
                  <c:v>43958</c:v>
                </c:pt>
                <c:pt idx="165">
                  <c:v>43959</c:v>
                </c:pt>
                <c:pt idx="166">
                  <c:v>43960</c:v>
                </c:pt>
                <c:pt idx="167">
                  <c:v>43961</c:v>
                </c:pt>
                <c:pt idx="168">
                  <c:v>43962</c:v>
                </c:pt>
                <c:pt idx="169">
                  <c:v>43963</c:v>
                </c:pt>
                <c:pt idx="170">
                  <c:v>43964</c:v>
                </c:pt>
                <c:pt idx="171">
                  <c:v>43965</c:v>
                </c:pt>
                <c:pt idx="172">
                  <c:v>43966</c:v>
                </c:pt>
                <c:pt idx="173">
                  <c:v>43967</c:v>
                </c:pt>
                <c:pt idx="174">
                  <c:v>43968</c:v>
                </c:pt>
                <c:pt idx="175">
                  <c:v>43969</c:v>
                </c:pt>
                <c:pt idx="176">
                  <c:v>43970</c:v>
                </c:pt>
                <c:pt idx="177">
                  <c:v>43971</c:v>
                </c:pt>
                <c:pt idx="178">
                  <c:v>43972</c:v>
                </c:pt>
                <c:pt idx="179">
                  <c:v>43973</c:v>
                </c:pt>
                <c:pt idx="180">
                  <c:v>43974</c:v>
                </c:pt>
                <c:pt idx="181">
                  <c:v>43975</c:v>
                </c:pt>
                <c:pt idx="182">
                  <c:v>43976</c:v>
                </c:pt>
                <c:pt idx="183">
                  <c:v>43977</c:v>
                </c:pt>
                <c:pt idx="184">
                  <c:v>43978</c:v>
                </c:pt>
                <c:pt idx="185">
                  <c:v>43979</c:v>
                </c:pt>
                <c:pt idx="186">
                  <c:v>43980</c:v>
                </c:pt>
                <c:pt idx="187">
                  <c:v>43981</c:v>
                </c:pt>
                <c:pt idx="188">
                  <c:v>43982</c:v>
                </c:pt>
                <c:pt idx="189">
                  <c:v>43983</c:v>
                </c:pt>
                <c:pt idx="190">
                  <c:v>43984</c:v>
                </c:pt>
                <c:pt idx="191">
                  <c:v>43985</c:v>
                </c:pt>
                <c:pt idx="192">
                  <c:v>43986</c:v>
                </c:pt>
                <c:pt idx="193">
                  <c:v>43987</c:v>
                </c:pt>
                <c:pt idx="194">
                  <c:v>43988</c:v>
                </c:pt>
                <c:pt idx="195">
                  <c:v>43989</c:v>
                </c:pt>
                <c:pt idx="196">
                  <c:v>43990</c:v>
                </c:pt>
                <c:pt idx="197">
                  <c:v>43991</c:v>
                </c:pt>
                <c:pt idx="198">
                  <c:v>43992</c:v>
                </c:pt>
                <c:pt idx="199">
                  <c:v>43993</c:v>
                </c:pt>
                <c:pt idx="200">
                  <c:v>43994</c:v>
                </c:pt>
                <c:pt idx="201">
                  <c:v>43995</c:v>
                </c:pt>
                <c:pt idx="202">
                  <c:v>43996</c:v>
                </c:pt>
                <c:pt idx="203">
                  <c:v>43997</c:v>
                </c:pt>
                <c:pt idx="204">
                  <c:v>43998</c:v>
                </c:pt>
                <c:pt idx="205">
                  <c:v>43999</c:v>
                </c:pt>
                <c:pt idx="206">
                  <c:v>44000</c:v>
                </c:pt>
                <c:pt idx="207">
                  <c:v>44001</c:v>
                </c:pt>
                <c:pt idx="208">
                  <c:v>44002</c:v>
                </c:pt>
                <c:pt idx="209">
                  <c:v>44003</c:v>
                </c:pt>
                <c:pt idx="210">
                  <c:v>44004</c:v>
                </c:pt>
                <c:pt idx="211">
                  <c:v>44005</c:v>
                </c:pt>
                <c:pt idx="212">
                  <c:v>44006</c:v>
                </c:pt>
                <c:pt idx="213">
                  <c:v>44007</c:v>
                </c:pt>
                <c:pt idx="214">
                  <c:v>44008</c:v>
                </c:pt>
                <c:pt idx="215">
                  <c:v>44009</c:v>
                </c:pt>
                <c:pt idx="216">
                  <c:v>44010</c:v>
                </c:pt>
                <c:pt idx="217">
                  <c:v>44011</c:v>
                </c:pt>
                <c:pt idx="218">
                  <c:v>44012</c:v>
                </c:pt>
                <c:pt idx="219">
                  <c:v>44013</c:v>
                </c:pt>
                <c:pt idx="220">
                  <c:v>44014</c:v>
                </c:pt>
                <c:pt idx="221">
                  <c:v>44015</c:v>
                </c:pt>
                <c:pt idx="222">
                  <c:v>44016</c:v>
                </c:pt>
                <c:pt idx="223">
                  <c:v>44017</c:v>
                </c:pt>
                <c:pt idx="224">
                  <c:v>44018</c:v>
                </c:pt>
                <c:pt idx="225">
                  <c:v>44019</c:v>
                </c:pt>
                <c:pt idx="226">
                  <c:v>44020</c:v>
                </c:pt>
                <c:pt idx="227">
                  <c:v>44021</c:v>
                </c:pt>
                <c:pt idx="228">
                  <c:v>44022</c:v>
                </c:pt>
                <c:pt idx="229">
                  <c:v>44023</c:v>
                </c:pt>
              </c:numCache>
            </c:numRef>
          </c:cat>
          <c:val>
            <c:numRef>
              <c:f>Summary!$B$49:$B$278</c:f>
              <c:numCache>
                <c:formatCode>General</c:formatCode>
                <c:ptCount val="230"/>
                <c:pt idx="0">
                  <c:v>1</c:v>
                </c:pt>
                <c:pt idx="1">
                  <c:v>0</c:v>
                </c:pt>
                <c:pt idx="2">
                  <c:v>0</c:v>
                </c:pt>
                <c:pt idx="3">
                  <c:v>1</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4</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3</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4</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2</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2</c:v>
                </c:pt>
                <c:pt idx="185">
                  <c:v>1</c:v>
                </c:pt>
                <c:pt idx="186">
                  <c:v>0</c:v>
                </c:pt>
                <c:pt idx="187">
                  <c:v>1</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2</c:v>
                </c:pt>
                <c:pt idx="221">
                  <c:v>4</c:v>
                </c:pt>
                <c:pt idx="222">
                  <c:v>6</c:v>
                </c:pt>
                <c:pt idx="223">
                  <c:v>0</c:v>
                </c:pt>
                <c:pt idx="224">
                  <c:v>0</c:v>
                </c:pt>
                <c:pt idx="225">
                  <c:v>0</c:v>
                </c:pt>
                <c:pt idx="226">
                  <c:v>0</c:v>
                </c:pt>
                <c:pt idx="227">
                  <c:v>0</c:v>
                </c:pt>
                <c:pt idx="228">
                  <c:v>0</c:v>
                </c:pt>
                <c:pt idx="229">
                  <c:v>0</c:v>
                </c:pt>
              </c:numCache>
            </c:numRef>
          </c:val>
          <c:extLst>
            <c:ext xmlns:c16="http://schemas.microsoft.com/office/drawing/2014/chart" uri="{C3380CC4-5D6E-409C-BE32-E72D297353CC}">
              <c16:uniqueId val="{00000000-7F8F-2D41-B877-3DBCBB8941B4}"/>
            </c:ext>
          </c:extLst>
        </c:ser>
        <c:ser>
          <c:idx val="1"/>
          <c:order val="1"/>
          <c:tx>
            <c:strRef>
              <c:f>Summary!$C$48</c:f>
              <c:strCache>
                <c:ptCount val="1"/>
                <c:pt idx="0">
                  <c:v>COVID-19 Related</c:v>
                </c:pt>
              </c:strCache>
            </c:strRef>
          </c:tx>
          <c:spPr>
            <a:solidFill>
              <a:schemeClr val="accent2"/>
            </a:solidFill>
            <a:ln>
              <a:noFill/>
            </a:ln>
            <a:effectLst/>
          </c:spPr>
          <c:invertIfNegative val="0"/>
          <c:cat>
            <c:numRef>
              <c:f>Summary!$A$49:$A$278</c:f>
              <c:numCache>
                <c:formatCode>[$-809]dd\ mmmm\ yyyy;@</c:formatCode>
                <c:ptCount val="230"/>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pt idx="159">
                  <c:v>43953</c:v>
                </c:pt>
                <c:pt idx="160">
                  <c:v>43954</c:v>
                </c:pt>
                <c:pt idx="161">
                  <c:v>43955</c:v>
                </c:pt>
                <c:pt idx="162">
                  <c:v>43956</c:v>
                </c:pt>
                <c:pt idx="163">
                  <c:v>43957</c:v>
                </c:pt>
                <c:pt idx="164">
                  <c:v>43958</c:v>
                </c:pt>
                <c:pt idx="165">
                  <c:v>43959</c:v>
                </c:pt>
                <c:pt idx="166">
                  <c:v>43960</c:v>
                </c:pt>
                <c:pt idx="167">
                  <c:v>43961</c:v>
                </c:pt>
                <c:pt idx="168">
                  <c:v>43962</c:v>
                </c:pt>
                <c:pt idx="169">
                  <c:v>43963</c:v>
                </c:pt>
                <c:pt idx="170">
                  <c:v>43964</c:v>
                </c:pt>
                <c:pt idx="171">
                  <c:v>43965</c:v>
                </c:pt>
                <c:pt idx="172">
                  <c:v>43966</c:v>
                </c:pt>
                <c:pt idx="173">
                  <c:v>43967</c:v>
                </c:pt>
                <c:pt idx="174">
                  <c:v>43968</c:v>
                </c:pt>
                <c:pt idx="175">
                  <c:v>43969</c:v>
                </c:pt>
                <c:pt idx="176">
                  <c:v>43970</c:v>
                </c:pt>
                <c:pt idx="177">
                  <c:v>43971</c:v>
                </c:pt>
                <c:pt idx="178">
                  <c:v>43972</c:v>
                </c:pt>
                <c:pt idx="179">
                  <c:v>43973</c:v>
                </c:pt>
                <c:pt idx="180">
                  <c:v>43974</c:v>
                </c:pt>
                <c:pt idx="181">
                  <c:v>43975</c:v>
                </c:pt>
                <c:pt idx="182">
                  <c:v>43976</c:v>
                </c:pt>
                <c:pt idx="183">
                  <c:v>43977</c:v>
                </c:pt>
                <c:pt idx="184">
                  <c:v>43978</c:v>
                </c:pt>
                <c:pt idx="185">
                  <c:v>43979</c:v>
                </c:pt>
                <c:pt idx="186">
                  <c:v>43980</c:v>
                </c:pt>
                <c:pt idx="187">
                  <c:v>43981</c:v>
                </c:pt>
                <c:pt idx="188">
                  <c:v>43982</c:v>
                </c:pt>
                <c:pt idx="189">
                  <c:v>43983</c:v>
                </c:pt>
                <c:pt idx="190">
                  <c:v>43984</c:v>
                </c:pt>
                <c:pt idx="191">
                  <c:v>43985</c:v>
                </c:pt>
                <c:pt idx="192">
                  <c:v>43986</c:v>
                </c:pt>
                <c:pt idx="193">
                  <c:v>43987</c:v>
                </c:pt>
                <c:pt idx="194">
                  <c:v>43988</c:v>
                </c:pt>
                <c:pt idx="195">
                  <c:v>43989</c:v>
                </c:pt>
                <c:pt idx="196">
                  <c:v>43990</c:v>
                </c:pt>
                <c:pt idx="197">
                  <c:v>43991</c:v>
                </c:pt>
                <c:pt idx="198">
                  <c:v>43992</c:v>
                </c:pt>
                <c:pt idx="199">
                  <c:v>43993</c:v>
                </c:pt>
                <c:pt idx="200">
                  <c:v>43994</c:v>
                </c:pt>
                <c:pt idx="201">
                  <c:v>43995</c:v>
                </c:pt>
                <c:pt idx="202">
                  <c:v>43996</c:v>
                </c:pt>
                <c:pt idx="203">
                  <c:v>43997</c:v>
                </c:pt>
                <c:pt idx="204">
                  <c:v>43998</c:v>
                </c:pt>
                <c:pt idx="205">
                  <c:v>43999</c:v>
                </c:pt>
                <c:pt idx="206">
                  <c:v>44000</c:v>
                </c:pt>
                <c:pt idx="207">
                  <c:v>44001</c:v>
                </c:pt>
                <c:pt idx="208">
                  <c:v>44002</c:v>
                </c:pt>
                <c:pt idx="209">
                  <c:v>44003</c:v>
                </c:pt>
                <c:pt idx="210">
                  <c:v>44004</c:v>
                </c:pt>
                <c:pt idx="211">
                  <c:v>44005</c:v>
                </c:pt>
                <c:pt idx="212">
                  <c:v>44006</c:v>
                </c:pt>
                <c:pt idx="213">
                  <c:v>44007</c:v>
                </c:pt>
                <c:pt idx="214">
                  <c:v>44008</c:v>
                </c:pt>
                <c:pt idx="215">
                  <c:v>44009</c:v>
                </c:pt>
                <c:pt idx="216">
                  <c:v>44010</c:v>
                </c:pt>
                <c:pt idx="217">
                  <c:v>44011</c:v>
                </c:pt>
                <c:pt idx="218">
                  <c:v>44012</c:v>
                </c:pt>
                <c:pt idx="219">
                  <c:v>44013</c:v>
                </c:pt>
                <c:pt idx="220">
                  <c:v>44014</c:v>
                </c:pt>
                <c:pt idx="221">
                  <c:v>44015</c:v>
                </c:pt>
                <c:pt idx="222">
                  <c:v>44016</c:v>
                </c:pt>
                <c:pt idx="223">
                  <c:v>44017</c:v>
                </c:pt>
                <c:pt idx="224">
                  <c:v>44018</c:v>
                </c:pt>
                <c:pt idx="225">
                  <c:v>44019</c:v>
                </c:pt>
                <c:pt idx="226">
                  <c:v>44020</c:v>
                </c:pt>
                <c:pt idx="227">
                  <c:v>44021</c:v>
                </c:pt>
                <c:pt idx="228">
                  <c:v>44022</c:v>
                </c:pt>
                <c:pt idx="229">
                  <c:v>44023</c:v>
                </c:pt>
              </c:numCache>
            </c:numRef>
          </c:cat>
          <c:val>
            <c:numRef>
              <c:f>Summary!$C$49:$C$278</c:f>
              <c:numCache>
                <c:formatCode>General</c:formatCode>
                <c:ptCount val="2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pt idx="64">
                  <c:v>1</c:v>
                </c:pt>
                <c:pt idx="65">
                  <c:v>0</c:v>
                </c:pt>
                <c:pt idx="66">
                  <c:v>0</c:v>
                </c:pt>
                <c:pt idx="67">
                  <c:v>5</c:v>
                </c:pt>
                <c:pt idx="68">
                  <c:v>0</c:v>
                </c:pt>
                <c:pt idx="69">
                  <c:v>0</c:v>
                </c:pt>
                <c:pt idx="70">
                  <c:v>0</c:v>
                </c:pt>
                <c:pt idx="71">
                  <c:v>0</c:v>
                </c:pt>
                <c:pt idx="72">
                  <c:v>0</c:v>
                </c:pt>
                <c:pt idx="73">
                  <c:v>0</c:v>
                </c:pt>
                <c:pt idx="74">
                  <c:v>0</c:v>
                </c:pt>
                <c:pt idx="75">
                  <c:v>0</c:v>
                </c:pt>
                <c:pt idx="76">
                  <c:v>0</c:v>
                </c:pt>
                <c:pt idx="77">
                  <c:v>0</c:v>
                </c:pt>
                <c:pt idx="78">
                  <c:v>0</c:v>
                </c:pt>
                <c:pt idx="79">
                  <c:v>0</c:v>
                </c:pt>
                <c:pt idx="80">
                  <c:v>0</c:v>
                </c:pt>
                <c:pt idx="81">
                  <c:v>2</c:v>
                </c:pt>
                <c:pt idx="82">
                  <c:v>1</c:v>
                </c:pt>
                <c:pt idx="83">
                  <c:v>0</c:v>
                </c:pt>
                <c:pt idx="84">
                  <c:v>1</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3</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0</c:v>
                </c:pt>
                <c:pt idx="130">
                  <c:v>0</c:v>
                </c:pt>
                <c:pt idx="131">
                  <c:v>0</c:v>
                </c:pt>
                <c:pt idx="132">
                  <c:v>0</c:v>
                </c:pt>
                <c:pt idx="133">
                  <c:v>3</c:v>
                </c:pt>
                <c:pt idx="134">
                  <c:v>0</c:v>
                </c:pt>
                <c:pt idx="135">
                  <c:v>0</c:v>
                </c:pt>
                <c:pt idx="136">
                  <c:v>0</c:v>
                </c:pt>
                <c:pt idx="137">
                  <c:v>0</c:v>
                </c:pt>
                <c:pt idx="138">
                  <c:v>0</c:v>
                </c:pt>
                <c:pt idx="139">
                  <c:v>0</c:v>
                </c:pt>
                <c:pt idx="140">
                  <c:v>0</c:v>
                </c:pt>
                <c:pt idx="141">
                  <c:v>0</c:v>
                </c:pt>
                <c:pt idx="142">
                  <c:v>0</c:v>
                </c:pt>
                <c:pt idx="143">
                  <c:v>0</c:v>
                </c:pt>
                <c:pt idx="144">
                  <c:v>1</c:v>
                </c:pt>
                <c:pt idx="145">
                  <c:v>2</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3</c:v>
                </c:pt>
                <c:pt idx="163">
                  <c:v>2</c:v>
                </c:pt>
                <c:pt idx="164">
                  <c:v>0</c:v>
                </c:pt>
                <c:pt idx="165">
                  <c:v>1</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3</c:v>
                </c:pt>
                <c:pt idx="218">
                  <c:v>0</c:v>
                </c:pt>
                <c:pt idx="219">
                  <c:v>0</c:v>
                </c:pt>
                <c:pt idx="220">
                  <c:v>0</c:v>
                </c:pt>
                <c:pt idx="221">
                  <c:v>0</c:v>
                </c:pt>
                <c:pt idx="222">
                  <c:v>0</c:v>
                </c:pt>
                <c:pt idx="223">
                  <c:v>5</c:v>
                </c:pt>
                <c:pt idx="224">
                  <c:v>0</c:v>
                </c:pt>
                <c:pt idx="225">
                  <c:v>0</c:v>
                </c:pt>
                <c:pt idx="226">
                  <c:v>0</c:v>
                </c:pt>
                <c:pt idx="227">
                  <c:v>0</c:v>
                </c:pt>
                <c:pt idx="228">
                  <c:v>0</c:v>
                </c:pt>
                <c:pt idx="229">
                  <c:v>0</c:v>
                </c:pt>
              </c:numCache>
            </c:numRef>
          </c:val>
          <c:extLst>
            <c:ext xmlns:c16="http://schemas.microsoft.com/office/drawing/2014/chart" uri="{C3380CC4-5D6E-409C-BE32-E72D297353CC}">
              <c16:uniqueId val="{00000001-7F8F-2D41-B877-3DBCBB8941B4}"/>
            </c:ext>
          </c:extLst>
        </c:ser>
        <c:dLbls>
          <c:showLegendKey val="0"/>
          <c:showVal val="0"/>
          <c:showCatName val="0"/>
          <c:showSerName val="0"/>
          <c:showPercent val="0"/>
          <c:showBubbleSize val="0"/>
        </c:dLbls>
        <c:gapWidth val="219"/>
        <c:axId val="899215631"/>
        <c:axId val="928310911"/>
      </c:barChart>
      <c:dateAx>
        <c:axId val="899215631"/>
        <c:scaling>
          <c:orientation val="minMax"/>
        </c:scaling>
        <c:delete val="0"/>
        <c:axPos val="b"/>
        <c:numFmt formatCode="[$-809]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NL"/>
          </a:p>
        </c:txPr>
        <c:crossAx val="928310911"/>
        <c:crosses val="autoZero"/>
        <c:auto val="1"/>
        <c:lblOffset val="100"/>
        <c:baseTimeUnit val="days"/>
      </c:dateAx>
      <c:valAx>
        <c:axId val="92831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NL"/>
          </a:p>
        </c:txPr>
        <c:crossAx val="899215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Summary!$AL$3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A-CD45-9DAA-01F207A1CA2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L"/>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Summary!$AM$2:$AN$2</c:f>
              <c:strCache>
                <c:ptCount val="2"/>
                <c:pt idx="0">
                  <c:v>Not Covid-19 Related</c:v>
                </c:pt>
                <c:pt idx="1">
                  <c:v>Covid-19 Related</c:v>
                </c:pt>
              </c:strCache>
            </c:strRef>
          </c:cat>
          <c:val>
            <c:numRef>
              <c:f>Summary!$AM$3:$AN$3</c:f>
              <c:numCache>
                <c:formatCode>General</c:formatCode>
                <c:ptCount val="2"/>
                <c:pt idx="0">
                  <c:v>37</c:v>
                </c:pt>
                <c:pt idx="1">
                  <c:v>35</c:v>
                </c:pt>
              </c:numCache>
            </c:numRef>
          </c:val>
          <c:extLst>
            <c:ext xmlns:c16="http://schemas.microsoft.com/office/drawing/2014/chart" uri="{C3380CC4-5D6E-409C-BE32-E72D297353CC}">
              <c16:uniqueId val="{00000000-20BB-D44E-9188-70610BA812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r>
              <a:rPr lang="en-GB" sz="5400" b="1">
                <a:latin typeface="Montserrat" pitchFamily="2" charset="77"/>
                <a:ea typeface="Lato" panose="020F0502020204030203" pitchFamily="34" charset="0"/>
                <a:cs typeface="Lato" panose="020F0502020204030203" pitchFamily="34" charset="0"/>
              </a:rPr>
              <a:t>POFMA</a:t>
            </a:r>
            <a:r>
              <a:rPr lang="en-GB" sz="5400" b="1" baseline="0">
                <a:latin typeface="Montserrat" pitchFamily="2" charset="77"/>
                <a:ea typeface="Lato" panose="020F0502020204030203" pitchFamily="34" charset="0"/>
                <a:cs typeface="Lato" panose="020F0502020204030203" pitchFamily="34" charset="0"/>
              </a:rPr>
              <a:t> Use by Month</a:t>
            </a:r>
            <a:endParaRPr lang="en-GB" sz="5400" b="1">
              <a:latin typeface="Montserrat" pitchFamily="2" charset="77"/>
              <a:ea typeface="Lato" panose="020F0502020204030203" pitchFamily="34" charset="0"/>
              <a:cs typeface="Lato" panose="020F0502020204030203" pitchFamily="34" charset="0"/>
            </a:endParaRPr>
          </a:p>
        </c:rich>
      </c:tx>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Summary!$A$3:$A$11</c:f>
              <c:numCache>
                <c:formatCode>mmm\-yy</c:formatCode>
                <c:ptCount val="9"/>
                <c:pt idx="0">
                  <c:v>43770</c:v>
                </c:pt>
                <c:pt idx="1">
                  <c:v>43800</c:v>
                </c:pt>
                <c:pt idx="2">
                  <c:v>43831</c:v>
                </c:pt>
                <c:pt idx="3">
                  <c:v>43862</c:v>
                </c:pt>
                <c:pt idx="4">
                  <c:v>43891</c:v>
                </c:pt>
                <c:pt idx="5">
                  <c:v>43922</c:v>
                </c:pt>
                <c:pt idx="6">
                  <c:v>43952</c:v>
                </c:pt>
                <c:pt idx="7">
                  <c:v>43983</c:v>
                </c:pt>
                <c:pt idx="8">
                  <c:v>44013</c:v>
                </c:pt>
              </c:numCache>
            </c:numRef>
          </c:cat>
          <c:val>
            <c:numRef>
              <c:f>Summary!$B$3:$B$11</c:f>
              <c:numCache>
                <c:formatCode>General</c:formatCode>
                <c:ptCount val="9"/>
                <c:pt idx="0">
                  <c:v>3</c:v>
                </c:pt>
                <c:pt idx="1">
                  <c:v>4</c:v>
                </c:pt>
                <c:pt idx="2">
                  <c:v>5</c:v>
                </c:pt>
                <c:pt idx="3">
                  <c:v>3</c:v>
                </c:pt>
                <c:pt idx="4">
                  <c:v>0</c:v>
                </c:pt>
                <c:pt idx="5">
                  <c:v>4</c:v>
                </c:pt>
                <c:pt idx="6">
                  <c:v>6</c:v>
                </c:pt>
                <c:pt idx="7">
                  <c:v>0</c:v>
                </c:pt>
                <c:pt idx="8">
                  <c:v>12</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Summary!$A$3:$A$11</c:f>
              <c:numCache>
                <c:formatCode>mmm\-yy</c:formatCode>
                <c:ptCount val="9"/>
                <c:pt idx="0">
                  <c:v>43770</c:v>
                </c:pt>
                <c:pt idx="1">
                  <c:v>43800</c:v>
                </c:pt>
                <c:pt idx="2">
                  <c:v>43831</c:v>
                </c:pt>
                <c:pt idx="3">
                  <c:v>43862</c:v>
                </c:pt>
                <c:pt idx="4">
                  <c:v>43891</c:v>
                </c:pt>
                <c:pt idx="5">
                  <c:v>43922</c:v>
                </c:pt>
                <c:pt idx="6">
                  <c:v>43952</c:v>
                </c:pt>
                <c:pt idx="7">
                  <c:v>43983</c:v>
                </c:pt>
                <c:pt idx="8">
                  <c:v>44013</c:v>
                </c:pt>
              </c:numCache>
            </c:numRef>
          </c:cat>
          <c:val>
            <c:numRef>
              <c:f>Summary!$C$3:$C$11</c:f>
              <c:numCache>
                <c:formatCode>General</c:formatCode>
                <c:ptCount val="9"/>
                <c:pt idx="0">
                  <c:v>0</c:v>
                </c:pt>
                <c:pt idx="1">
                  <c:v>0</c:v>
                </c:pt>
                <c:pt idx="2">
                  <c:v>7</c:v>
                </c:pt>
                <c:pt idx="3">
                  <c:v>4</c:v>
                </c:pt>
                <c:pt idx="4">
                  <c:v>3</c:v>
                </c:pt>
                <c:pt idx="5">
                  <c:v>7</c:v>
                </c:pt>
                <c:pt idx="6">
                  <c:v>6</c:v>
                </c:pt>
                <c:pt idx="7">
                  <c:v>3</c:v>
                </c:pt>
                <c:pt idx="8">
                  <c:v>5</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6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bar"/>
        <c:grouping val="clustered"/>
        <c:varyColors val="0"/>
        <c:ser>
          <c:idx val="0"/>
          <c:order val="0"/>
          <c:tx>
            <c:strRef>
              <c:f>Summary!$B$32</c:f>
              <c:strCache>
                <c:ptCount val="1"/>
                <c:pt idx="0">
                  <c:v>Number of POFMA 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ontserrat" pitchFamily="2" charset="77"/>
                    <a:ea typeface="Lato" panose="020F0502020204030203" pitchFamily="34" charset="0"/>
                    <a:cs typeface="Lato" panose="020F0502020204030203" pitchFamily="34" charset="0"/>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Summary!$A$33:$A$37</c:f>
              <c:strCache>
                <c:ptCount val="5"/>
                <c:pt idx="0">
                  <c:v>General Correction Direction</c:v>
                </c:pt>
                <c:pt idx="1">
                  <c:v>Access Blocking / Disabling Order</c:v>
                </c:pt>
                <c:pt idx="2">
                  <c:v>Declared Online Location</c:v>
                </c:pt>
                <c:pt idx="3">
                  <c:v>Targeted Correction Direction</c:v>
                </c:pt>
                <c:pt idx="4">
                  <c:v>Correction Direction</c:v>
                </c:pt>
              </c:strCache>
            </c:strRef>
          </c:cat>
          <c:val>
            <c:numRef>
              <c:f>Summary!$B$33:$B$37</c:f>
              <c:numCache>
                <c:formatCode>General</c:formatCode>
                <c:ptCount val="5"/>
                <c:pt idx="0">
                  <c:v>1</c:v>
                </c:pt>
                <c:pt idx="1">
                  <c:v>4</c:v>
                </c:pt>
                <c:pt idx="2">
                  <c:v>4</c:v>
                </c:pt>
                <c:pt idx="3">
                  <c:v>10</c:v>
                </c:pt>
                <c:pt idx="4">
                  <c:v>53</c:v>
                </c:pt>
              </c:numCache>
            </c:numRef>
          </c:val>
          <c:extLst>
            <c:ext xmlns:c16="http://schemas.microsoft.com/office/drawing/2014/chart" uri="{C3380CC4-5D6E-409C-BE32-E72D297353CC}">
              <c16:uniqueId val="{00000000-B7B5-5748-9A82-6504F77EF494}"/>
            </c:ext>
          </c:extLst>
        </c:ser>
        <c:dLbls>
          <c:dLblPos val="outEnd"/>
          <c:showLegendKey val="0"/>
          <c:showVal val="1"/>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7755488"/>
        <c:crosses val="autoZero"/>
        <c:auto val="1"/>
        <c:lblAlgn val="ctr"/>
        <c:lblOffset val="100"/>
        <c:noMultiLvlLbl val="0"/>
      </c:catAx>
      <c:valAx>
        <c:axId val="31775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48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Summary!$L$32</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Summary!$K$33:$K$48</c:f>
              <c:strCache>
                <c:ptCount val="16"/>
                <c:pt idx="0">
                  <c:v>Alternate Authority for Minister for Manpower</c:v>
                </c:pt>
                <c:pt idx="1">
                  <c:v>Alternate Authority for Minister of Education</c:v>
                </c:pt>
                <c:pt idx="2">
                  <c:v>Alternate Authority for Minister of National Development</c:v>
                </c:pt>
                <c:pt idx="3">
                  <c:v>Alternate Authority for the Minister for Foreign Affairs</c:v>
                </c:pt>
                <c:pt idx="4">
                  <c:v>Alternate Authority for the Minister in PMO (NPTD)</c:v>
                </c:pt>
                <c:pt idx="5">
                  <c:v>Minister for Communications and Information</c:v>
                </c:pt>
                <c:pt idx="6">
                  <c:v>Minister for Education</c:v>
                </c:pt>
                <c:pt idx="7">
                  <c:v>Minister for Finance</c:v>
                </c:pt>
                <c:pt idx="8">
                  <c:v>Minister for Health</c:v>
                </c:pt>
                <c:pt idx="9">
                  <c:v>Minister for Home Affairs</c:v>
                </c:pt>
                <c:pt idx="10">
                  <c:v>Minister for Law</c:v>
                </c:pt>
                <c:pt idx="11">
                  <c:v>Minister for Manpower</c:v>
                </c:pt>
                <c:pt idx="12">
                  <c:v>Minister for National Development</c:v>
                </c:pt>
                <c:pt idx="13">
                  <c:v>Minister for Trade and Industry</c:v>
                </c:pt>
                <c:pt idx="14">
                  <c:v>Minister for Transport</c:v>
                </c:pt>
                <c:pt idx="15">
                  <c:v>Minister in charge of the People's Association</c:v>
                </c:pt>
              </c:strCache>
            </c:strRef>
          </c:cat>
          <c:val>
            <c:numRef>
              <c:f>Summary!$L$33:$L$48</c:f>
              <c:numCache>
                <c:formatCode>General</c:formatCode>
                <c:ptCount val="16"/>
                <c:pt idx="0">
                  <c:v>5</c:v>
                </c:pt>
                <c:pt idx="1">
                  <c:v>2</c:v>
                </c:pt>
                <c:pt idx="2">
                  <c:v>5</c:v>
                </c:pt>
                <c:pt idx="3">
                  <c:v>3</c:v>
                </c:pt>
                <c:pt idx="4">
                  <c:v>5</c:v>
                </c:pt>
                <c:pt idx="5">
                  <c:v>8</c:v>
                </c:pt>
                <c:pt idx="6">
                  <c:v>4</c:v>
                </c:pt>
                <c:pt idx="7">
                  <c:v>6</c:v>
                </c:pt>
                <c:pt idx="8">
                  <c:v>8</c:v>
                </c:pt>
                <c:pt idx="9">
                  <c:v>7</c:v>
                </c:pt>
                <c:pt idx="10">
                  <c:v>4</c:v>
                </c:pt>
                <c:pt idx="11">
                  <c:v>6</c:v>
                </c:pt>
                <c:pt idx="12">
                  <c:v>3</c:v>
                </c:pt>
                <c:pt idx="13">
                  <c:v>2</c:v>
                </c:pt>
                <c:pt idx="14">
                  <c:v>1</c:v>
                </c:pt>
                <c:pt idx="15">
                  <c:v>3</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ontserrat" pitchFamily="2" charset="77"/>
                <a:ea typeface="+mn-ea"/>
                <a:cs typeface="+mn-cs"/>
              </a:defRPr>
            </a:pPr>
            <a:endParaRPr lang="en-NL"/>
          </a:p>
        </c:txPr>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pieChart>
        <c:varyColors val="1"/>
        <c:ser>
          <c:idx val="0"/>
          <c:order val="0"/>
          <c:tx>
            <c:strRef>
              <c:f>Summary!$Z$2</c:f>
              <c:strCache>
                <c:ptCount val="1"/>
                <c:pt idx="0">
                  <c:v>Communications Subject to 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7-E444-9719-694372A56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7-E444-9719-694372A56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7-E444-9719-694372A56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7-E444-9719-694372A56D52}"/>
              </c:ext>
            </c:extLst>
          </c:dPt>
          <c:dLbls>
            <c:spPr>
              <a:noFill/>
              <a:ln>
                <a:noFill/>
              </a:ln>
              <a:effectLst/>
            </c:spPr>
            <c:txPr>
              <a:bodyPr rot="0" spcFirstLastPara="1" vertOverflow="ellipsis" vert="horz" wrap="square" lIns="38100" tIns="19050" rIns="38100" bIns="19050" anchor="ctr" anchorCtr="1">
                <a:spAutoFit/>
              </a:bodyPr>
              <a:lstStyle/>
              <a:p>
                <a:pPr>
                  <a:defRPr sz="4200" b="0" i="0" u="none" strike="noStrike" kern="1200" baseline="0">
                    <a:solidFill>
                      <a:schemeClr val="bg1"/>
                    </a:solidFill>
                    <a:latin typeface="Montserrat" pitchFamily="2" charset="77"/>
                    <a:ea typeface="Lato" panose="020F0502020204030203" pitchFamily="34" charset="0"/>
                    <a:cs typeface="Lato" panose="020F0502020204030203" pitchFamily="34" charset="0"/>
                  </a:defRPr>
                </a:pPr>
                <a:endParaRPr lang="en-N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Summary!$Y$3:$Y$6</c:f>
              <c:strCache>
                <c:ptCount val="4"/>
                <c:pt idx="0">
                  <c:v>Facebook</c:v>
                </c:pt>
                <c:pt idx="1">
                  <c:v>Website</c:v>
                </c:pt>
                <c:pt idx="2">
                  <c:v>HardwareZone</c:v>
                </c:pt>
                <c:pt idx="3">
                  <c:v>Youtube</c:v>
                </c:pt>
              </c:strCache>
            </c:strRef>
          </c:cat>
          <c:val>
            <c:numRef>
              <c:f>Summary!$Z$3:$Z$6</c:f>
              <c:numCache>
                <c:formatCode>General</c:formatCode>
                <c:ptCount val="4"/>
                <c:pt idx="0">
                  <c:v>48</c:v>
                </c:pt>
                <c:pt idx="1">
                  <c:v>10</c:v>
                </c:pt>
                <c:pt idx="2">
                  <c:v>2</c:v>
                </c:pt>
                <c:pt idx="3">
                  <c:v>3</c:v>
                </c:pt>
              </c:numCache>
            </c:numRef>
          </c:val>
          <c:extLst>
            <c:ext xmlns:c16="http://schemas.microsoft.com/office/drawing/2014/chart" uri="{C3380CC4-5D6E-409C-BE32-E72D297353CC}">
              <c16:uniqueId val="{00000000-5CE2-AA43-864F-B3E3A5CE7E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4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439964</xdr:colOff>
      <xdr:row>50</xdr:row>
      <xdr:rowOff>54428</xdr:rowOff>
    </xdr:from>
    <xdr:to>
      <xdr:col>24</xdr:col>
      <xdr:colOff>217714</xdr:colOff>
      <xdr:row>129</xdr:row>
      <xdr:rowOff>28222</xdr:rowOff>
    </xdr:to>
    <xdr:graphicFrame macro="">
      <xdr:nvGraphicFramePr>
        <xdr:cNvPr id="7" name="Chart 6">
          <a:extLst>
            <a:ext uri="{FF2B5EF4-FFF2-40B4-BE49-F238E27FC236}">
              <a16:creationId xmlns:a16="http://schemas.microsoft.com/office/drawing/2014/main" id="{66D9ACBB-2B43-0545-B971-03C9720CF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20864</xdr:colOff>
      <xdr:row>1</xdr:row>
      <xdr:rowOff>1814</xdr:rowOff>
    </xdr:from>
    <xdr:to>
      <xdr:col>47</xdr:col>
      <xdr:colOff>741841</xdr:colOff>
      <xdr:row>15</xdr:row>
      <xdr:rowOff>42334</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26308</xdr:colOff>
      <xdr:row>1</xdr:row>
      <xdr:rowOff>23587</xdr:rowOff>
    </xdr:from>
    <xdr:to>
      <xdr:col>21</xdr:col>
      <xdr:colOff>762000</xdr:colOff>
      <xdr:row>27</xdr:row>
      <xdr:rowOff>36286</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288571</xdr:colOff>
      <xdr:row>30</xdr:row>
      <xdr:rowOff>141112</xdr:rowOff>
    </xdr:from>
    <xdr:to>
      <xdr:col>9</xdr:col>
      <xdr:colOff>471714</xdr:colOff>
      <xdr:row>41</xdr:row>
      <xdr:rowOff>127000</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6350</xdr:colOff>
      <xdr:row>30</xdr:row>
      <xdr:rowOff>139698</xdr:rowOff>
    </xdr:from>
    <xdr:to>
      <xdr:col>21</xdr:col>
      <xdr:colOff>816428</xdr:colOff>
      <xdr:row>47</xdr:row>
      <xdr:rowOff>417285</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326569</xdr:colOff>
      <xdr:row>0</xdr:row>
      <xdr:rowOff>0</xdr:rowOff>
    </xdr:from>
    <xdr:to>
      <xdr:col>36</xdr:col>
      <xdr:colOff>562427</xdr:colOff>
      <xdr:row>37</xdr:row>
      <xdr:rowOff>36286</xdr:rowOff>
    </xdr:to>
    <xdr:graphicFrame macro="">
      <xdr:nvGraphicFramePr>
        <xdr:cNvPr id="2" name="Chart 1">
          <a:extLst>
            <a:ext uri="{FF2B5EF4-FFF2-40B4-BE49-F238E27FC236}">
              <a16:creationId xmlns:a16="http://schemas.microsoft.com/office/drawing/2014/main" id="{FC0AF809-F5B7-5B47-A149-74AEB53F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42" Type="http://schemas.openxmlformats.org/officeDocument/2006/relationships/hyperlink" Target="https://www.gov.sg/article/factually-clarifications-on-falsehoods-posted-by-str-on-covid-19-situation" TargetMode="External"/><Relationship Id="rId63" Type="http://schemas.openxmlformats.org/officeDocument/2006/relationships/hyperlink" Target="https://www.pofmaoffice.gov.sg/documents/media-releases/2020/March/POFMA%20Office%20CD%20PA%20Media%20Statement%20final.pdf"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59" Type="http://schemas.openxmlformats.org/officeDocument/2006/relationships/hyperlink" Target="https://www.pofmaoffice.gov.sg/documents/media-releases/2020/June/pofma-pr-mfa-29Jun2020-01.pdf" TargetMode="External"/><Relationship Id="rId170" Type="http://schemas.openxmlformats.org/officeDocument/2006/relationships/hyperlink" Target="https://www.pofmaoffice.gov.sg/documents/media-releases/2020/July/pofma-pr-moe-02july2020-01.pdf" TargetMode="External"/><Relationship Id="rId191" Type="http://schemas.openxmlformats.org/officeDocument/2006/relationships/hyperlink" Target="https://www.gov.sg/article/factually040720a" TargetMode="External"/><Relationship Id="rId205" Type="http://schemas.openxmlformats.org/officeDocument/2006/relationships/hyperlink" Target="https://www.facebook.com/story.php?story_fbid=1731909766960521&amp;id=14440041382"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11" Type="http://schemas.openxmlformats.org/officeDocument/2006/relationships/hyperlink" Target="https://www.pofmaoffice.gov.sg/documents/media-releases/2019/Dec/POFMA%20Office%20Media%20Statement%2014%20Dec%20Final.pdf" TargetMode="External"/><Relationship Id="rId32" Type="http://schemas.openxmlformats.org/officeDocument/2006/relationships/hyperlink" Target="https://www.pofmaoffice.gov.sg/documents/media-releases/2020/January/mti-cd-tcd-31-jan.pdf" TargetMode="External"/><Relationship Id="rId53" Type="http://schemas.openxmlformats.org/officeDocument/2006/relationships/hyperlink" Target="https://www.gov.sg/article/factually-clarification-on-falsehood-posted-by-sst-on-quarantine-of-foreign-workers"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149" Type="http://schemas.openxmlformats.org/officeDocument/2006/relationships/hyperlink" Target="https://www.pofmaoffice.gov.sg/documents/media-releases/2020/May/pofma-pr-minlaw-27may2020-01.pdf" TargetMode="External"/><Relationship Id="rId5" Type="http://schemas.openxmlformats.org/officeDocument/2006/relationships/hyperlink" Target="https://www.pofmaoffice.gov.sg/documents/media-releases/2019/Nov/POFMA%20Office%20TCD%20Media%20Statement%2029%20Nov%202019.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181" Type="http://schemas.openxmlformats.org/officeDocument/2006/relationships/hyperlink" Target="https://www.gov.sg/article/factually030720a" TargetMode="External"/><Relationship Id="rId216" Type="http://schemas.openxmlformats.org/officeDocument/2006/relationships/hyperlink" Target="https://www.channelnewsasia.com/news/singapore/ge2020-focus-on-public-health-could-have-been-lost-paul-tambyah-12899558" TargetMode="External"/><Relationship Id="rId22" Type="http://schemas.openxmlformats.org/officeDocument/2006/relationships/hyperlink" Target="https://www.pofmaoffice.gov.sg/documents/media-releases/2020/January/pofma-office-issue-tcd-28-jan-2020.pdf" TargetMode="External"/><Relationship Id="rId43" Type="http://schemas.openxmlformats.org/officeDocument/2006/relationships/hyperlink" Target="https://www.pofmaoffice.gov.sg/documents/media-releases/2020/Feb/mnd%20cd%20statement%2026%20feb.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139" Type="http://schemas.openxmlformats.org/officeDocument/2006/relationships/hyperlink" Target="https://www.facebook.com/TemasekReviewSingapore"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71" Type="http://schemas.openxmlformats.org/officeDocument/2006/relationships/hyperlink" Target="https://www.pofmaoffice.gov.sg/documents/media-releases/2020/July/pofma-pr-moe-02july2020-01.pdf" TargetMode="External"/><Relationship Id="rId192" Type="http://schemas.openxmlformats.org/officeDocument/2006/relationships/hyperlink" Target="https://www.gov.sg/article/factually040720a" TargetMode="External"/><Relationship Id="rId206" Type="http://schemas.openxmlformats.org/officeDocument/2006/relationships/hyperlink" Target="https://www.pofmaoffice.gov.sg/documents/media-releases/2020/July/pofma-pr-mom-05jul2020-01.pdf" TargetMode="External"/><Relationship Id="rId12" Type="http://schemas.openxmlformats.org/officeDocument/2006/relationships/hyperlink" Target="https://www.gov.sg/article/factually-corrections-on-falsehoods-posted-by-sdp" TargetMode="External"/><Relationship Id="rId33" Type="http://schemas.openxmlformats.org/officeDocument/2006/relationships/hyperlink" Target="https://www.gov.sg/article/factually-clarifications-on-falsehoods-posted-by-str-on-availability-of-face-masks" TargetMode="External"/><Relationship Id="rId108" Type="http://schemas.openxmlformats.org/officeDocument/2006/relationships/hyperlink" Target="https://ab-tc.com/singapore-coronavirus-cases/" TargetMode="External"/><Relationship Id="rId129" Type="http://schemas.openxmlformats.org/officeDocument/2006/relationships/hyperlink" Target="https://www.facebook.com/TemasekReviewSingapore/posts/663006891183165" TargetMode="External"/><Relationship Id="rId54" Type="http://schemas.openxmlformats.org/officeDocument/2006/relationships/hyperlink" Target="https://www.pofmaoffice.gov.sg/documents/media-releases/2020/April/pofma-pr-mha-17apr2020-01.pdf" TargetMode="External"/><Relationship Id="rId75" Type="http://schemas.openxmlformats.org/officeDocument/2006/relationships/hyperlink" Target="https://www.gov.sg/article/factually-corrections-on-falsehoods-on-annual-salary-of-temasek-holdings-ceo-ho-ching" TargetMode="External"/><Relationship Id="rId96" Type="http://schemas.openxmlformats.org/officeDocument/2006/relationships/hyperlink" Target="https://www.facebook.com/PeoplesVoiceSingapore/posts/2511233479144843" TargetMode="External"/><Relationship Id="rId140" Type="http://schemas.openxmlformats.org/officeDocument/2006/relationships/hyperlink" Target="https://www.pofmaoffice.gov.sg/documents/media-releases/2020/May/pofma-pr-minlaw-13may2020-01.pdf" TargetMode="External"/><Relationship Id="rId161" Type="http://schemas.openxmlformats.org/officeDocument/2006/relationships/hyperlink" Target="https://www.pofmaoffice.gov.sg/documents/media-releases/2020/June/pofma-pr-mfa-29Jun2020-01.pdf" TargetMode="External"/><Relationship Id="rId182" Type="http://schemas.openxmlformats.org/officeDocument/2006/relationships/hyperlink" Target="https://www.gov.sg/article/factually030720a" TargetMode="External"/><Relationship Id="rId217" Type="http://schemas.openxmlformats.org/officeDocument/2006/relationships/hyperlink" Target="https://www.facebook.com/watch/?v=573567893340493" TargetMode="External"/><Relationship Id="rId6" Type="http://schemas.openxmlformats.org/officeDocument/2006/relationships/hyperlink" Target="https://www.gov.sg/article/factually-corrections-on-falsehoods-posted-by-states-times-review" TargetMode="External"/><Relationship Id="rId23" Type="http://schemas.openxmlformats.org/officeDocument/2006/relationships/hyperlink" Target="https://www.gov.sg/article/factually-clarifications-on-falsehoods-on-woodlands-mrt-closure" TargetMode="External"/><Relationship Id="rId119" Type="http://schemas.openxmlformats.org/officeDocument/2006/relationships/hyperlink" Target="https://www.channelnewsasia.com/news/singapore/facebook-blocks-singapore-users-access-states-times-review-pofma-12446952" TargetMode="External"/><Relationship Id="rId44" Type="http://schemas.openxmlformats.org/officeDocument/2006/relationships/hyperlink" Target="https://www.pofmaoffice.gov.sg/documents/media-releases/2020/Feb/mnd%20cd%20statement%2026%20feb.pdf" TargetMode="External"/><Relationship Id="rId65" Type="http://schemas.openxmlformats.org/officeDocument/2006/relationships/hyperlink" Target="https://www.gov.sg/article/factually-clarifications-on-falsehoods-on-safra-jurong-dinner"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51" Type="http://schemas.openxmlformats.org/officeDocument/2006/relationships/hyperlink" Target="https://www.gov.sg/article/factually270520" TargetMode="External"/><Relationship Id="rId172" Type="http://schemas.openxmlformats.org/officeDocument/2006/relationships/hyperlink" Target="http://www.gov.sg/article/factually020720a" TargetMode="External"/><Relationship Id="rId193" Type="http://schemas.openxmlformats.org/officeDocument/2006/relationships/hyperlink" Target="https://www.gov.sg/article/factually040720a" TargetMode="External"/><Relationship Id="rId207" Type="http://schemas.openxmlformats.org/officeDocument/2006/relationships/hyperlink" Target="https://www.gov.sg/article/factually050720a" TargetMode="External"/><Relationship Id="rId13" Type="http://schemas.openxmlformats.org/officeDocument/2006/relationships/hyperlink" Target="https://www.pofmaoffice.gov.sg/documents/media-releases/2019/Dec/POFMA%20Office%20CD%20Media%20Statement%2016%20Dec%20Final.pdf" TargetMode="External"/><Relationship Id="rId109" Type="http://schemas.openxmlformats.org/officeDocument/2006/relationships/hyperlink" Target="http://www.moh.gov.sg/" TargetMode="External"/><Relationship Id="rId34" Type="http://schemas.openxmlformats.org/officeDocument/2006/relationships/hyperlink" Target="https://www.pofmaoffice.gov.sg/documents/media-releases/2020/January/mti-cd-tcd-31-jan.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20" Type="http://schemas.openxmlformats.org/officeDocument/2006/relationships/hyperlink" Target="https://www.channelnewsasia.com/news/singapore/facebook-blocks-singapore-users-access-states-times-review-pofma-12446952"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162" Type="http://schemas.openxmlformats.org/officeDocument/2006/relationships/hyperlink" Target="https://www.gov.sg/article/factually290620" TargetMode="External"/><Relationship Id="rId183" Type="http://schemas.openxmlformats.org/officeDocument/2006/relationships/hyperlink" Target="https://www.gov.sg/article/factually030720a" TargetMode="External"/><Relationship Id="rId218" Type="http://schemas.openxmlformats.org/officeDocument/2006/relationships/hyperlink" Target="https://www.youtube.com/watch?v=35E4sohNUqI" TargetMode="External"/><Relationship Id="rId24" Type="http://schemas.openxmlformats.org/officeDocument/2006/relationships/hyperlink" Target="http://www.moh.gov.sg/"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31" Type="http://schemas.openxmlformats.org/officeDocument/2006/relationships/hyperlink" Target="https://www.pofmaoffice.gov.sg/documents/media-releases/2020/May/pofma-pr-mci-06may2020-01.pdf" TargetMode="External"/><Relationship Id="rId152" Type="http://schemas.openxmlformats.org/officeDocument/2006/relationships/hyperlink" Target="https://www.facebook.com/NTSingapore/posts/113028490409067" TargetMode="External"/><Relationship Id="rId173" Type="http://schemas.openxmlformats.org/officeDocument/2006/relationships/hyperlink" Target="http://www.gov.sg/article/factually020720a" TargetMode="External"/><Relationship Id="rId194" Type="http://schemas.openxmlformats.org/officeDocument/2006/relationships/hyperlink" Target="https://www.gov.sg/article/factually040720a" TargetMode="External"/><Relationship Id="rId208" Type="http://schemas.openxmlformats.org/officeDocument/2006/relationships/hyperlink" Target="https://www.pofmaoffice.gov.sg/documents/media-releases/2020/July/pofma-pr-mom-05jul2020-01.pdf" TargetMode="External"/><Relationship Id="rId14" Type="http://schemas.openxmlformats.org/officeDocument/2006/relationships/hyperlink" Target="https://www.gov.sg/article/factually-corrections-on-falsehoods-posted-by-mr-lim-tean" TargetMode="External"/><Relationship Id="rId30" Type="http://schemas.openxmlformats.org/officeDocument/2006/relationships/hyperlink" Target="https://www.pofmaoffice.gov.sg/documents/media-releases/2020/January/moh-ab-tc-cd-31-jan.pdf"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8" Type="http://schemas.openxmlformats.org/officeDocument/2006/relationships/hyperlink" Target="https://www.gov.sg/article/factually-corrections-on-falsehoods-posted-by-sdp"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184" Type="http://schemas.openxmlformats.org/officeDocument/2006/relationships/hyperlink" Target="https://www.facebook.com/SinRakSinParty/posts/3006631162788285" TargetMode="External"/><Relationship Id="rId189" Type="http://schemas.openxmlformats.org/officeDocument/2006/relationships/hyperlink" Target="https://www.pofmaoffice.gov.sg/documents/media-releases/2020/July/pofma-pr-mnd-04jul2020-01.pdf" TargetMode="External"/><Relationship Id="rId3" Type="http://schemas.openxmlformats.org/officeDocument/2006/relationships/hyperlink" Target="https://www.pofmaoffice.gov.sg/documents/media-releases/2019/Nov/POFMA%20Office%20Media%20Statement%2028%20Nov%202019.pdf" TargetMode="External"/><Relationship Id="rId214" Type="http://schemas.openxmlformats.org/officeDocument/2006/relationships/hyperlink" Target="https://www.gov.sg/article/factually050720a"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74" Type="http://schemas.openxmlformats.org/officeDocument/2006/relationships/hyperlink" Target="https://www.facebook.com/PeoplesVoiceSingapore/videos/298225238030188" TargetMode="External"/><Relationship Id="rId179" Type="http://schemas.openxmlformats.org/officeDocument/2006/relationships/hyperlink" Target="https://www.pofmaoffice.gov.sg/documents/media-releases/2020/July/pofma-pr-pmo-03jul2020-01.pdf" TargetMode="External"/><Relationship Id="rId195" Type="http://schemas.openxmlformats.org/officeDocument/2006/relationships/hyperlink" Target="https://www.facebook.com/SinRakSinParty/posts/3003992863052115" TargetMode="External"/><Relationship Id="rId209" Type="http://schemas.openxmlformats.org/officeDocument/2006/relationships/hyperlink" Target="https://www.pofmaoffice.gov.sg/documents/media-releases/2020/July/pofma-pr-mom-05jul2020-01.pdf" TargetMode="External"/><Relationship Id="rId190" Type="http://schemas.openxmlformats.org/officeDocument/2006/relationships/hyperlink" Target="https://www.pofmaoffice.gov.sg/documents/media-releases/2020/July/pofma-pr-mnd-04jul2020-01.pdf" TargetMode="External"/><Relationship Id="rId204" Type="http://schemas.openxmlformats.org/officeDocument/2006/relationships/hyperlink" Target="https://newnaratif.com/podcast/an-interview-with-dr-paul-tambyah/"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78" Type="http://schemas.openxmlformats.org/officeDocument/2006/relationships/hyperlink" Target="https://www.facebook.com/yoursdp/photos/correction-noticethis-post-contains-false-statements-of-fact-local-pmet-employme/10158356099068455/" TargetMode="External"/><Relationship Id="rId94" Type="http://schemas.openxmlformats.org/officeDocument/2006/relationships/hyperlink" Target="https://www.straitstimes.com/singapore/pofma-orders-for-lim-tean-two-other-facebook-users"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48" Type="http://schemas.openxmlformats.org/officeDocument/2006/relationships/hyperlink" Target="https://www.pofmaoffice.gov.sg/documents/media-releases/2020/May/pofma-pr-minlaw-27may2020-01.pdf" TargetMode="External"/><Relationship Id="rId164" Type="http://schemas.openxmlformats.org/officeDocument/2006/relationships/hyperlink" Target="https://www.gov.sg/article/factually290620" TargetMode="External"/><Relationship Id="rId169" Type="http://schemas.openxmlformats.org/officeDocument/2006/relationships/hyperlink" Target="https://www.facebook.com/permalink.php?story_fbid=134162414987297&amp;id=108794737524065" TargetMode="External"/><Relationship Id="rId185" Type="http://schemas.openxmlformats.org/officeDocument/2006/relationships/hyperlink" Target="https://www.pofmaoffice.gov.sg/documents/media-releases/2020/July/pofma-pr-mnd-04jul2020-01.pdf" TargetMode="External"/><Relationship Id="rId4" Type="http://schemas.openxmlformats.org/officeDocument/2006/relationships/hyperlink" Target="https://www.gov.sg/article/factually-corrections-on-falsehoods-posted-by-states-times-review" TargetMode="External"/><Relationship Id="rId9" Type="http://schemas.openxmlformats.org/officeDocument/2006/relationships/hyperlink" Target="https://www.pofmaoffice.gov.sg/documents/media-releases/2019/Dec/POFMA%20Office%20Media%20Statement%2014%20Dec%20Final.pdf" TargetMode="External"/><Relationship Id="rId180" Type="http://schemas.openxmlformats.org/officeDocument/2006/relationships/hyperlink" Target="https://www.gov.sg/article/factually030720a" TargetMode="External"/><Relationship Id="rId210" Type="http://schemas.openxmlformats.org/officeDocument/2006/relationships/hyperlink" Target="https://www.pofmaoffice.gov.sg/documents/media-releases/2020/July/pofma-pr-mom-05jul2020-01.pdf" TargetMode="External"/><Relationship Id="rId215" Type="http://schemas.openxmlformats.org/officeDocument/2006/relationships/hyperlink" Target="https://www.gov.sg/article/factually050720a" TargetMode="External"/><Relationship Id="rId26" Type="http://schemas.openxmlformats.org/officeDocument/2006/relationships/hyperlink" Target="https://www.gov.sg/article/factually-clarifications-on-falsehoods-posted-by-abtc-city-news"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75" Type="http://schemas.openxmlformats.org/officeDocument/2006/relationships/hyperlink" Target="https://www.youtube.com/watch?v=4bX5L7kyJ7s" TargetMode="External"/><Relationship Id="rId196" Type="http://schemas.openxmlformats.org/officeDocument/2006/relationships/hyperlink" Target="https://www.pofmaoffice.gov.sg/documents/media-releases/2020/July/pofma-pr-mnd-04jul2020-01.pdf" TargetMode="External"/><Relationship Id="rId200" Type="http://schemas.openxmlformats.org/officeDocument/2006/relationships/hyperlink" Target="https://www.onlinecitizenasia.com/2020/07/03/10-mil-population-debacle-sdp-questions-why-former-dpm-heng-did-not-refute-st-report-at-the-time-it-was-published/" TargetMode="External"/><Relationship Id="rId16" Type="http://schemas.openxmlformats.org/officeDocument/2006/relationships/hyperlink" Target="https://www.gov.sg/article/factually-clarifications-on-falsehoods-posted-by-lawyers-for-liberty"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186" Type="http://schemas.openxmlformats.org/officeDocument/2006/relationships/hyperlink" Target="https://www.gov.sg/article/factually040720a" TargetMode="External"/><Relationship Id="rId211" Type="http://schemas.openxmlformats.org/officeDocument/2006/relationships/hyperlink" Target="https://www.pofmaoffice.gov.sg/documents/media-releases/2020/July/pofma-pr-mom-05jul2020-01.pdf"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6" Type="http://schemas.openxmlformats.org/officeDocument/2006/relationships/hyperlink" Target="https://www.pofmaoffice.gov.sg/documents/media-releases/2020/July/pofma-pr-pmo-03jul2020-01.pdf" TargetMode="External"/><Relationship Id="rId197" Type="http://schemas.openxmlformats.org/officeDocument/2006/relationships/hyperlink" Target="https://www.gov.sg/article/factually040720a" TargetMode="External"/><Relationship Id="rId201" Type="http://schemas.openxmlformats.org/officeDocument/2006/relationships/hyperlink" Target="https://www.facebook.com/theonlinecitizen/posts/10158661104456383"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 Id="rId70" Type="http://schemas.openxmlformats.org/officeDocument/2006/relationships/hyperlink" Target="https://www.gov.sg/article/factually-clarifications-on-falsehoods-posted-by-lawyers-for-liberty" TargetMode="External"/><Relationship Id="rId91" Type="http://schemas.openxmlformats.org/officeDocument/2006/relationships/hyperlink" Target="http://theindependent.sg/single_-mum-with-six-kids-evicted-for-failing-to-pay-rent/" TargetMode="External"/><Relationship Id="rId145" Type="http://schemas.openxmlformats.org/officeDocument/2006/relationships/hyperlink" Target="https://www.youtube.com/watch?v=AWjPx48lRVM" TargetMode="External"/><Relationship Id="rId166" Type="http://schemas.openxmlformats.org/officeDocument/2006/relationships/hyperlink" Target="https://www.facebook.com/permalink.php?story_fbid=134162414987297&amp;id=108794737524065" TargetMode="External"/><Relationship Id="rId187" Type="http://schemas.openxmlformats.org/officeDocument/2006/relationships/hyperlink" Target="https://www.pofmaoffice.gov.sg/documents/media-releases/2020/July/pofma-pr-mnd-04jul2020-01.pdf" TargetMode="External"/><Relationship Id="rId1" Type="http://schemas.openxmlformats.org/officeDocument/2006/relationships/hyperlink" Target="https://www.pofmaoffice.gov.sg/documents/media-releases/2019/Nov/POFMA%20Office%20Media%20Statement%2025%20Nov%202019.pdf" TargetMode="External"/><Relationship Id="rId212" Type="http://schemas.openxmlformats.org/officeDocument/2006/relationships/hyperlink" Target="https://www.gov.sg/article/factually050720a"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60" Type="http://schemas.openxmlformats.org/officeDocument/2006/relationships/hyperlink" Target="https://www.pofmaoffice.gov.sg/documents/media-releases/2020/April/pofma-pr-mof-19-apr-2020.pdf" TargetMode="External"/><Relationship Id="rId81" Type="http://schemas.openxmlformats.org/officeDocument/2006/relationships/hyperlink" Target="https://www.lawyersforliberty.org/2020/01/16/18875/" TargetMode="External"/><Relationship Id="rId135" Type="http://schemas.openxmlformats.org/officeDocument/2006/relationships/hyperlink" Target="https://www.gov.sg/article/factually-clarifications-on-falsehood-posted-by-sst-on-covid-19-cases-in-schools" TargetMode="External"/><Relationship Id="rId156" Type="http://schemas.openxmlformats.org/officeDocument/2006/relationships/hyperlink" Target="https://www.pofmaoffice.gov.sg/documents/media-releases/2020/May/pofma-pr-mci-30May2020-01.pdf" TargetMode="External"/><Relationship Id="rId177" Type="http://schemas.openxmlformats.org/officeDocument/2006/relationships/hyperlink" Target="https://www.pofmaoffice.gov.sg/documents/media-releases/2020/July/pofma-pr-pmo-03jul2020-01.pdf" TargetMode="External"/><Relationship Id="rId198" Type="http://schemas.openxmlformats.org/officeDocument/2006/relationships/hyperlink" Target="https://www.facebook.com/yoursdp/posts/10159188889418455" TargetMode="External"/><Relationship Id="rId202" Type="http://schemas.openxmlformats.org/officeDocument/2006/relationships/hyperlink" Target="https://www.pofmaoffice.gov.sg/documents/media-releases/2020/July/pofma-pr-pmo-04jul2020-01.pdf"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50" Type="http://schemas.openxmlformats.org/officeDocument/2006/relationships/hyperlink" Target="https://www.pofmaoffice.gov.sg/documents/media-releases/2020/April/pofma-pr-mom-06apr2020-01.pdf" TargetMode="External"/><Relationship Id="rId104" Type="http://schemas.openxmlformats.org/officeDocument/2006/relationships/hyperlink" Target="https://www.gov.sg/article/factually-corrections-on-falsehoods-on-annual-salary-of-temasek-holdings-ceo-ho-ching" TargetMode="External"/><Relationship Id="rId125" Type="http://schemas.openxmlformats.org/officeDocument/2006/relationships/hyperlink" Target="https://www.gov.sg/article/factually-clarifications-on-falsehood-posted-by-sst-on-covid-19-cases-in-schools"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188" Type="http://schemas.openxmlformats.org/officeDocument/2006/relationships/hyperlink" Target="https://www.pofmaoffice.gov.sg/documents/media-releases/2020/July/pofma-pr-mnd-04jul2020-01.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13" Type="http://schemas.openxmlformats.org/officeDocument/2006/relationships/hyperlink" Target="https://www.gov.sg/article/factually050720a"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40" Type="http://schemas.openxmlformats.org/officeDocument/2006/relationships/hyperlink" Target="https://www.pofmaoffice.gov.sg/documents/media-releases/2020/Feb/mci%20dol%20str%2015%20feb.pdf" TargetMode="External"/><Relationship Id="rId115" Type="http://schemas.openxmlformats.org/officeDocument/2006/relationships/hyperlink" Target="https://www.gov.sg/article/factually-clarifications-on-falsehoods-on-safra-jurong-dinner"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178" Type="http://schemas.openxmlformats.org/officeDocument/2006/relationships/hyperlink" Target="https://www.pofmaoffice.gov.sg/documents/media-releases/2020/July/pofma-pr-pmo-03jul2020-01.pdf"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9" Type="http://schemas.openxmlformats.org/officeDocument/2006/relationships/hyperlink" Target="https://www.facebook.com/PeoplesVoiceSingapore" TargetMode="External"/><Relationship Id="rId203" Type="http://schemas.openxmlformats.org/officeDocument/2006/relationships/hyperlink" Target="https://www.gov.sg/article/factually030720a" TargetMode="External"/><Relationship Id="rId19" Type="http://schemas.openxmlformats.org/officeDocument/2006/relationships/hyperlink" Target="https://www.pofmaoffice.gov.sg/documents/media-releases/2020/January/pofma-office-gcd-media-statement-27-jan-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N286"/>
  <sheetViews>
    <sheetView topLeftCell="A28" zoomScale="70" zoomScaleNormal="70" workbookViewId="0">
      <selection activeCell="L33" sqref="L33:L48"/>
    </sheetView>
  </sheetViews>
  <sheetFormatPr baseColWidth="10" defaultRowHeight="13"/>
  <cols>
    <col min="1" max="1" width="30" customWidth="1"/>
    <col min="2" max="2" width="13.1640625" customWidth="1"/>
    <col min="3" max="3" width="10.33203125" customWidth="1"/>
    <col min="4" max="4" width="8.33203125" customWidth="1"/>
    <col min="11" max="11" width="17" customWidth="1"/>
    <col min="13" max="13" width="15.33203125" customWidth="1"/>
  </cols>
  <sheetData>
    <row r="2" spans="1:40" ht="70">
      <c r="A2" s="6" t="s">
        <v>188</v>
      </c>
      <c r="B2" s="6" t="s">
        <v>189</v>
      </c>
      <c r="C2" s="6" t="s">
        <v>9</v>
      </c>
      <c r="D2" s="6" t="s">
        <v>191</v>
      </c>
      <c r="Y2" s="6" t="s">
        <v>6</v>
      </c>
      <c r="Z2" s="6" t="s">
        <v>389</v>
      </c>
      <c r="AL2" s="7"/>
      <c r="AM2" s="7" t="s">
        <v>185</v>
      </c>
      <c r="AN2" s="7" t="s">
        <v>186</v>
      </c>
    </row>
    <row r="3" spans="1:40" ht="28">
      <c r="A3" s="10">
        <v>43770</v>
      </c>
      <c r="B3" s="7">
        <f>SUM(B49:B54)</f>
        <v>3</v>
      </c>
      <c r="C3" s="7">
        <f>SUM(C49:C54)</f>
        <v>0</v>
      </c>
      <c r="D3" s="7">
        <f t="shared" ref="D3:D8" si="0">SUM(B3:C3)</f>
        <v>3</v>
      </c>
      <c r="Y3" s="9" t="s">
        <v>17</v>
      </c>
      <c r="Z3" s="9">
        <v>48</v>
      </c>
      <c r="AL3" s="7" t="s">
        <v>187</v>
      </c>
      <c r="AM3" s="7">
        <f>SUM(B3:B11)</f>
        <v>37</v>
      </c>
      <c r="AN3" s="7">
        <f>SUM(C3:C11)</f>
        <v>35</v>
      </c>
    </row>
    <row r="4" spans="1:40" ht="14">
      <c r="A4" s="10">
        <v>43800</v>
      </c>
      <c r="B4" s="7">
        <f>SUM(B55:B85)</f>
        <v>4</v>
      </c>
      <c r="C4" s="7">
        <f>SUM(C55:C85)</f>
        <v>0</v>
      </c>
      <c r="D4" s="7">
        <f t="shared" si="0"/>
        <v>4</v>
      </c>
      <c r="Y4" s="9" t="s">
        <v>21</v>
      </c>
      <c r="Z4" s="9">
        <v>10</v>
      </c>
      <c r="AG4" s="31"/>
      <c r="AH4" s="32"/>
      <c r="AI4" s="32"/>
    </row>
    <row r="5" spans="1:40" ht="28">
      <c r="A5" s="10">
        <v>43831</v>
      </c>
      <c r="B5" s="7">
        <f>SUM(B86:B116)</f>
        <v>5</v>
      </c>
      <c r="C5" s="7">
        <f>SUM(C86:C116)</f>
        <v>7</v>
      </c>
      <c r="D5" s="7">
        <f t="shared" si="0"/>
        <v>12</v>
      </c>
      <c r="Y5" s="9" t="s">
        <v>179</v>
      </c>
      <c r="Z5" s="9">
        <v>2</v>
      </c>
      <c r="AG5" s="31"/>
      <c r="AH5" s="32"/>
      <c r="AI5" s="32"/>
    </row>
    <row r="6" spans="1:40" ht="14">
      <c r="A6" s="10">
        <v>43862</v>
      </c>
      <c r="B6" s="7">
        <f>SUM(B117:B145)</f>
        <v>3</v>
      </c>
      <c r="C6" s="7">
        <f>SUM(C117:C145)</f>
        <v>4</v>
      </c>
      <c r="D6" s="7">
        <f t="shared" si="0"/>
        <v>7</v>
      </c>
      <c r="Y6" s="9" t="s">
        <v>298</v>
      </c>
      <c r="Z6" s="9">
        <v>3</v>
      </c>
      <c r="AG6" s="31"/>
      <c r="AH6" s="32"/>
      <c r="AI6" s="32"/>
    </row>
    <row r="7" spans="1:40" ht="56">
      <c r="A7" s="10">
        <v>43891</v>
      </c>
      <c r="B7" s="7">
        <f>SUM(B146:B176)</f>
        <v>0</v>
      </c>
      <c r="C7" s="7">
        <f>SUM(C146:C176)</f>
        <v>3</v>
      </c>
      <c r="D7" s="7">
        <f t="shared" si="0"/>
        <v>3</v>
      </c>
      <c r="Y7" s="36" t="s">
        <v>390</v>
      </c>
      <c r="Z7" s="9">
        <f>SUM(Z3:Z6)</f>
        <v>63</v>
      </c>
      <c r="AG7" s="31"/>
      <c r="AH7" s="31"/>
      <c r="AI7" s="31"/>
    </row>
    <row r="8" spans="1:40">
      <c r="A8" s="10">
        <v>43922</v>
      </c>
      <c r="B8" s="7">
        <f>SUM(B177:B207)</f>
        <v>4</v>
      </c>
      <c r="C8" s="7">
        <v>7</v>
      </c>
      <c r="D8" s="7">
        <f t="shared" si="0"/>
        <v>11</v>
      </c>
      <c r="K8" s="35"/>
      <c r="L8" s="35"/>
      <c r="AG8" s="31"/>
      <c r="AH8" s="32"/>
      <c r="AI8" s="32"/>
    </row>
    <row r="9" spans="1:40">
      <c r="A9" s="10">
        <v>43952</v>
      </c>
      <c r="B9" s="7">
        <v>6</v>
      </c>
      <c r="C9" s="7">
        <v>6</v>
      </c>
      <c r="D9" s="7">
        <f>SUM(B9:C9)</f>
        <v>12</v>
      </c>
      <c r="K9" s="35"/>
      <c r="L9" s="35"/>
      <c r="AG9" s="32"/>
      <c r="AH9" s="32"/>
      <c r="AI9" s="32"/>
    </row>
    <row r="10" spans="1:40">
      <c r="A10" s="10">
        <v>43983</v>
      </c>
      <c r="B10" s="7">
        <v>0</v>
      </c>
      <c r="C10" s="7">
        <v>3</v>
      </c>
      <c r="D10" s="7">
        <f>SUM(B10:C10)</f>
        <v>3</v>
      </c>
      <c r="K10" s="35"/>
      <c r="L10" s="35"/>
      <c r="AG10" s="31"/>
      <c r="AH10" s="31"/>
      <c r="AI10" s="31"/>
    </row>
    <row r="11" spans="1:40">
      <c r="A11" s="10">
        <v>44013</v>
      </c>
      <c r="B11" s="7">
        <v>12</v>
      </c>
      <c r="C11" s="7">
        <v>5</v>
      </c>
      <c r="D11" s="7">
        <f>B11+C11</f>
        <v>17</v>
      </c>
      <c r="K11" s="32"/>
      <c r="L11" s="32"/>
      <c r="AG11" s="31"/>
      <c r="AH11" s="32"/>
      <c r="AI11" s="32"/>
    </row>
    <row r="12" spans="1:40">
      <c r="AG12" s="32"/>
      <c r="AH12" s="32"/>
      <c r="AI12" s="32"/>
    </row>
    <row r="13" spans="1:40">
      <c r="AG13" s="31"/>
      <c r="AH13" s="31"/>
      <c r="AI13" s="31"/>
    </row>
    <row r="14" spans="1:40">
      <c r="AG14" s="31"/>
      <c r="AH14" s="32"/>
      <c r="AI14" s="32"/>
    </row>
    <row r="15" spans="1:40">
      <c r="AG15" s="32"/>
      <c r="AH15" s="32"/>
      <c r="AI15" s="32"/>
    </row>
    <row r="16" spans="1:40">
      <c r="AG16" s="31"/>
      <c r="AH16" s="31"/>
      <c r="AI16" s="31"/>
    </row>
    <row r="17" spans="1:35">
      <c r="AG17" s="31"/>
      <c r="AH17" s="32"/>
      <c r="AI17" s="32"/>
    </row>
    <row r="18" spans="1:35">
      <c r="AG18" s="32"/>
      <c r="AH18" s="32"/>
      <c r="AI18" s="32"/>
    </row>
    <row r="19" spans="1:35">
      <c r="AG19" s="31"/>
      <c r="AH19" s="31"/>
      <c r="AI19" s="31"/>
    </row>
    <row r="20" spans="1:35">
      <c r="AG20" s="31"/>
      <c r="AH20" s="32"/>
      <c r="AI20" s="32"/>
    </row>
    <row r="21" spans="1:35">
      <c r="AG21" s="32"/>
      <c r="AH21" s="32"/>
      <c r="AI21" s="32"/>
    </row>
    <row r="22" spans="1:35">
      <c r="AG22" s="31"/>
      <c r="AH22" s="31"/>
      <c r="AI22" s="31"/>
    </row>
    <row r="23" spans="1:35">
      <c r="AG23" s="31"/>
      <c r="AH23" s="32"/>
      <c r="AI23" s="32"/>
    </row>
    <row r="32" spans="1:35" ht="56">
      <c r="A32" s="6" t="s">
        <v>3</v>
      </c>
      <c r="B32" s="6" t="s">
        <v>183</v>
      </c>
      <c r="K32" s="6" t="s">
        <v>178</v>
      </c>
      <c r="L32" s="6" t="s">
        <v>184</v>
      </c>
      <c r="V32" s="34"/>
      <c r="W32" s="34"/>
    </row>
    <row r="33" spans="1:23" ht="42">
      <c r="A33" s="4" t="s">
        <v>392</v>
      </c>
      <c r="B33" s="7">
        <v>1</v>
      </c>
      <c r="K33" s="7" t="s">
        <v>416</v>
      </c>
      <c r="L33" s="7">
        <v>5</v>
      </c>
      <c r="V33" s="31"/>
      <c r="W33" s="32"/>
    </row>
    <row r="34" spans="1:23" ht="42">
      <c r="A34" s="4" t="s">
        <v>395</v>
      </c>
      <c r="B34" s="7">
        <v>4</v>
      </c>
      <c r="K34" s="7" t="s">
        <v>388</v>
      </c>
      <c r="L34" s="7">
        <v>2</v>
      </c>
      <c r="V34" s="31"/>
      <c r="W34" s="32"/>
    </row>
    <row r="35" spans="1:23" ht="56">
      <c r="A35" s="4" t="s">
        <v>394</v>
      </c>
      <c r="B35" s="7">
        <v>4</v>
      </c>
      <c r="K35" s="7" t="s">
        <v>387</v>
      </c>
      <c r="L35" s="7">
        <v>5</v>
      </c>
      <c r="V35" s="31"/>
      <c r="W35" s="32"/>
    </row>
    <row r="36" spans="1:23" ht="42">
      <c r="A36" s="4" t="s">
        <v>393</v>
      </c>
      <c r="B36" s="7">
        <v>10</v>
      </c>
      <c r="K36" s="7" t="s">
        <v>331</v>
      </c>
      <c r="L36" s="7">
        <v>3</v>
      </c>
      <c r="V36" s="32"/>
      <c r="W36" s="32"/>
    </row>
    <row r="37" spans="1:23" ht="42">
      <c r="A37" s="4" t="s">
        <v>391</v>
      </c>
      <c r="B37" s="7">
        <v>53</v>
      </c>
      <c r="K37" s="7" t="s">
        <v>354</v>
      </c>
      <c r="L37" s="7">
        <v>5</v>
      </c>
    </row>
    <row r="38" spans="1:23" ht="42">
      <c r="K38" s="7" t="s">
        <v>31</v>
      </c>
      <c r="L38" s="7">
        <v>8</v>
      </c>
    </row>
    <row r="39" spans="1:23" ht="28">
      <c r="K39" s="7" t="s">
        <v>23</v>
      </c>
      <c r="L39" s="7">
        <v>4</v>
      </c>
    </row>
    <row r="40" spans="1:23" ht="14">
      <c r="K40" s="7" t="s">
        <v>11</v>
      </c>
      <c r="L40" s="7">
        <v>6</v>
      </c>
      <c r="V40" s="31"/>
      <c r="W40" s="31"/>
    </row>
    <row r="41" spans="1:23" ht="14">
      <c r="K41" s="7" t="s">
        <v>34</v>
      </c>
      <c r="L41" s="7">
        <v>8</v>
      </c>
      <c r="V41" s="31"/>
      <c r="W41" s="32"/>
    </row>
    <row r="42" spans="1:23" ht="28">
      <c r="K42" s="7" t="s">
        <v>14</v>
      </c>
      <c r="L42" s="7">
        <v>7</v>
      </c>
      <c r="V42" s="31"/>
      <c r="W42" s="32"/>
    </row>
    <row r="43" spans="1:23" ht="14">
      <c r="K43" s="7" t="s">
        <v>296</v>
      </c>
      <c r="L43" s="7">
        <v>4</v>
      </c>
    </row>
    <row r="44" spans="1:23" ht="28">
      <c r="K44" s="7" t="s">
        <v>19</v>
      </c>
      <c r="L44" s="7">
        <v>6</v>
      </c>
    </row>
    <row r="45" spans="1:23" ht="28">
      <c r="K45" s="7" t="s">
        <v>50</v>
      </c>
      <c r="L45" s="7">
        <v>3</v>
      </c>
    </row>
    <row r="46" spans="1:23" ht="28">
      <c r="K46" s="7" t="s">
        <v>42</v>
      </c>
      <c r="L46" s="7">
        <v>2</v>
      </c>
    </row>
    <row r="47" spans="1:23" ht="28">
      <c r="K47" s="7" t="s">
        <v>37</v>
      </c>
      <c r="L47" s="7">
        <v>1</v>
      </c>
    </row>
    <row r="48" spans="1:23" ht="42">
      <c r="A48" s="11" t="s">
        <v>182</v>
      </c>
      <c r="B48" s="11" t="s">
        <v>190</v>
      </c>
      <c r="C48" s="11" t="s">
        <v>9</v>
      </c>
      <c r="K48" s="7" t="s">
        <v>177</v>
      </c>
      <c r="L48" s="7">
        <v>3</v>
      </c>
    </row>
    <row r="49" spans="1:3">
      <c r="A49" s="8">
        <v>43794</v>
      </c>
      <c r="B49" s="9">
        <v>1</v>
      </c>
      <c r="C49" s="9">
        <v>0</v>
      </c>
    </row>
    <row r="50" spans="1:3">
      <c r="A50" s="8">
        <v>43795</v>
      </c>
      <c r="B50" s="9">
        <v>0</v>
      </c>
      <c r="C50" s="9">
        <v>0</v>
      </c>
    </row>
    <row r="51" spans="1:3">
      <c r="A51" s="8">
        <v>43796</v>
      </c>
      <c r="B51" s="9">
        <v>0</v>
      </c>
      <c r="C51" s="9">
        <v>0</v>
      </c>
    </row>
    <row r="52" spans="1:3">
      <c r="A52" s="8">
        <v>43797</v>
      </c>
      <c r="B52" s="9">
        <v>1</v>
      </c>
      <c r="C52" s="9">
        <v>0</v>
      </c>
    </row>
    <row r="53" spans="1:3">
      <c r="A53" s="8">
        <v>43798</v>
      </c>
      <c r="B53" s="9">
        <v>1</v>
      </c>
      <c r="C53" s="9">
        <v>0</v>
      </c>
    </row>
    <row r="54" spans="1:3">
      <c r="A54" s="8">
        <v>43799</v>
      </c>
      <c r="B54" s="9">
        <v>0</v>
      </c>
      <c r="C54" s="9">
        <v>0</v>
      </c>
    </row>
    <row r="55" spans="1:3">
      <c r="A55" s="8">
        <v>43800</v>
      </c>
      <c r="B55" s="9">
        <v>0</v>
      </c>
      <c r="C55" s="9">
        <v>0</v>
      </c>
    </row>
    <row r="56" spans="1:3">
      <c r="A56" s="8">
        <v>43801</v>
      </c>
      <c r="B56" s="9">
        <v>0</v>
      </c>
      <c r="C56" s="9">
        <v>0</v>
      </c>
    </row>
    <row r="57" spans="1:3">
      <c r="A57" s="8">
        <v>43802</v>
      </c>
      <c r="B57" s="9">
        <v>0</v>
      </c>
      <c r="C57" s="9">
        <v>0</v>
      </c>
    </row>
    <row r="58" spans="1:3">
      <c r="A58" s="8">
        <v>43803</v>
      </c>
      <c r="B58" s="9">
        <v>0</v>
      </c>
      <c r="C58" s="9">
        <v>0</v>
      </c>
    </row>
    <row r="59" spans="1:3">
      <c r="A59" s="8">
        <v>43804</v>
      </c>
      <c r="B59" s="9">
        <v>0</v>
      </c>
      <c r="C59" s="9">
        <v>0</v>
      </c>
    </row>
    <row r="60" spans="1:3">
      <c r="A60" s="8">
        <v>43805</v>
      </c>
      <c r="B60" s="9">
        <v>0</v>
      </c>
      <c r="C60" s="9">
        <v>0</v>
      </c>
    </row>
    <row r="61" spans="1:3">
      <c r="A61" s="8">
        <v>43806</v>
      </c>
      <c r="B61" s="9">
        <v>0</v>
      </c>
      <c r="C61" s="9">
        <v>0</v>
      </c>
    </row>
    <row r="62" spans="1:3">
      <c r="A62" s="8">
        <v>43807</v>
      </c>
      <c r="B62" s="9">
        <v>0</v>
      </c>
      <c r="C62" s="9">
        <v>0</v>
      </c>
    </row>
    <row r="63" spans="1:3">
      <c r="A63" s="8">
        <v>43808</v>
      </c>
      <c r="B63" s="9">
        <v>0</v>
      </c>
      <c r="C63" s="9">
        <v>0</v>
      </c>
    </row>
    <row r="64" spans="1:3">
      <c r="A64" s="8">
        <v>43809</v>
      </c>
      <c r="B64" s="9">
        <v>0</v>
      </c>
      <c r="C64" s="9">
        <v>0</v>
      </c>
    </row>
    <row r="65" spans="1:3">
      <c r="A65" s="8">
        <v>43810</v>
      </c>
      <c r="B65" s="9">
        <v>0</v>
      </c>
      <c r="C65" s="9">
        <v>0</v>
      </c>
    </row>
    <row r="66" spans="1:3">
      <c r="A66" s="8">
        <v>43811</v>
      </c>
      <c r="B66" s="9">
        <v>0</v>
      </c>
      <c r="C66" s="9">
        <v>0</v>
      </c>
    </row>
    <row r="67" spans="1:3">
      <c r="A67" s="8">
        <v>43812</v>
      </c>
      <c r="B67" s="9">
        <v>0</v>
      </c>
      <c r="C67" s="9">
        <v>0</v>
      </c>
    </row>
    <row r="68" spans="1:3">
      <c r="A68" s="8">
        <v>43813</v>
      </c>
      <c r="B68" s="9">
        <v>3</v>
      </c>
      <c r="C68" s="9">
        <v>0</v>
      </c>
    </row>
    <row r="69" spans="1:3">
      <c r="A69" s="8">
        <v>43814</v>
      </c>
      <c r="B69" s="9">
        <v>0</v>
      </c>
      <c r="C69" s="9">
        <v>0</v>
      </c>
    </row>
    <row r="70" spans="1:3">
      <c r="A70" s="8">
        <v>43815</v>
      </c>
      <c r="B70" s="9">
        <v>1</v>
      </c>
      <c r="C70" s="9">
        <v>0</v>
      </c>
    </row>
    <row r="71" spans="1:3">
      <c r="A71" s="8">
        <v>43816</v>
      </c>
      <c r="B71" s="9">
        <v>0</v>
      </c>
      <c r="C71" s="9">
        <v>0</v>
      </c>
    </row>
    <row r="72" spans="1:3">
      <c r="A72" s="8">
        <v>43817</v>
      </c>
      <c r="B72" s="9">
        <v>0</v>
      </c>
      <c r="C72" s="9">
        <v>0</v>
      </c>
    </row>
    <row r="73" spans="1:3">
      <c r="A73" s="8">
        <v>43818</v>
      </c>
      <c r="B73" s="9">
        <v>0</v>
      </c>
      <c r="C73" s="9">
        <v>0</v>
      </c>
    </row>
    <row r="74" spans="1:3">
      <c r="A74" s="8">
        <v>43819</v>
      </c>
      <c r="B74" s="9">
        <v>0</v>
      </c>
      <c r="C74" s="9">
        <v>0</v>
      </c>
    </row>
    <row r="75" spans="1:3">
      <c r="A75" s="8">
        <v>43820</v>
      </c>
      <c r="B75" s="9">
        <v>0</v>
      </c>
      <c r="C75" s="9">
        <v>0</v>
      </c>
    </row>
    <row r="76" spans="1:3">
      <c r="A76" s="8">
        <v>43821</v>
      </c>
      <c r="B76" s="9">
        <v>0</v>
      </c>
      <c r="C76" s="9">
        <v>0</v>
      </c>
    </row>
    <row r="77" spans="1:3">
      <c r="A77" s="8">
        <v>43822</v>
      </c>
      <c r="B77" s="9">
        <v>0</v>
      </c>
      <c r="C77" s="9">
        <v>0</v>
      </c>
    </row>
    <row r="78" spans="1:3">
      <c r="A78" s="8">
        <v>43823</v>
      </c>
      <c r="B78" s="9">
        <v>0</v>
      </c>
      <c r="C78" s="9">
        <v>0</v>
      </c>
    </row>
    <row r="79" spans="1:3">
      <c r="A79" s="8">
        <v>43824</v>
      </c>
      <c r="B79" s="9">
        <v>0</v>
      </c>
      <c r="C79" s="9">
        <v>0</v>
      </c>
    </row>
    <row r="80" spans="1:3">
      <c r="A80" s="8">
        <v>43825</v>
      </c>
      <c r="B80" s="9">
        <v>0</v>
      </c>
      <c r="C80" s="9">
        <v>0</v>
      </c>
    </row>
    <row r="81" spans="1:3">
      <c r="A81" s="8">
        <v>43826</v>
      </c>
      <c r="B81" s="9">
        <v>0</v>
      </c>
      <c r="C81" s="9">
        <v>0</v>
      </c>
    </row>
    <row r="82" spans="1:3">
      <c r="A82" s="8">
        <v>43827</v>
      </c>
      <c r="B82" s="9">
        <v>0</v>
      </c>
      <c r="C82" s="9">
        <v>0</v>
      </c>
    </row>
    <row r="83" spans="1:3">
      <c r="A83" s="8">
        <v>43828</v>
      </c>
      <c r="B83" s="9">
        <v>0</v>
      </c>
      <c r="C83" s="9">
        <v>0</v>
      </c>
    </row>
    <row r="84" spans="1:3">
      <c r="A84" s="8">
        <v>43829</v>
      </c>
      <c r="B84" s="9">
        <v>0</v>
      </c>
      <c r="C84" s="9">
        <v>0</v>
      </c>
    </row>
    <row r="85" spans="1:3">
      <c r="A85" s="8">
        <v>43830</v>
      </c>
      <c r="B85" s="9">
        <v>0</v>
      </c>
      <c r="C85" s="9">
        <v>0</v>
      </c>
    </row>
    <row r="86" spans="1:3">
      <c r="A86" s="8">
        <v>43831</v>
      </c>
      <c r="B86" s="9">
        <v>0</v>
      </c>
      <c r="C86" s="9">
        <v>0</v>
      </c>
    </row>
    <row r="87" spans="1:3">
      <c r="A87" s="8">
        <v>43832</v>
      </c>
      <c r="B87" s="9">
        <v>0</v>
      </c>
      <c r="C87" s="9">
        <v>0</v>
      </c>
    </row>
    <row r="88" spans="1:3">
      <c r="A88" s="8">
        <v>43833</v>
      </c>
      <c r="B88" s="9">
        <v>0</v>
      </c>
      <c r="C88" s="9">
        <v>0</v>
      </c>
    </row>
    <row r="89" spans="1:3">
      <c r="A89" s="8">
        <v>43834</v>
      </c>
      <c r="B89" s="9">
        <v>0</v>
      </c>
      <c r="C89" s="9">
        <v>0</v>
      </c>
    </row>
    <row r="90" spans="1:3">
      <c r="A90" s="8">
        <v>43835</v>
      </c>
      <c r="B90" s="9">
        <v>0</v>
      </c>
      <c r="C90" s="9">
        <v>0</v>
      </c>
    </row>
    <row r="91" spans="1:3">
      <c r="A91" s="8">
        <v>43836</v>
      </c>
      <c r="B91" s="9">
        <v>0</v>
      </c>
      <c r="C91" s="9">
        <v>0</v>
      </c>
    </row>
    <row r="92" spans="1:3">
      <c r="A92" s="8">
        <v>43837</v>
      </c>
      <c r="B92" s="9">
        <v>0</v>
      </c>
      <c r="C92" s="9">
        <v>0</v>
      </c>
    </row>
    <row r="93" spans="1:3">
      <c r="A93" s="8">
        <v>43838</v>
      </c>
      <c r="B93" s="9">
        <v>0</v>
      </c>
      <c r="C93" s="9">
        <v>0</v>
      </c>
    </row>
    <row r="94" spans="1:3">
      <c r="A94" s="8">
        <v>43839</v>
      </c>
      <c r="B94" s="9">
        <v>0</v>
      </c>
      <c r="C94" s="9">
        <v>0</v>
      </c>
    </row>
    <row r="95" spans="1:3">
      <c r="A95" s="8">
        <v>43840</v>
      </c>
      <c r="B95" s="9">
        <v>0</v>
      </c>
      <c r="C95" s="9">
        <v>0</v>
      </c>
    </row>
    <row r="96" spans="1:3">
      <c r="A96" s="8">
        <v>43841</v>
      </c>
      <c r="B96" s="9">
        <v>0</v>
      </c>
      <c r="C96" s="9">
        <v>0</v>
      </c>
    </row>
    <row r="97" spans="1:3">
      <c r="A97" s="8">
        <v>43842</v>
      </c>
      <c r="B97" s="9">
        <v>0</v>
      </c>
      <c r="C97" s="9">
        <v>0</v>
      </c>
    </row>
    <row r="98" spans="1:3">
      <c r="A98" s="8">
        <v>43843</v>
      </c>
      <c r="B98" s="9">
        <v>0</v>
      </c>
      <c r="C98" s="9">
        <v>0</v>
      </c>
    </row>
    <row r="99" spans="1:3">
      <c r="A99" s="8">
        <v>43844</v>
      </c>
      <c r="B99" s="9">
        <v>0</v>
      </c>
      <c r="C99" s="9">
        <v>0</v>
      </c>
    </row>
    <row r="100" spans="1:3">
      <c r="A100" s="8">
        <v>43845</v>
      </c>
      <c r="B100" s="9">
        <v>0</v>
      </c>
      <c r="C100" s="9">
        <v>0</v>
      </c>
    </row>
    <row r="101" spans="1:3">
      <c r="A101" s="8">
        <v>43846</v>
      </c>
      <c r="B101" s="9">
        <v>0</v>
      </c>
      <c r="C101" s="9">
        <v>0</v>
      </c>
    </row>
    <row r="102" spans="1:3">
      <c r="A102" s="8">
        <v>43847</v>
      </c>
      <c r="B102" s="9">
        <v>0</v>
      </c>
      <c r="C102" s="9">
        <v>0</v>
      </c>
    </row>
    <row r="103" spans="1:3">
      <c r="A103" s="8">
        <v>43848</v>
      </c>
      <c r="B103" s="9">
        <v>0</v>
      </c>
      <c r="C103" s="9">
        <v>0</v>
      </c>
    </row>
    <row r="104" spans="1:3">
      <c r="A104" s="8">
        <v>43849</v>
      </c>
      <c r="B104" s="9">
        <v>0</v>
      </c>
      <c r="C104" s="9">
        <v>0</v>
      </c>
    </row>
    <row r="105" spans="1:3">
      <c r="A105" s="8">
        <v>43850</v>
      </c>
      <c r="B105" s="9">
        <v>0</v>
      </c>
      <c r="C105" s="9">
        <v>0</v>
      </c>
    </row>
    <row r="106" spans="1:3">
      <c r="A106" s="8">
        <v>43851</v>
      </c>
      <c r="B106" s="9">
        <v>0</v>
      </c>
      <c r="C106" s="9">
        <v>0</v>
      </c>
    </row>
    <row r="107" spans="1:3">
      <c r="A107" s="8">
        <v>43852</v>
      </c>
      <c r="B107" s="9">
        <v>4</v>
      </c>
      <c r="C107" s="9">
        <v>0</v>
      </c>
    </row>
    <row r="108" spans="1:3">
      <c r="A108" s="8">
        <v>43853</v>
      </c>
      <c r="B108" s="9">
        <v>1</v>
      </c>
      <c r="C108" s="9">
        <v>0</v>
      </c>
    </row>
    <row r="109" spans="1:3">
      <c r="A109" s="8">
        <v>43854</v>
      </c>
      <c r="B109" s="9">
        <v>0</v>
      </c>
      <c r="C109" s="9">
        <v>0</v>
      </c>
    </row>
    <row r="110" spans="1:3">
      <c r="A110" s="8">
        <v>43855</v>
      </c>
      <c r="B110" s="9">
        <v>0</v>
      </c>
      <c r="C110" s="9">
        <v>0</v>
      </c>
    </row>
    <row r="111" spans="1:3">
      <c r="A111" s="8">
        <v>43856</v>
      </c>
      <c r="B111" s="9">
        <v>0</v>
      </c>
      <c r="C111" s="9">
        <v>0</v>
      </c>
    </row>
    <row r="112" spans="1:3">
      <c r="A112" s="8">
        <v>43857</v>
      </c>
      <c r="B112" s="9">
        <v>0</v>
      </c>
      <c r="C112" s="9">
        <v>1</v>
      </c>
    </row>
    <row r="113" spans="1:3">
      <c r="A113" s="8">
        <v>43858</v>
      </c>
      <c r="B113" s="9">
        <v>0</v>
      </c>
      <c r="C113" s="9">
        <v>1</v>
      </c>
    </row>
    <row r="114" spans="1:3">
      <c r="A114" s="8">
        <v>43859</v>
      </c>
      <c r="B114" s="9">
        <v>0</v>
      </c>
      <c r="C114" s="9">
        <v>0</v>
      </c>
    </row>
    <row r="115" spans="1:3">
      <c r="A115" s="8">
        <v>43860</v>
      </c>
      <c r="B115" s="9">
        <v>0</v>
      </c>
      <c r="C115" s="9">
        <v>0</v>
      </c>
    </row>
    <row r="116" spans="1:3">
      <c r="A116" s="8">
        <v>43861</v>
      </c>
      <c r="B116" s="9">
        <v>0</v>
      </c>
      <c r="C116" s="9">
        <v>5</v>
      </c>
    </row>
    <row r="117" spans="1:3">
      <c r="A117" s="8">
        <v>43862</v>
      </c>
      <c r="B117" s="9">
        <v>0</v>
      </c>
      <c r="C117" s="9">
        <v>0</v>
      </c>
    </row>
    <row r="118" spans="1:3">
      <c r="A118" s="8">
        <v>43863</v>
      </c>
      <c r="B118" s="9">
        <v>0</v>
      </c>
      <c r="C118" s="9">
        <v>0</v>
      </c>
    </row>
    <row r="119" spans="1:3">
      <c r="A119" s="8">
        <v>43864</v>
      </c>
      <c r="B119" s="9">
        <v>0</v>
      </c>
      <c r="C119" s="9">
        <v>0</v>
      </c>
    </row>
    <row r="120" spans="1:3">
      <c r="A120" s="8">
        <v>43865</v>
      </c>
      <c r="B120" s="9">
        <v>0</v>
      </c>
      <c r="C120" s="9">
        <v>0</v>
      </c>
    </row>
    <row r="121" spans="1:3">
      <c r="A121" s="8">
        <v>43866</v>
      </c>
      <c r="B121" s="9">
        <v>0</v>
      </c>
      <c r="C121" s="9">
        <v>0</v>
      </c>
    </row>
    <row r="122" spans="1:3">
      <c r="A122" s="8">
        <v>43867</v>
      </c>
      <c r="B122" s="9">
        <v>0</v>
      </c>
      <c r="C122" s="9">
        <v>0</v>
      </c>
    </row>
    <row r="123" spans="1:3">
      <c r="A123" s="8">
        <v>43868</v>
      </c>
      <c r="B123" s="9">
        <v>0</v>
      </c>
      <c r="C123" s="9">
        <v>0</v>
      </c>
    </row>
    <row r="124" spans="1:3">
      <c r="A124" s="8">
        <v>43869</v>
      </c>
      <c r="B124" s="9">
        <v>0</v>
      </c>
      <c r="C124" s="9">
        <v>0</v>
      </c>
    </row>
    <row r="125" spans="1:3">
      <c r="A125" s="8">
        <v>43870</v>
      </c>
      <c r="B125" s="9">
        <v>0</v>
      </c>
      <c r="C125" s="9">
        <v>0</v>
      </c>
    </row>
    <row r="126" spans="1:3">
      <c r="A126" s="8">
        <v>43871</v>
      </c>
      <c r="B126" s="9">
        <v>0</v>
      </c>
      <c r="C126" s="9">
        <v>0</v>
      </c>
    </row>
    <row r="127" spans="1:3">
      <c r="A127" s="8">
        <v>43872</v>
      </c>
      <c r="B127" s="9">
        <v>0</v>
      </c>
      <c r="C127" s="9">
        <v>0</v>
      </c>
    </row>
    <row r="128" spans="1:3">
      <c r="A128" s="8">
        <v>43873</v>
      </c>
      <c r="B128" s="9">
        <v>0</v>
      </c>
      <c r="C128" s="9">
        <v>0</v>
      </c>
    </row>
    <row r="129" spans="1:3">
      <c r="A129" s="8">
        <v>43874</v>
      </c>
      <c r="B129" s="9">
        <v>0</v>
      </c>
      <c r="C129" s="9">
        <v>0</v>
      </c>
    </row>
    <row r="130" spans="1:3">
      <c r="A130" s="8">
        <v>43875</v>
      </c>
      <c r="B130" s="9">
        <v>0</v>
      </c>
      <c r="C130" s="9">
        <v>2</v>
      </c>
    </row>
    <row r="131" spans="1:3">
      <c r="A131" s="8">
        <v>43876</v>
      </c>
      <c r="B131" s="9">
        <v>0</v>
      </c>
      <c r="C131" s="9">
        <v>1</v>
      </c>
    </row>
    <row r="132" spans="1:3">
      <c r="A132" s="8">
        <v>43877</v>
      </c>
      <c r="B132" s="9">
        <v>0</v>
      </c>
      <c r="C132" s="9">
        <v>0</v>
      </c>
    </row>
    <row r="133" spans="1:3">
      <c r="A133" s="8">
        <v>43878</v>
      </c>
      <c r="B133" s="9">
        <v>0</v>
      </c>
      <c r="C133" s="9">
        <v>1</v>
      </c>
    </row>
    <row r="134" spans="1:3">
      <c r="A134" s="8">
        <v>43879</v>
      </c>
      <c r="B134" s="9">
        <v>0</v>
      </c>
      <c r="C134" s="9">
        <v>0</v>
      </c>
    </row>
    <row r="135" spans="1:3">
      <c r="A135" s="8">
        <v>43880</v>
      </c>
      <c r="B135" s="9">
        <v>0</v>
      </c>
      <c r="C135" s="9">
        <v>0</v>
      </c>
    </row>
    <row r="136" spans="1:3">
      <c r="A136" s="8">
        <v>43881</v>
      </c>
      <c r="B136" s="9">
        <v>0</v>
      </c>
      <c r="C136" s="9">
        <v>0</v>
      </c>
    </row>
    <row r="137" spans="1:3">
      <c r="A137" s="8">
        <v>43882</v>
      </c>
      <c r="B137" s="9">
        <v>0</v>
      </c>
      <c r="C137" s="9">
        <v>0</v>
      </c>
    </row>
    <row r="138" spans="1:3">
      <c r="A138" s="8">
        <v>43883</v>
      </c>
      <c r="B138" s="9">
        <v>0</v>
      </c>
      <c r="C138" s="9">
        <v>0</v>
      </c>
    </row>
    <row r="139" spans="1:3">
      <c r="A139" s="8">
        <v>43884</v>
      </c>
      <c r="B139" s="9">
        <v>0</v>
      </c>
      <c r="C139" s="9">
        <v>0</v>
      </c>
    </row>
    <row r="140" spans="1:3">
      <c r="A140" s="8">
        <v>43885</v>
      </c>
      <c r="B140" s="9">
        <v>0</v>
      </c>
      <c r="C140" s="9">
        <v>0</v>
      </c>
    </row>
    <row r="141" spans="1:3">
      <c r="A141" s="8">
        <v>43886</v>
      </c>
      <c r="B141" s="9">
        <v>0</v>
      </c>
      <c r="C141" s="9">
        <v>0</v>
      </c>
    </row>
    <row r="142" spans="1:3">
      <c r="A142" s="8">
        <v>43887</v>
      </c>
      <c r="B142" s="9">
        <v>3</v>
      </c>
      <c r="C142" s="9">
        <v>0</v>
      </c>
    </row>
    <row r="143" spans="1:3">
      <c r="A143" s="8">
        <v>43888</v>
      </c>
      <c r="B143" s="9">
        <v>0</v>
      </c>
      <c r="C143" s="9">
        <v>0</v>
      </c>
    </row>
    <row r="144" spans="1:3">
      <c r="A144" s="8">
        <v>43889</v>
      </c>
      <c r="B144" s="9">
        <v>0</v>
      </c>
      <c r="C144" s="9">
        <v>0</v>
      </c>
    </row>
    <row r="145" spans="1:3">
      <c r="A145" s="8">
        <v>43890</v>
      </c>
      <c r="B145" s="9">
        <v>0</v>
      </c>
      <c r="C145" s="9">
        <v>0</v>
      </c>
    </row>
    <row r="146" spans="1:3">
      <c r="A146" s="8">
        <v>43891</v>
      </c>
      <c r="B146" s="9">
        <v>0</v>
      </c>
      <c r="C146" s="9">
        <v>0</v>
      </c>
    </row>
    <row r="147" spans="1:3">
      <c r="A147" s="8">
        <v>43892</v>
      </c>
      <c r="B147" s="9">
        <v>0</v>
      </c>
      <c r="C147" s="9">
        <v>0</v>
      </c>
    </row>
    <row r="148" spans="1:3">
      <c r="A148" s="8">
        <v>43893</v>
      </c>
      <c r="B148" s="9">
        <v>0</v>
      </c>
      <c r="C148" s="9">
        <v>0</v>
      </c>
    </row>
    <row r="149" spans="1:3">
      <c r="A149" s="8">
        <v>43894</v>
      </c>
      <c r="B149" s="9">
        <v>0</v>
      </c>
      <c r="C149" s="9">
        <v>0</v>
      </c>
    </row>
    <row r="150" spans="1:3">
      <c r="A150" s="8">
        <v>43895</v>
      </c>
      <c r="B150" s="9">
        <v>0</v>
      </c>
      <c r="C150" s="9">
        <v>0</v>
      </c>
    </row>
    <row r="151" spans="1:3">
      <c r="A151" s="8">
        <v>43896</v>
      </c>
      <c r="B151" s="9">
        <v>0</v>
      </c>
      <c r="C151" s="9">
        <v>0</v>
      </c>
    </row>
    <row r="152" spans="1:3">
      <c r="A152" s="8">
        <v>43897</v>
      </c>
      <c r="B152" s="9">
        <v>0</v>
      </c>
      <c r="C152" s="9">
        <v>0</v>
      </c>
    </row>
    <row r="153" spans="1:3">
      <c r="A153" s="8">
        <v>43898</v>
      </c>
      <c r="B153" s="9">
        <v>0</v>
      </c>
      <c r="C153" s="9">
        <v>0</v>
      </c>
    </row>
    <row r="154" spans="1:3">
      <c r="A154" s="8">
        <v>43899</v>
      </c>
      <c r="B154" s="9">
        <v>0</v>
      </c>
      <c r="C154" s="9">
        <v>0</v>
      </c>
    </row>
    <row r="155" spans="1:3">
      <c r="A155" s="8">
        <v>43900</v>
      </c>
      <c r="B155" s="9">
        <v>0</v>
      </c>
      <c r="C155" s="9">
        <v>0</v>
      </c>
    </row>
    <row r="156" spans="1:3">
      <c r="A156" s="8">
        <v>43901</v>
      </c>
      <c r="B156" s="9">
        <v>0</v>
      </c>
      <c r="C156" s="9">
        <v>0</v>
      </c>
    </row>
    <row r="157" spans="1:3">
      <c r="A157" s="8">
        <v>43902</v>
      </c>
      <c r="B157" s="9">
        <v>0</v>
      </c>
      <c r="C157" s="9">
        <v>0</v>
      </c>
    </row>
    <row r="158" spans="1:3">
      <c r="A158" s="8">
        <v>43903</v>
      </c>
      <c r="B158" s="9">
        <v>0</v>
      </c>
      <c r="C158" s="9">
        <v>0</v>
      </c>
    </row>
    <row r="159" spans="1:3">
      <c r="A159" s="8">
        <v>43904</v>
      </c>
      <c r="B159" s="9">
        <v>0</v>
      </c>
      <c r="C159" s="9">
        <v>0</v>
      </c>
    </row>
    <row r="160" spans="1:3">
      <c r="A160" s="8">
        <v>43905</v>
      </c>
      <c r="B160" s="9">
        <v>0</v>
      </c>
      <c r="C160" s="9">
        <v>0</v>
      </c>
    </row>
    <row r="161" spans="1:3">
      <c r="A161" s="8">
        <v>43906</v>
      </c>
      <c r="B161" s="9">
        <v>0</v>
      </c>
      <c r="C161" s="9">
        <v>0</v>
      </c>
    </row>
    <row r="162" spans="1:3">
      <c r="A162" s="8">
        <v>43907</v>
      </c>
      <c r="B162" s="9">
        <v>0</v>
      </c>
      <c r="C162" s="9">
        <v>0</v>
      </c>
    </row>
    <row r="163" spans="1:3">
      <c r="A163" s="8">
        <v>43908</v>
      </c>
      <c r="B163" s="9">
        <v>0</v>
      </c>
      <c r="C163" s="9">
        <v>3</v>
      </c>
    </row>
    <row r="164" spans="1:3">
      <c r="A164" s="8">
        <v>43909</v>
      </c>
      <c r="B164" s="9">
        <v>0</v>
      </c>
      <c r="C164" s="9">
        <v>0</v>
      </c>
    </row>
    <row r="165" spans="1:3">
      <c r="A165" s="8">
        <v>43910</v>
      </c>
      <c r="B165" s="9">
        <v>0</v>
      </c>
      <c r="C165" s="9">
        <v>0</v>
      </c>
    </row>
    <row r="166" spans="1:3">
      <c r="A166" s="8">
        <v>43911</v>
      </c>
      <c r="B166" s="9">
        <v>0</v>
      </c>
      <c r="C166" s="9">
        <v>0</v>
      </c>
    </row>
    <row r="167" spans="1:3">
      <c r="A167" s="8">
        <v>43912</v>
      </c>
      <c r="B167" s="9">
        <v>0</v>
      </c>
      <c r="C167" s="9">
        <v>0</v>
      </c>
    </row>
    <row r="168" spans="1:3">
      <c r="A168" s="8">
        <v>43913</v>
      </c>
      <c r="B168" s="9">
        <v>0</v>
      </c>
      <c r="C168" s="9">
        <v>0</v>
      </c>
    </row>
    <row r="169" spans="1:3">
      <c r="A169" s="8">
        <v>43914</v>
      </c>
      <c r="B169" s="9">
        <v>0</v>
      </c>
      <c r="C169" s="9">
        <v>0</v>
      </c>
    </row>
    <row r="170" spans="1:3">
      <c r="A170" s="8">
        <v>43915</v>
      </c>
      <c r="B170" s="9">
        <v>0</v>
      </c>
      <c r="C170" s="9">
        <v>0</v>
      </c>
    </row>
    <row r="171" spans="1:3">
      <c r="A171" s="8">
        <v>43916</v>
      </c>
      <c r="B171" s="9">
        <v>0</v>
      </c>
      <c r="C171" s="9">
        <v>0</v>
      </c>
    </row>
    <row r="172" spans="1:3">
      <c r="A172" s="8">
        <v>43917</v>
      </c>
      <c r="B172" s="9">
        <v>0</v>
      </c>
      <c r="C172" s="9">
        <v>0</v>
      </c>
    </row>
    <row r="173" spans="1:3">
      <c r="A173" s="8">
        <v>43918</v>
      </c>
      <c r="B173" s="9">
        <v>0</v>
      </c>
      <c r="C173" s="9">
        <v>0</v>
      </c>
    </row>
    <row r="174" spans="1:3">
      <c r="A174" s="8">
        <v>43919</v>
      </c>
      <c r="B174" s="9">
        <v>0</v>
      </c>
      <c r="C174" s="9">
        <v>0</v>
      </c>
    </row>
    <row r="175" spans="1:3">
      <c r="A175" s="8">
        <v>43920</v>
      </c>
      <c r="B175" s="9">
        <v>0</v>
      </c>
      <c r="C175" s="9">
        <v>0</v>
      </c>
    </row>
    <row r="176" spans="1:3">
      <c r="A176" s="8">
        <v>43921</v>
      </c>
      <c r="B176" s="9">
        <v>0</v>
      </c>
      <c r="C176" s="9">
        <v>0</v>
      </c>
    </row>
    <row r="177" spans="1:3">
      <c r="A177" s="8">
        <v>43922</v>
      </c>
      <c r="B177" s="9">
        <v>0</v>
      </c>
      <c r="C177" s="9">
        <v>1</v>
      </c>
    </row>
    <row r="178" spans="1:3">
      <c r="A178" s="8">
        <v>43923</v>
      </c>
      <c r="B178" s="9">
        <v>0</v>
      </c>
      <c r="C178" s="9">
        <v>0</v>
      </c>
    </row>
    <row r="179" spans="1:3">
      <c r="A179" s="8">
        <v>43924</v>
      </c>
      <c r="B179" s="9">
        <v>0</v>
      </c>
      <c r="C179" s="9">
        <v>0</v>
      </c>
    </row>
    <row r="180" spans="1:3">
      <c r="A180" s="8">
        <v>43925</v>
      </c>
      <c r="B180" s="9">
        <v>0</v>
      </c>
      <c r="C180" s="9">
        <v>0</v>
      </c>
    </row>
    <row r="181" spans="1:3">
      <c r="A181" s="8">
        <v>43926</v>
      </c>
      <c r="B181" s="9">
        <v>0</v>
      </c>
      <c r="C181" s="9">
        <v>0</v>
      </c>
    </row>
    <row r="182" spans="1:3">
      <c r="A182" s="8">
        <v>43927</v>
      </c>
      <c r="B182" s="9">
        <v>0</v>
      </c>
      <c r="C182" s="9">
        <v>3</v>
      </c>
    </row>
    <row r="183" spans="1:3">
      <c r="A183" s="8">
        <v>43928</v>
      </c>
      <c r="B183" s="9">
        <v>0</v>
      </c>
      <c r="C183" s="9">
        <v>0</v>
      </c>
    </row>
    <row r="184" spans="1:3">
      <c r="A184" s="8">
        <v>43929</v>
      </c>
      <c r="B184" s="9">
        <v>0</v>
      </c>
      <c r="C184" s="9">
        <v>0</v>
      </c>
    </row>
    <row r="185" spans="1:3">
      <c r="A185" s="8">
        <v>43930</v>
      </c>
      <c r="B185" s="9">
        <v>0</v>
      </c>
      <c r="C185" s="9">
        <v>0</v>
      </c>
    </row>
    <row r="186" spans="1:3">
      <c r="A186" s="8">
        <v>43931</v>
      </c>
      <c r="B186" s="9">
        <v>0</v>
      </c>
      <c r="C186" s="9">
        <v>0</v>
      </c>
    </row>
    <row r="187" spans="1:3">
      <c r="A187" s="8">
        <v>43932</v>
      </c>
      <c r="B187" s="9">
        <v>0</v>
      </c>
      <c r="C187" s="9">
        <v>0</v>
      </c>
    </row>
    <row r="188" spans="1:3">
      <c r="A188" s="8">
        <v>43933</v>
      </c>
      <c r="B188" s="9">
        <v>0</v>
      </c>
      <c r="C188" s="9">
        <v>0</v>
      </c>
    </row>
    <row r="189" spans="1:3">
      <c r="A189" s="8">
        <v>43934</v>
      </c>
      <c r="B189" s="9">
        <v>0</v>
      </c>
      <c r="C189" s="9">
        <v>0</v>
      </c>
    </row>
    <row r="190" spans="1:3">
      <c r="A190" s="8">
        <v>43935</v>
      </c>
      <c r="B190" s="9">
        <v>0</v>
      </c>
      <c r="C190" s="9">
        <v>0</v>
      </c>
    </row>
    <row r="191" spans="1:3">
      <c r="A191" s="8">
        <v>43936</v>
      </c>
      <c r="B191" s="9">
        <v>0</v>
      </c>
      <c r="C191" s="9">
        <v>0</v>
      </c>
    </row>
    <row r="192" spans="1:3">
      <c r="A192" s="8">
        <v>43937</v>
      </c>
      <c r="B192" s="9">
        <v>0</v>
      </c>
      <c r="C192" s="9">
        <v>0</v>
      </c>
    </row>
    <row r="193" spans="1:3">
      <c r="A193" s="8">
        <v>43938</v>
      </c>
      <c r="B193" s="9">
        <v>0</v>
      </c>
      <c r="C193" s="9">
        <v>1</v>
      </c>
    </row>
    <row r="194" spans="1:3">
      <c r="A194" s="8">
        <v>43939</v>
      </c>
      <c r="B194" s="9">
        <v>0</v>
      </c>
      <c r="C194" s="9">
        <v>2</v>
      </c>
    </row>
    <row r="195" spans="1:3">
      <c r="A195" s="8">
        <v>43940</v>
      </c>
      <c r="B195" s="9">
        <v>4</v>
      </c>
      <c r="C195" s="9">
        <v>0</v>
      </c>
    </row>
    <row r="196" spans="1:3">
      <c r="A196" s="8">
        <v>43941</v>
      </c>
      <c r="B196" s="9">
        <v>0</v>
      </c>
      <c r="C196" s="9">
        <v>0</v>
      </c>
    </row>
    <row r="197" spans="1:3">
      <c r="A197" s="8">
        <v>43942</v>
      </c>
      <c r="B197" s="9">
        <v>0</v>
      </c>
      <c r="C197" s="9">
        <v>0</v>
      </c>
    </row>
    <row r="198" spans="1:3">
      <c r="A198" s="8">
        <v>43943</v>
      </c>
      <c r="B198" s="9">
        <v>0</v>
      </c>
      <c r="C198" s="9">
        <v>0</v>
      </c>
    </row>
    <row r="199" spans="1:3">
      <c r="A199" s="8">
        <v>43944</v>
      </c>
      <c r="B199" s="9">
        <v>0</v>
      </c>
      <c r="C199" s="9">
        <v>0</v>
      </c>
    </row>
    <row r="200" spans="1:3">
      <c r="A200" s="8">
        <v>43945</v>
      </c>
      <c r="B200" s="9">
        <v>0</v>
      </c>
      <c r="C200" s="9">
        <v>0</v>
      </c>
    </row>
    <row r="201" spans="1:3">
      <c r="A201" s="8">
        <v>43946</v>
      </c>
      <c r="B201" s="9">
        <v>0</v>
      </c>
      <c r="C201" s="9">
        <v>0</v>
      </c>
    </row>
    <row r="202" spans="1:3">
      <c r="A202" s="8">
        <v>43947</v>
      </c>
      <c r="B202" s="9">
        <v>0</v>
      </c>
      <c r="C202" s="9">
        <v>0</v>
      </c>
    </row>
    <row r="203" spans="1:3">
      <c r="A203" s="8">
        <v>43948</v>
      </c>
      <c r="B203" s="9">
        <v>0</v>
      </c>
      <c r="C203" s="9">
        <v>0</v>
      </c>
    </row>
    <row r="204" spans="1:3">
      <c r="A204" s="8">
        <v>43949</v>
      </c>
      <c r="B204" s="9">
        <v>0</v>
      </c>
      <c r="C204" s="9">
        <v>0</v>
      </c>
    </row>
    <row r="205" spans="1:3">
      <c r="A205" s="8">
        <v>43950</v>
      </c>
      <c r="B205" s="9">
        <v>0</v>
      </c>
      <c r="C205" s="9">
        <v>0</v>
      </c>
    </row>
    <row r="206" spans="1:3">
      <c r="A206" s="8">
        <v>43951</v>
      </c>
      <c r="B206" s="9">
        <v>0</v>
      </c>
      <c r="C206" s="9">
        <v>0</v>
      </c>
    </row>
    <row r="207" spans="1:3">
      <c r="A207" s="8">
        <v>43952</v>
      </c>
      <c r="B207" s="9">
        <v>0</v>
      </c>
      <c r="C207" s="9">
        <v>0</v>
      </c>
    </row>
    <row r="208" spans="1:3">
      <c r="A208" s="8">
        <v>43953</v>
      </c>
      <c r="B208" s="9">
        <v>0</v>
      </c>
      <c r="C208" s="9">
        <v>0</v>
      </c>
    </row>
    <row r="209" spans="1:3">
      <c r="A209" s="24">
        <v>43954</v>
      </c>
      <c r="B209" s="25">
        <v>0</v>
      </c>
      <c r="C209" s="25">
        <v>0</v>
      </c>
    </row>
    <row r="210" spans="1:3">
      <c r="A210" s="24">
        <v>43955</v>
      </c>
      <c r="B210" s="25">
        <v>0</v>
      </c>
      <c r="C210" s="25">
        <v>0</v>
      </c>
    </row>
    <row r="211" spans="1:3">
      <c r="A211" s="24">
        <v>43956</v>
      </c>
      <c r="B211" s="25">
        <v>0</v>
      </c>
      <c r="C211" s="25">
        <v>3</v>
      </c>
    </row>
    <row r="212" spans="1:3">
      <c r="A212" s="24">
        <v>43957</v>
      </c>
      <c r="B212" s="25">
        <v>0</v>
      </c>
      <c r="C212" s="25">
        <v>2</v>
      </c>
    </row>
    <row r="213" spans="1:3">
      <c r="A213" s="24">
        <v>43958</v>
      </c>
      <c r="B213" s="25">
        <v>0</v>
      </c>
      <c r="C213" s="25">
        <v>0</v>
      </c>
    </row>
    <row r="214" spans="1:3">
      <c r="A214" s="24">
        <v>43959</v>
      </c>
      <c r="B214" s="25">
        <v>0</v>
      </c>
      <c r="C214" s="25">
        <v>1</v>
      </c>
    </row>
    <row r="215" spans="1:3">
      <c r="A215" s="24">
        <v>43960</v>
      </c>
      <c r="B215" s="25">
        <v>0</v>
      </c>
      <c r="C215" s="25">
        <v>0</v>
      </c>
    </row>
    <row r="216" spans="1:3">
      <c r="A216" s="24">
        <v>43961</v>
      </c>
      <c r="B216" s="25">
        <v>0</v>
      </c>
      <c r="C216" s="25">
        <v>0</v>
      </c>
    </row>
    <row r="217" spans="1:3">
      <c r="A217" s="24">
        <v>43962</v>
      </c>
      <c r="B217" s="25">
        <v>0</v>
      </c>
      <c r="C217" s="25">
        <v>0</v>
      </c>
    </row>
    <row r="218" spans="1:3">
      <c r="A218" s="24">
        <v>43963</v>
      </c>
      <c r="B218" s="25">
        <v>0</v>
      </c>
      <c r="C218" s="25">
        <v>0</v>
      </c>
    </row>
    <row r="219" spans="1:3">
      <c r="A219" s="24">
        <v>43964</v>
      </c>
      <c r="B219" s="25">
        <v>2</v>
      </c>
      <c r="C219" s="25">
        <v>0</v>
      </c>
    </row>
    <row r="220" spans="1:3">
      <c r="A220" s="24">
        <v>43965</v>
      </c>
      <c r="B220" s="25">
        <v>0</v>
      </c>
      <c r="C220" s="25">
        <v>0</v>
      </c>
    </row>
    <row r="221" spans="1:3">
      <c r="A221" s="24">
        <v>43966</v>
      </c>
      <c r="B221" s="25">
        <v>0</v>
      </c>
      <c r="C221" s="25">
        <v>0</v>
      </c>
    </row>
    <row r="222" spans="1:3">
      <c r="A222" s="24">
        <v>43967</v>
      </c>
      <c r="B222" s="25">
        <v>0</v>
      </c>
      <c r="C222" s="25">
        <v>0</v>
      </c>
    </row>
    <row r="223" spans="1:3">
      <c r="A223" s="24">
        <v>43968</v>
      </c>
      <c r="B223" s="25">
        <v>0</v>
      </c>
      <c r="C223" s="25">
        <v>0</v>
      </c>
    </row>
    <row r="224" spans="1:3">
      <c r="A224" s="24">
        <v>43969</v>
      </c>
      <c r="B224" s="25">
        <v>0</v>
      </c>
      <c r="C224" s="25">
        <v>0</v>
      </c>
    </row>
    <row r="225" spans="1:3">
      <c r="A225" s="24">
        <v>43970</v>
      </c>
      <c r="B225" s="25">
        <v>0</v>
      </c>
      <c r="C225" s="25">
        <v>0</v>
      </c>
    </row>
    <row r="226" spans="1:3">
      <c r="A226" s="24">
        <v>43971</v>
      </c>
      <c r="B226" s="25">
        <v>0</v>
      </c>
      <c r="C226" s="25">
        <v>0</v>
      </c>
    </row>
    <row r="227" spans="1:3">
      <c r="A227" s="24">
        <v>43972</v>
      </c>
      <c r="B227" s="25">
        <v>0</v>
      </c>
      <c r="C227" s="25">
        <v>0</v>
      </c>
    </row>
    <row r="228" spans="1:3">
      <c r="A228" s="24">
        <v>43973</v>
      </c>
      <c r="B228" s="25">
        <v>0</v>
      </c>
      <c r="C228" s="25">
        <v>0</v>
      </c>
    </row>
    <row r="229" spans="1:3">
      <c r="A229" s="24">
        <v>43974</v>
      </c>
      <c r="B229" s="25">
        <v>0</v>
      </c>
      <c r="C229" s="25">
        <v>0</v>
      </c>
    </row>
    <row r="230" spans="1:3">
      <c r="A230" s="24">
        <v>43975</v>
      </c>
      <c r="B230" s="25">
        <v>0</v>
      </c>
      <c r="C230" s="25">
        <v>0</v>
      </c>
    </row>
    <row r="231" spans="1:3">
      <c r="A231" s="24">
        <v>43976</v>
      </c>
      <c r="B231" s="25">
        <v>0</v>
      </c>
      <c r="C231" s="25">
        <v>0</v>
      </c>
    </row>
    <row r="232" spans="1:3">
      <c r="A232" s="24">
        <v>43977</v>
      </c>
      <c r="B232" s="25">
        <v>0</v>
      </c>
      <c r="C232" s="25">
        <v>0</v>
      </c>
    </row>
    <row r="233" spans="1:3">
      <c r="A233" s="24">
        <v>43978</v>
      </c>
      <c r="B233" s="25">
        <v>2</v>
      </c>
      <c r="C233" s="25">
        <v>0</v>
      </c>
    </row>
    <row r="234" spans="1:3">
      <c r="A234" s="24">
        <v>43979</v>
      </c>
      <c r="B234" s="25">
        <v>1</v>
      </c>
      <c r="C234" s="25">
        <v>0</v>
      </c>
    </row>
    <row r="235" spans="1:3">
      <c r="A235" s="24">
        <v>43980</v>
      </c>
      <c r="B235" s="25">
        <v>0</v>
      </c>
      <c r="C235" s="25">
        <v>0</v>
      </c>
    </row>
    <row r="236" spans="1:3">
      <c r="A236" s="24">
        <v>43981</v>
      </c>
      <c r="B236" s="25">
        <v>1</v>
      </c>
      <c r="C236" s="25">
        <v>0</v>
      </c>
    </row>
    <row r="237" spans="1:3">
      <c r="A237" s="24">
        <v>43982</v>
      </c>
      <c r="B237" s="25">
        <v>0</v>
      </c>
      <c r="C237" s="25">
        <v>0</v>
      </c>
    </row>
    <row r="238" spans="1:3">
      <c r="A238" s="24">
        <v>43983</v>
      </c>
      <c r="B238" s="25">
        <v>0</v>
      </c>
      <c r="C238" s="25">
        <v>0</v>
      </c>
    </row>
    <row r="239" spans="1:3">
      <c r="A239" s="24">
        <v>43984</v>
      </c>
      <c r="B239" s="25">
        <v>0</v>
      </c>
      <c r="C239" s="25">
        <v>0</v>
      </c>
    </row>
    <row r="240" spans="1:3">
      <c r="A240" s="24">
        <v>43985</v>
      </c>
      <c r="B240" s="25">
        <v>0</v>
      </c>
      <c r="C240" s="25">
        <v>0</v>
      </c>
    </row>
    <row r="241" spans="1:3">
      <c r="A241" s="24">
        <v>43986</v>
      </c>
      <c r="B241" s="25">
        <v>0</v>
      </c>
      <c r="C241" s="25">
        <v>0</v>
      </c>
    </row>
    <row r="242" spans="1:3">
      <c r="A242" s="24">
        <v>43987</v>
      </c>
      <c r="B242" s="25">
        <v>0</v>
      </c>
      <c r="C242" s="25">
        <v>0</v>
      </c>
    </row>
    <row r="243" spans="1:3">
      <c r="A243" s="24">
        <v>43988</v>
      </c>
      <c r="B243" s="25">
        <v>0</v>
      </c>
      <c r="C243" s="25">
        <v>0</v>
      </c>
    </row>
    <row r="244" spans="1:3">
      <c r="A244" s="24">
        <v>43989</v>
      </c>
      <c r="B244" s="25">
        <v>0</v>
      </c>
      <c r="C244" s="25">
        <v>0</v>
      </c>
    </row>
    <row r="245" spans="1:3">
      <c r="A245" s="24">
        <v>43990</v>
      </c>
      <c r="B245" s="25">
        <v>0</v>
      </c>
      <c r="C245" s="25">
        <v>0</v>
      </c>
    </row>
    <row r="246" spans="1:3">
      <c r="A246" s="24">
        <v>43991</v>
      </c>
      <c r="B246" s="25">
        <v>0</v>
      </c>
      <c r="C246" s="25">
        <v>0</v>
      </c>
    </row>
    <row r="247" spans="1:3">
      <c r="A247" s="24">
        <v>43992</v>
      </c>
      <c r="B247" s="25">
        <v>0</v>
      </c>
      <c r="C247" s="25">
        <v>0</v>
      </c>
    </row>
    <row r="248" spans="1:3">
      <c r="A248" s="24">
        <v>43993</v>
      </c>
      <c r="B248" s="25">
        <v>0</v>
      </c>
      <c r="C248" s="25">
        <v>0</v>
      </c>
    </row>
    <row r="249" spans="1:3">
      <c r="A249" s="24">
        <v>43994</v>
      </c>
      <c r="B249" s="25">
        <v>0</v>
      </c>
      <c r="C249" s="25">
        <v>0</v>
      </c>
    </row>
    <row r="250" spans="1:3">
      <c r="A250" s="24">
        <v>43995</v>
      </c>
      <c r="B250" s="25">
        <v>0</v>
      </c>
      <c r="C250" s="25">
        <v>0</v>
      </c>
    </row>
    <row r="251" spans="1:3">
      <c r="A251" s="24">
        <v>43996</v>
      </c>
      <c r="B251" s="25">
        <v>0</v>
      </c>
      <c r="C251" s="25">
        <v>0</v>
      </c>
    </row>
    <row r="252" spans="1:3">
      <c r="A252" s="24">
        <v>43997</v>
      </c>
      <c r="B252" s="25">
        <v>0</v>
      </c>
      <c r="C252" s="25">
        <v>0</v>
      </c>
    </row>
    <row r="253" spans="1:3">
      <c r="A253" s="24">
        <v>43998</v>
      </c>
      <c r="B253" s="25">
        <v>0</v>
      </c>
      <c r="C253" s="25">
        <v>0</v>
      </c>
    </row>
    <row r="254" spans="1:3">
      <c r="A254" s="24">
        <v>43999</v>
      </c>
      <c r="B254" s="25">
        <v>0</v>
      </c>
      <c r="C254" s="25">
        <v>0</v>
      </c>
    </row>
    <row r="255" spans="1:3">
      <c r="A255" s="24">
        <v>44000</v>
      </c>
      <c r="B255" s="25">
        <v>0</v>
      </c>
      <c r="C255" s="25">
        <v>0</v>
      </c>
    </row>
    <row r="256" spans="1:3">
      <c r="A256" s="24">
        <v>44001</v>
      </c>
      <c r="B256" s="25">
        <v>0</v>
      </c>
      <c r="C256" s="25">
        <v>0</v>
      </c>
    </row>
    <row r="257" spans="1:3">
      <c r="A257" s="24">
        <v>44002</v>
      </c>
      <c r="B257" s="25">
        <v>0</v>
      </c>
      <c r="C257" s="25">
        <v>0</v>
      </c>
    </row>
    <row r="258" spans="1:3">
      <c r="A258" s="24">
        <v>44003</v>
      </c>
      <c r="B258" s="25">
        <v>0</v>
      </c>
      <c r="C258" s="25">
        <v>0</v>
      </c>
    </row>
    <row r="259" spans="1:3">
      <c r="A259" s="24">
        <v>44004</v>
      </c>
      <c r="B259" s="25">
        <v>0</v>
      </c>
      <c r="C259" s="25">
        <v>0</v>
      </c>
    </row>
    <row r="260" spans="1:3">
      <c r="A260" s="24">
        <v>44005</v>
      </c>
      <c r="B260" s="25">
        <v>0</v>
      </c>
      <c r="C260" s="25">
        <v>0</v>
      </c>
    </row>
    <row r="261" spans="1:3">
      <c r="A261" s="24">
        <v>44006</v>
      </c>
      <c r="B261" s="25">
        <v>0</v>
      </c>
      <c r="C261" s="25">
        <v>0</v>
      </c>
    </row>
    <row r="262" spans="1:3">
      <c r="A262" s="24">
        <v>44007</v>
      </c>
      <c r="B262" s="25">
        <v>0</v>
      </c>
      <c r="C262" s="25">
        <v>0</v>
      </c>
    </row>
    <row r="263" spans="1:3">
      <c r="A263" s="24">
        <v>44008</v>
      </c>
      <c r="B263" s="25">
        <v>0</v>
      </c>
      <c r="C263" s="25">
        <v>0</v>
      </c>
    </row>
    <row r="264" spans="1:3">
      <c r="A264" s="24">
        <v>44009</v>
      </c>
      <c r="B264" s="25">
        <v>0</v>
      </c>
      <c r="C264" s="25">
        <v>0</v>
      </c>
    </row>
    <row r="265" spans="1:3">
      <c r="A265" s="24">
        <v>44010</v>
      </c>
      <c r="B265" s="25">
        <v>0</v>
      </c>
      <c r="C265" s="25">
        <v>0</v>
      </c>
    </row>
    <row r="266" spans="1:3">
      <c r="A266" s="24">
        <v>44011</v>
      </c>
      <c r="B266" s="25">
        <v>0</v>
      </c>
      <c r="C266" s="25">
        <v>3</v>
      </c>
    </row>
    <row r="267" spans="1:3">
      <c r="A267" s="24">
        <v>44012</v>
      </c>
      <c r="B267" s="25">
        <v>0</v>
      </c>
      <c r="C267" s="25">
        <v>0</v>
      </c>
    </row>
    <row r="268" spans="1:3">
      <c r="A268" s="24">
        <v>44013</v>
      </c>
      <c r="B268" s="25">
        <v>0</v>
      </c>
      <c r="C268" s="25">
        <v>0</v>
      </c>
    </row>
    <row r="269" spans="1:3">
      <c r="A269" s="24">
        <v>44014</v>
      </c>
      <c r="B269" s="25">
        <v>2</v>
      </c>
      <c r="C269" s="25">
        <v>0</v>
      </c>
    </row>
    <row r="270" spans="1:3">
      <c r="A270" s="24">
        <v>44015</v>
      </c>
      <c r="B270" s="25">
        <v>4</v>
      </c>
      <c r="C270" s="25">
        <v>0</v>
      </c>
    </row>
    <row r="271" spans="1:3">
      <c r="A271" s="24">
        <v>44016</v>
      </c>
      <c r="B271" s="25">
        <v>6</v>
      </c>
      <c r="C271" s="25">
        <v>0</v>
      </c>
    </row>
    <row r="272" spans="1:3">
      <c r="A272" s="24">
        <v>44017</v>
      </c>
      <c r="B272" s="25">
        <v>0</v>
      </c>
      <c r="C272" s="25">
        <v>5</v>
      </c>
    </row>
    <row r="273" spans="1:3">
      <c r="A273" s="24">
        <v>44018</v>
      </c>
      <c r="B273" s="25">
        <v>0</v>
      </c>
      <c r="C273" s="25">
        <v>0</v>
      </c>
    </row>
    <row r="274" spans="1:3">
      <c r="A274" s="24">
        <v>44019</v>
      </c>
      <c r="B274" s="25">
        <v>0</v>
      </c>
      <c r="C274" s="25">
        <v>0</v>
      </c>
    </row>
    <row r="275" spans="1:3">
      <c r="A275" s="24">
        <v>44020</v>
      </c>
      <c r="B275" s="25">
        <v>0</v>
      </c>
      <c r="C275" s="25">
        <v>0</v>
      </c>
    </row>
    <row r="276" spans="1:3">
      <c r="A276" s="24">
        <v>44021</v>
      </c>
      <c r="B276" s="25">
        <v>0</v>
      </c>
      <c r="C276" s="25">
        <v>0</v>
      </c>
    </row>
    <row r="277" spans="1:3">
      <c r="A277" s="24">
        <v>44022</v>
      </c>
      <c r="B277" s="25">
        <v>0</v>
      </c>
      <c r="C277" s="25">
        <v>0</v>
      </c>
    </row>
    <row r="278" spans="1:3">
      <c r="A278" s="24">
        <v>44023</v>
      </c>
      <c r="B278" s="25">
        <v>0</v>
      </c>
      <c r="C278" s="25">
        <v>0</v>
      </c>
    </row>
    <row r="279" spans="1:3">
      <c r="A279" s="24">
        <v>44024</v>
      </c>
      <c r="B279" s="25">
        <v>0</v>
      </c>
      <c r="C279" s="25">
        <v>0</v>
      </c>
    </row>
    <row r="280" spans="1:3">
      <c r="A280" s="24">
        <v>44025</v>
      </c>
      <c r="B280" s="25">
        <v>0</v>
      </c>
      <c r="C280" s="25">
        <v>0</v>
      </c>
    </row>
    <row r="281" spans="1:3">
      <c r="A281" s="24">
        <v>44026</v>
      </c>
      <c r="B281" s="25">
        <v>0</v>
      </c>
      <c r="C281" s="25">
        <v>0</v>
      </c>
    </row>
    <row r="282" spans="1:3">
      <c r="A282" s="24">
        <v>44027</v>
      </c>
      <c r="B282" s="25">
        <v>0</v>
      </c>
      <c r="C282" s="25">
        <v>0</v>
      </c>
    </row>
    <row r="283" spans="1:3">
      <c r="A283" s="24">
        <v>44028</v>
      </c>
      <c r="B283" s="25">
        <v>0</v>
      </c>
      <c r="C283" s="25">
        <v>0</v>
      </c>
    </row>
    <row r="284" spans="1:3">
      <c r="A284" s="24">
        <v>44029</v>
      </c>
      <c r="B284" s="25">
        <v>0</v>
      </c>
      <c r="C284" s="25">
        <v>0</v>
      </c>
    </row>
    <row r="285" spans="1:3">
      <c r="A285" s="24">
        <v>44030</v>
      </c>
      <c r="B285" s="25">
        <v>0</v>
      </c>
      <c r="C285" s="25">
        <v>0</v>
      </c>
    </row>
    <row r="286" spans="1:3">
      <c r="A286" s="24">
        <v>44031</v>
      </c>
      <c r="B286" s="25">
        <v>0</v>
      </c>
      <c r="C286" s="25">
        <v>0</v>
      </c>
    </row>
  </sheetData>
  <autoFilter ref="K32:L42" xr:uid="{591065A4-CD1B-7B44-91AD-0C9D61807EC3}">
    <sortState xmlns:xlrd2="http://schemas.microsoft.com/office/spreadsheetml/2017/richdata2" ref="K33:L48">
      <sortCondition ref="K32:K48"/>
    </sortState>
  </autoFilter>
  <sortState xmlns:xlrd2="http://schemas.microsoft.com/office/spreadsheetml/2017/richdata2" ref="A33:B38">
    <sortCondition ref="B32"/>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81"/>
  <sheetViews>
    <sheetView showGridLines="0" tabSelected="1" topLeftCell="B1" zoomScale="75" zoomScaleNormal="75" workbookViewId="0">
      <pane ySplit="1" topLeftCell="A70" activePane="bottomLeft" state="frozen"/>
      <selection pane="bottomLeft" activeCell="U76" sqref="U76"/>
    </sheetView>
  </sheetViews>
  <sheetFormatPr baseColWidth="10" defaultColWidth="16.33203125" defaultRowHeight="90" customHeight="1"/>
  <cols>
    <col min="1" max="2" width="16.33203125" style="5"/>
    <col min="3" max="3" width="16.33203125" style="5" customWidth="1"/>
    <col min="4" max="4" width="16.33203125" style="28" customWidth="1"/>
    <col min="5" max="5" width="16.33203125" style="3" customWidth="1"/>
    <col min="6" max="27" width="16.33203125" style="1" customWidth="1"/>
    <col min="28" max="28" width="16.33203125" style="3" customWidth="1"/>
    <col min="29" max="246" width="16.33203125" style="1" customWidth="1"/>
    <col min="247" max="16384" width="16.33203125" style="2"/>
  </cols>
  <sheetData>
    <row r="1" spans="1:28" ht="50" customHeight="1">
      <c r="A1" s="12" t="s">
        <v>63</v>
      </c>
      <c r="B1" s="12" t="s">
        <v>173</v>
      </c>
      <c r="C1" s="12" t="s">
        <v>114</v>
      </c>
      <c r="D1" s="12" t="s">
        <v>250</v>
      </c>
      <c r="E1" s="13" t="s">
        <v>0</v>
      </c>
      <c r="F1" s="14" t="s">
        <v>1</v>
      </c>
      <c r="G1" s="14" t="s">
        <v>64</v>
      </c>
      <c r="H1" s="14" t="s">
        <v>174</v>
      </c>
      <c r="I1" s="14" t="s">
        <v>2</v>
      </c>
      <c r="J1" s="14" t="s">
        <v>3</v>
      </c>
      <c r="K1" s="14" t="s">
        <v>4</v>
      </c>
      <c r="L1" s="14" t="s">
        <v>5</v>
      </c>
      <c r="M1" s="14" t="s">
        <v>192</v>
      </c>
      <c r="N1" s="30" t="s">
        <v>320</v>
      </c>
      <c r="O1" s="30" t="s">
        <v>322</v>
      </c>
      <c r="P1" s="30" t="s">
        <v>323</v>
      </c>
      <c r="Q1" s="30" t="s">
        <v>324</v>
      </c>
      <c r="R1" s="30" t="s">
        <v>325</v>
      </c>
      <c r="S1" s="30" t="s">
        <v>321</v>
      </c>
      <c r="T1" s="14" t="s">
        <v>7</v>
      </c>
      <c r="U1" s="14" t="s">
        <v>8</v>
      </c>
      <c r="V1" s="14" t="s">
        <v>180</v>
      </c>
      <c r="W1" s="14" t="s">
        <v>111</v>
      </c>
      <c r="X1" s="14" t="s">
        <v>9</v>
      </c>
      <c r="Y1" s="14" t="s">
        <v>98</v>
      </c>
      <c r="Z1" s="14" t="s">
        <v>160</v>
      </c>
      <c r="AA1" s="14" t="s">
        <v>153</v>
      </c>
      <c r="AB1" s="13" t="s">
        <v>181</v>
      </c>
    </row>
    <row r="2" spans="1:28" ht="90" customHeight="1">
      <c r="A2" s="15">
        <v>1</v>
      </c>
      <c r="B2" s="15">
        <v>1</v>
      </c>
      <c r="C2" s="15">
        <v>1</v>
      </c>
      <c r="D2" s="27" t="s">
        <v>276</v>
      </c>
      <c r="E2" s="16">
        <v>43794</v>
      </c>
      <c r="F2" s="17" t="s">
        <v>10</v>
      </c>
      <c r="G2" s="17" t="s">
        <v>199</v>
      </c>
      <c r="H2" s="17" t="s">
        <v>200</v>
      </c>
      <c r="I2" s="17" t="s">
        <v>11</v>
      </c>
      <c r="J2" s="17" t="s">
        <v>147</v>
      </c>
      <c r="K2" s="17" t="s">
        <v>12</v>
      </c>
      <c r="L2" s="18" t="s">
        <v>66</v>
      </c>
      <c r="M2" s="17" t="s">
        <v>17</v>
      </c>
      <c r="N2" s="21"/>
      <c r="O2" s="21">
        <v>1</v>
      </c>
      <c r="P2" s="21">
        <v>1</v>
      </c>
      <c r="Q2" s="21"/>
      <c r="R2" s="21"/>
      <c r="S2" s="21"/>
      <c r="T2" s="17" t="s">
        <v>102</v>
      </c>
      <c r="U2" s="17" t="s">
        <v>107</v>
      </c>
      <c r="V2" s="18" t="s">
        <v>75</v>
      </c>
      <c r="W2" s="18"/>
      <c r="X2" s="18" t="s">
        <v>152</v>
      </c>
      <c r="Y2" s="18" t="s">
        <v>66</v>
      </c>
      <c r="Z2" s="18" t="s">
        <v>65</v>
      </c>
      <c r="AA2" s="18" t="s">
        <v>99</v>
      </c>
      <c r="AB2" s="16">
        <v>43956</v>
      </c>
    </row>
    <row r="3" spans="1:28" ht="90" customHeight="1">
      <c r="A3" s="15">
        <v>2</v>
      </c>
      <c r="B3" s="15">
        <v>2</v>
      </c>
      <c r="C3" s="15">
        <v>2</v>
      </c>
      <c r="D3" s="27" t="s">
        <v>259</v>
      </c>
      <c r="E3" s="16">
        <v>43797</v>
      </c>
      <c r="F3" s="17" t="s">
        <v>13</v>
      </c>
      <c r="G3" s="17" t="s">
        <v>201</v>
      </c>
      <c r="H3" s="17" t="s">
        <v>202</v>
      </c>
      <c r="I3" s="17" t="s">
        <v>14</v>
      </c>
      <c r="J3" s="17" t="s">
        <v>147</v>
      </c>
      <c r="K3" s="17" t="s">
        <v>43</v>
      </c>
      <c r="L3" s="17" t="s">
        <v>15</v>
      </c>
      <c r="M3" s="17" t="s">
        <v>17</v>
      </c>
      <c r="N3" s="21">
        <v>1</v>
      </c>
      <c r="O3" s="21">
        <v>1</v>
      </c>
      <c r="P3" s="21">
        <v>1</v>
      </c>
      <c r="Q3" s="21"/>
      <c r="R3" s="21"/>
      <c r="S3" s="21"/>
      <c r="T3" s="17" t="s">
        <v>101</v>
      </c>
      <c r="U3" s="17" t="s">
        <v>108</v>
      </c>
      <c r="V3" s="17" t="s">
        <v>75</v>
      </c>
      <c r="W3" s="17"/>
      <c r="X3" s="18" t="s">
        <v>152</v>
      </c>
      <c r="Y3" s="19" t="s">
        <v>159</v>
      </c>
      <c r="Z3" s="17" t="s">
        <v>396</v>
      </c>
      <c r="AA3" s="17" t="s">
        <v>66</v>
      </c>
      <c r="AB3" s="16">
        <v>43956</v>
      </c>
    </row>
    <row r="4" spans="1:28" ht="90" customHeight="1">
      <c r="A4" s="15">
        <v>3</v>
      </c>
      <c r="B4" s="15">
        <v>3</v>
      </c>
      <c r="C4" s="15">
        <v>2</v>
      </c>
      <c r="D4" s="27" t="s">
        <v>259</v>
      </c>
      <c r="E4" s="16">
        <v>43798</v>
      </c>
      <c r="F4" s="17" t="s">
        <v>16</v>
      </c>
      <c r="G4" s="17" t="s">
        <v>203</v>
      </c>
      <c r="H4" s="17" t="s">
        <v>202</v>
      </c>
      <c r="I4" s="17" t="s">
        <v>14</v>
      </c>
      <c r="J4" s="17" t="s">
        <v>148</v>
      </c>
      <c r="K4" s="17" t="s">
        <v>66</v>
      </c>
      <c r="L4" s="17" t="s">
        <v>17</v>
      </c>
      <c r="M4" s="17" t="s">
        <v>17</v>
      </c>
      <c r="N4" s="21"/>
      <c r="O4" s="21"/>
      <c r="P4" s="21"/>
      <c r="Q4" s="21">
        <v>1</v>
      </c>
      <c r="R4" s="21"/>
      <c r="S4" s="21"/>
      <c r="T4" s="17" t="s">
        <v>101</v>
      </c>
      <c r="U4" s="17" t="s">
        <v>108</v>
      </c>
      <c r="V4" s="18" t="s">
        <v>113</v>
      </c>
      <c r="W4" s="17" t="s">
        <v>176</v>
      </c>
      <c r="X4" s="18" t="s">
        <v>152</v>
      </c>
      <c r="Y4" s="18" t="s">
        <v>66</v>
      </c>
      <c r="Z4" s="18" t="s">
        <v>66</v>
      </c>
      <c r="AA4" s="18" t="s">
        <v>66</v>
      </c>
      <c r="AB4" s="16">
        <v>43956</v>
      </c>
    </row>
    <row r="5" spans="1:28" ht="90" customHeight="1">
      <c r="A5" s="15">
        <v>4</v>
      </c>
      <c r="B5" s="15">
        <v>4</v>
      </c>
      <c r="C5" s="15">
        <v>3</v>
      </c>
      <c r="D5" s="27" t="s">
        <v>251</v>
      </c>
      <c r="E5" s="16">
        <v>43813</v>
      </c>
      <c r="F5" s="17" t="s">
        <v>18</v>
      </c>
      <c r="G5" s="17" t="s">
        <v>204</v>
      </c>
      <c r="H5" s="17" t="s">
        <v>205</v>
      </c>
      <c r="I5" s="17" t="s">
        <v>19</v>
      </c>
      <c r="J5" s="17" t="s">
        <v>147</v>
      </c>
      <c r="K5" s="18" t="s">
        <v>66</v>
      </c>
      <c r="L5" s="17" t="s">
        <v>20</v>
      </c>
      <c r="M5" s="17" t="s">
        <v>17</v>
      </c>
      <c r="N5" s="21"/>
      <c r="O5" s="21">
        <v>1</v>
      </c>
      <c r="P5" s="21">
        <v>1</v>
      </c>
      <c r="Q5" s="21"/>
      <c r="R5" s="21"/>
      <c r="S5" s="21"/>
      <c r="T5" s="17" t="s">
        <v>103</v>
      </c>
      <c r="U5" s="17" t="s">
        <v>104</v>
      </c>
      <c r="V5" s="17" t="s">
        <v>75</v>
      </c>
      <c r="W5" s="17"/>
      <c r="X5" s="18" t="s">
        <v>152</v>
      </c>
      <c r="Y5" s="19" t="s">
        <v>69</v>
      </c>
      <c r="Z5" s="17" t="s">
        <v>67</v>
      </c>
      <c r="AA5" s="17"/>
      <c r="AB5" s="16">
        <v>43956</v>
      </c>
    </row>
    <row r="6" spans="1:28" ht="90" customHeight="1">
      <c r="A6" s="15">
        <v>4</v>
      </c>
      <c r="B6" s="15">
        <v>5</v>
      </c>
      <c r="C6" s="15">
        <v>4</v>
      </c>
      <c r="D6" s="27" t="s">
        <v>252</v>
      </c>
      <c r="E6" s="16">
        <v>43813</v>
      </c>
      <c r="F6" s="17" t="s">
        <v>18</v>
      </c>
      <c r="G6" s="17" t="s">
        <v>204</v>
      </c>
      <c r="H6" s="17" t="s">
        <v>205</v>
      </c>
      <c r="I6" s="17" t="s">
        <v>19</v>
      </c>
      <c r="J6" s="17" t="s">
        <v>147</v>
      </c>
      <c r="K6" s="18" t="s">
        <v>66</v>
      </c>
      <c r="L6" s="17" t="s">
        <v>20</v>
      </c>
      <c r="M6" s="17" t="s">
        <v>17</v>
      </c>
      <c r="N6" s="21"/>
      <c r="O6" s="21">
        <v>1</v>
      </c>
      <c r="P6" s="21">
        <v>1</v>
      </c>
      <c r="Q6" s="21"/>
      <c r="R6" s="21"/>
      <c r="S6" s="21"/>
      <c r="T6" s="17" t="s">
        <v>103</v>
      </c>
      <c r="U6" s="17" t="s">
        <v>104</v>
      </c>
      <c r="V6" s="17" t="s">
        <v>75</v>
      </c>
      <c r="W6" s="17"/>
      <c r="X6" s="18" t="s">
        <v>152</v>
      </c>
      <c r="Y6" s="19" t="s">
        <v>70</v>
      </c>
      <c r="Z6" s="17" t="s">
        <v>67</v>
      </c>
      <c r="AA6" s="17"/>
      <c r="AB6" s="16">
        <v>43956</v>
      </c>
    </row>
    <row r="7" spans="1:28" ht="90" customHeight="1">
      <c r="A7" s="15">
        <v>4</v>
      </c>
      <c r="B7" s="15">
        <v>6</v>
      </c>
      <c r="C7" s="15">
        <v>5</v>
      </c>
      <c r="D7" s="27" t="s">
        <v>277</v>
      </c>
      <c r="E7" s="16">
        <v>43813</v>
      </c>
      <c r="F7" s="17" t="s">
        <v>18</v>
      </c>
      <c r="G7" s="17" t="s">
        <v>204</v>
      </c>
      <c r="H7" s="17" t="s">
        <v>205</v>
      </c>
      <c r="I7" s="17" t="s">
        <v>19</v>
      </c>
      <c r="J7" s="17" t="s">
        <v>147</v>
      </c>
      <c r="K7" s="18" t="s">
        <v>66</v>
      </c>
      <c r="L7" s="17" t="s">
        <v>20</v>
      </c>
      <c r="M7" s="17" t="s">
        <v>21</v>
      </c>
      <c r="N7" s="21"/>
      <c r="O7" s="21">
        <v>1</v>
      </c>
      <c r="P7" s="21">
        <v>1</v>
      </c>
      <c r="Q7" s="21"/>
      <c r="R7" s="21"/>
      <c r="S7" s="21"/>
      <c r="T7" s="17" t="s">
        <v>103</v>
      </c>
      <c r="U7" s="17" t="s">
        <v>104</v>
      </c>
      <c r="V7" s="17" t="s">
        <v>75</v>
      </c>
      <c r="W7" s="17"/>
      <c r="X7" s="18" t="s">
        <v>152</v>
      </c>
      <c r="Y7" s="19" t="s">
        <v>68</v>
      </c>
      <c r="Z7" s="17" t="s">
        <v>67</v>
      </c>
      <c r="AA7" s="17"/>
      <c r="AB7" s="16">
        <v>43956</v>
      </c>
    </row>
    <row r="8" spans="1:28" ht="90" customHeight="1">
      <c r="A8" s="15">
        <v>5</v>
      </c>
      <c r="B8" s="15">
        <v>7</v>
      </c>
      <c r="C8" s="15">
        <v>6</v>
      </c>
      <c r="D8" s="27" t="s">
        <v>263</v>
      </c>
      <c r="E8" s="16">
        <v>43815</v>
      </c>
      <c r="F8" s="17" t="s">
        <v>22</v>
      </c>
      <c r="G8" s="17" t="s">
        <v>206</v>
      </c>
      <c r="H8" s="17" t="s">
        <v>207</v>
      </c>
      <c r="I8" s="17" t="s">
        <v>23</v>
      </c>
      <c r="J8" s="17" t="s">
        <v>147</v>
      </c>
      <c r="K8" s="17" t="s">
        <v>24</v>
      </c>
      <c r="L8" s="18" t="s">
        <v>66</v>
      </c>
      <c r="M8" s="17" t="s">
        <v>17</v>
      </c>
      <c r="N8" s="21"/>
      <c r="O8" s="21">
        <v>1</v>
      </c>
      <c r="P8" s="21">
        <v>1</v>
      </c>
      <c r="Q8" s="21"/>
      <c r="R8" s="21"/>
      <c r="S8" s="21"/>
      <c r="T8" s="17" t="s">
        <v>105</v>
      </c>
      <c r="U8" s="17" t="s">
        <v>106</v>
      </c>
      <c r="V8" s="18" t="s">
        <v>75</v>
      </c>
      <c r="W8" s="18" t="s">
        <v>161</v>
      </c>
      <c r="X8" s="18" t="s">
        <v>152</v>
      </c>
      <c r="Y8" s="18" t="s">
        <v>66</v>
      </c>
      <c r="Z8" s="18" t="s">
        <v>65</v>
      </c>
      <c r="AA8" s="18" t="s">
        <v>99</v>
      </c>
      <c r="AB8" s="16">
        <v>43956</v>
      </c>
    </row>
    <row r="9" spans="1:28" ht="90" customHeight="1">
      <c r="A9" s="15">
        <v>5</v>
      </c>
      <c r="B9" s="15">
        <v>7</v>
      </c>
      <c r="C9" s="15">
        <v>7</v>
      </c>
      <c r="D9" s="27" t="s">
        <v>262</v>
      </c>
      <c r="E9" s="16">
        <v>43815</v>
      </c>
      <c r="F9" s="17" t="s">
        <v>22</v>
      </c>
      <c r="G9" s="17" t="s">
        <v>206</v>
      </c>
      <c r="H9" s="17" t="s">
        <v>207</v>
      </c>
      <c r="I9" s="17" t="s">
        <v>23</v>
      </c>
      <c r="J9" s="17" t="s">
        <v>147</v>
      </c>
      <c r="K9" s="17" t="s">
        <v>24</v>
      </c>
      <c r="L9" s="18" t="s">
        <v>66</v>
      </c>
      <c r="M9" s="17" t="s">
        <v>17</v>
      </c>
      <c r="N9" s="21"/>
      <c r="O9" s="21">
        <v>1</v>
      </c>
      <c r="P9" s="21">
        <v>1</v>
      </c>
      <c r="Q9" s="21"/>
      <c r="R9" s="21"/>
      <c r="S9" s="21"/>
      <c r="T9" s="17" t="s">
        <v>105</v>
      </c>
      <c r="U9" s="17" t="s">
        <v>106</v>
      </c>
      <c r="V9" s="18" t="s">
        <v>75</v>
      </c>
      <c r="W9" s="18" t="s">
        <v>162</v>
      </c>
      <c r="X9" s="18" t="s">
        <v>152</v>
      </c>
      <c r="Y9" s="19" t="s">
        <v>71</v>
      </c>
      <c r="Z9" s="18" t="s">
        <v>67</v>
      </c>
      <c r="AA9" s="18"/>
      <c r="AB9" s="16">
        <v>43956</v>
      </c>
    </row>
    <row r="10" spans="1:28" ht="90" customHeight="1">
      <c r="A10" s="15">
        <v>6</v>
      </c>
      <c r="B10" s="15">
        <v>8</v>
      </c>
      <c r="C10" s="15">
        <v>8</v>
      </c>
      <c r="D10" s="27" t="s">
        <v>280</v>
      </c>
      <c r="E10" s="16">
        <v>43852</v>
      </c>
      <c r="F10" s="17" t="s">
        <v>25</v>
      </c>
      <c r="G10" s="17" t="s">
        <v>208</v>
      </c>
      <c r="H10" s="17" t="s">
        <v>209</v>
      </c>
      <c r="I10" s="17" t="s">
        <v>14</v>
      </c>
      <c r="J10" s="17" t="s">
        <v>147</v>
      </c>
      <c r="K10" s="18" t="s">
        <v>66</v>
      </c>
      <c r="L10" s="17" t="s">
        <v>26</v>
      </c>
      <c r="M10" s="17" t="s">
        <v>21</v>
      </c>
      <c r="N10" s="21"/>
      <c r="O10" s="21"/>
      <c r="P10" s="21">
        <v>1</v>
      </c>
      <c r="Q10" s="21"/>
      <c r="R10" s="21"/>
      <c r="S10" s="21"/>
      <c r="T10" s="17" t="s">
        <v>109</v>
      </c>
      <c r="U10" s="17" t="s">
        <v>110</v>
      </c>
      <c r="V10" s="17" t="s">
        <v>75</v>
      </c>
      <c r="W10" s="17"/>
      <c r="X10" s="18" t="s">
        <v>152</v>
      </c>
      <c r="Y10" s="19" t="s">
        <v>72</v>
      </c>
      <c r="Z10" s="17" t="s">
        <v>396</v>
      </c>
      <c r="AA10" s="17" t="s">
        <v>100</v>
      </c>
      <c r="AB10" s="16">
        <v>43956</v>
      </c>
    </row>
    <row r="11" spans="1:28" ht="90" customHeight="1">
      <c r="A11" s="15">
        <v>6</v>
      </c>
      <c r="B11" s="15">
        <v>9</v>
      </c>
      <c r="C11" s="15">
        <v>9</v>
      </c>
      <c r="D11" s="27" t="s">
        <v>278</v>
      </c>
      <c r="E11" s="16">
        <v>43852</v>
      </c>
      <c r="F11" s="17" t="s">
        <v>25</v>
      </c>
      <c r="G11" s="17" t="s">
        <v>208</v>
      </c>
      <c r="H11" s="17" t="s">
        <v>209</v>
      </c>
      <c r="I11" s="17" t="s">
        <v>14</v>
      </c>
      <c r="J11" s="17" t="s">
        <v>147</v>
      </c>
      <c r="K11" s="17" t="s">
        <v>27</v>
      </c>
      <c r="L11" s="18" t="s">
        <v>66</v>
      </c>
      <c r="M11" s="17" t="s">
        <v>17</v>
      </c>
      <c r="N11" s="21">
        <v>1</v>
      </c>
      <c r="O11" s="21"/>
      <c r="P11" s="21">
        <v>1</v>
      </c>
      <c r="Q11" s="21"/>
      <c r="R11" s="21"/>
      <c r="S11" s="21"/>
      <c r="T11" s="17" t="s">
        <v>109</v>
      </c>
      <c r="U11" s="17" t="s">
        <v>110</v>
      </c>
      <c r="V11" s="18" t="s">
        <v>74</v>
      </c>
      <c r="W11" s="18" t="s">
        <v>163</v>
      </c>
      <c r="X11" s="18" t="s">
        <v>152</v>
      </c>
      <c r="Y11" s="19" t="s">
        <v>73</v>
      </c>
      <c r="Z11" s="18" t="s">
        <v>67</v>
      </c>
      <c r="AA11" s="18"/>
      <c r="AB11" s="16">
        <v>43956</v>
      </c>
    </row>
    <row r="12" spans="1:28" ht="90" customHeight="1">
      <c r="A12" s="15">
        <v>6</v>
      </c>
      <c r="B12" s="15">
        <v>10</v>
      </c>
      <c r="C12" s="15">
        <v>10</v>
      </c>
      <c r="D12" s="27" t="s">
        <v>261</v>
      </c>
      <c r="E12" s="16">
        <v>43852</v>
      </c>
      <c r="F12" s="17" t="s">
        <v>25</v>
      </c>
      <c r="G12" s="17" t="s">
        <v>208</v>
      </c>
      <c r="H12" s="17" t="s">
        <v>209</v>
      </c>
      <c r="I12" s="17" t="s">
        <v>14</v>
      </c>
      <c r="J12" s="17" t="s">
        <v>147</v>
      </c>
      <c r="K12" s="18" t="s">
        <v>66</v>
      </c>
      <c r="L12" s="17" t="s">
        <v>28</v>
      </c>
      <c r="M12" s="17" t="s">
        <v>21</v>
      </c>
      <c r="N12" s="21">
        <v>1</v>
      </c>
      <c r="O12" s="21"/>
      <c r="P12" s="21"/>
      <c r="Q12" s="21"/>
      <c r="R12" s="21"/>
      <c r="S12" s="21"/>
      <c r="T12" s="17" t="s">
        <v>109</v>
      </c>
      <c r="U12" s="17" t="s">
        <v>110</v>
      </c>
      <c r="V12" s="18" t="s">
        <v>74</v>
      </c>
      <c r="W12" s="18" t="s">
        <v>165</v>
      </c>
      <c r="X12" s="18" t="s">
        <v>152</v>
      </c>
      <c r="Y12" s="18"/>
      <c r="Z12" s="18" t="s">
        <v>65</v>
      </c>
      <c r="AA12" s="18" t="s">
        <v>99</v>
      </c>
      <c r="AB12" s="16">
        <v>43956</v>
      </c>
    </row>
    <row r="13" spans="1:28" ht="90" customHeight="1">
      <c r="A13" s="15">
        <v>6</v>
      </c>
      <c r="B13" s="15">
        <v>11</v>
      </c>
      <c r="C13" s="15">
        <v>11</v>
      </c>
      <c r="D13" s="27" t="s">
        <v>279</v>
      </c>
      <c r="E13" s="16">
        <v>43852</v>
      </c>
      <c r="F13" s="17" t="s">
        <v>25</v>
      </c>
      <c r="G13" s="17" t="s">
        <v>208</v>
      </c>
      <c r="H13" s="17" t="s">
        <v>209</v>
      </c>
      <c r="I13" s="17" t="s">
        <v>14</v>
      </c>
      <c r="J13" s="17" t="s">
        <v>147</v>
      </c>
      <c r="K13" s="18" t="s">
        <v>66</v>
      </c>
      <c r="L13" s="17" t="s">
        <v>29</v>
      </c>
      <c r="M13" s="17" t="s">
        <v>17</v>
      </c>
      <c r="N13" s="21">
        <v>1</v>
      </c>
      <c r="O13" s="21"/>
      <c r="P13" s="21"/>
      <c r="Q13" s="21"/>
      <c r="R13" s="21"/>
      <c r="S13" s="21"/>
      <c r="T13" s="17" t="s">
        <v>109</v>
      </c>
      <c r="U13" s="17" t="s">
        <v>110</v>
      </c>
      <c r="V13" s="18" t="s">
        <v>74</v>
      </c>
      <c r="W13" s="17" t="s">
        <v>164</v>
      </c>
      <c r="X13" s="18" t="s">
        <v>152</v>
      </c>
      <c r="Y13" s="19" t="s">
        <v>76</v>
      </c>
      <c r="Z13" s="18" t="s">
        <v>67</v>
      </c>
      <c r="AA13" s="18"/>
      <c r="AB13" s="16">
        <v>43956</v>
      </c>
    </row>
    <row r="14" spans="1:28" ht="90" customHeight="1">
      <c r="A14" s="15">
        <v>7</v>
      </c>
      <c r="B14" s="15">
        <v>12</v>
      </c>
      <c r="C14" s="15">
        <v>12</v>
      </c>
      <c r="D14" s="27" t="s">
        <v>253</v>
      </c>
      <c r="E14" s="16">
        <v>43853</v>
      </c>
      <c r="F14" s="17" t="s">
        <v>30</v>
      </c>
      <c r="G14" s="17" t="s">
        <v>210</v>
      </c>
      <c r="H14" s="17" t="s">
        <v>209</v>
      </c>
      <c r="I14" s="17" t="s">
        <v>31</v>
      </c>
      <c r="J14" s="17" t="s">
        <v>395</v>
      </c>
      <c r="K14" s="18" t="s">
        <v>66</v>
      </c>
      <c r="L14" s="17" t="s">
        <v>32</v>
      </c>
      <c r="M14" s="18" t="s">
        <v>21</v>
      </c>
      <c r="N14" s="21"/>
      <c r="O14" s="21"/>
      <c r="P14" s="21"/>
      <c r="Q14" s="21"/>
      <c r="R14" s="21">
        <v>1</v>
      </c>
      <c r="S14" s="21"/>
      <c r="T14" s="17" t="s">
        <v>109</v>
      </c>
      <c r="U14" s="17" t="s">
        <v>110</v>
      </c>
      <c r="V14" s="18" t="s">
        <v>113</v>
      </c>
      <c r="W14" s="17" t="s">
        <v>175</v>
      </c>
      <c r="X14" s="18" t="s">
        <v>152</v>
      </c>
      <c r="Y14" s="18" t="s">
        <v>66</v>
      </c>
      <c r="Z14" s="18" t="s">
        <v>66</v>
      </c>
      <c r="AA14" s="18" t="s">
        <v>66</v>
      </c>
      <c r="AB14" s="16">
        <v>43959</v>
      </c>
    </row>
    <row r="15" spans="1:28" ht="90" customHeight="1">
      <c r="A15" s="15">
        <v>8</v>
      </c>
      <c r="B15" s="15">
        <v>13</v>
      </c>
      <c r="C15" s="15">
        <v>13</v>
      </c>
      <c r="D15" s="27" t="s">
        <v>281</v>
      </c>
      <c r="E15" s="16">
        <v>43857</v>
      </c>
      <c r="F15" s="17" t="s">
        <v>33</v>
      </c>
      <c r="G15" s="17" t="s">
        <v>211</v>
      </c>
      <c r="H15" s="17" t="s">
        <v>212</v>
      </c>
      <c r="I15" s="17" t="s">
        <v>34</v>
      </c>
      <c r="J15" s="17" t="s">
        <v>150</v>
      </c>
      <c r="K15" s="18" t="s">
        <v>66</v>
      </c>
      <c r="L15" s="17" t="s">
        <v>35</v>
      </c>
      <c r="M15" s="17" t="s">
        <v>151</v>
      </c>
      <c r="N15" s="21">
        <v>1</v>
      </c>
      <c r="O15" s="21"/>
      <c r="P15" s="21"/>
      <c r="Q15" s="21">
        <v>1</v>
      </c>
      <c r="R15" s="21"/>
      <c r="S15" s="21"/>
      <c r="T15" s="17" t="s">
        <v>112</v>
      </c>
      <c r="U15" s="17" t="s">
        <v>115</v>
      </c>
      <c r="V15" s="18" t="s">
        <v>75</v>
      </c>
      <c r="W15" s="18" t="s">
        <v>167</v>
      </c>
      <c r="X15" s="17" t="s">
        <v>97</v>
      </c>
      <c r="Y15" s="19" t="s">
        <v>78</v>
      </c>
      <c r="Z15" s="18" t="s">
        <v>77</v>
      </c>
      <c r="AA15" s="18" t="s">
        <v>166</v>
      </c>
      <c r="AB15" s="16">
        <v>43956</v>
      </c>
    </row>
    <row r="16" spans="1:28" ht="90" customHeight="1">
      <c r="A16" s="15">
        <v>9</v>
      </c>
      <c r="B16" s="15">
        <v>14</v>
      </c>
      <c r="C16" s="15">
        <v>14</v>
      </c>
      <c r="D16" s="27" t="s">
        <v>275</v>
      </c>
      <c r="E16" s="16">
        <v>43858</v>
      </c>
      <c r="F16" s="17" t="s">
        <v>36</v>
      </c>
      <c r="G16" s="17" t="s">
        <v>213</v>
      </c>
      <c r="H16" s="17" t="s">
        <v>214</v>
      </c>
      <c r="I16" s="17" t="s">
        <v>37</v>
      </c>
      <c r="J16" s="17" t="s">
        <v>148</v>
      </c>
      <c r="K16" s="17" t="s">
        <v>254</v>
      </c>
      <c r="L16" s="17" t="s">
        <v>17</v>
      </c>
      <c r="M16" s="17" t="s">
        <v>17</v>
      </c>
      <c r="N16" s="21"/>
      <c r="O16" s="21"/>
      <c r="P16" s="21"/>
      <c r="Q16" s="21">
        <v>1</v>
      </c>
      <c r="R16" s="21"/>
      <c r="S16" s="21"/>
      <c r="T16" s="17" t="s">
        <v>116</v>
      </c>
      <c r="U16" s="17" t="s">
        <v>117</v>
      </c>
      <c r="V16" s="18" t="s">
        <v>65</v>
      </c>
      <c r="W16" s="18"/>
      <c r="X16" s="17" t="s">
        <v>97</v>
      </c>
      <c r="Y16" s="19" t="s">
        <v>79</v>
      </c>
      <c r="Z16" s="18" t="s">
        <v>77</v>
      </c>
      <c r="AA16" s="18" t="s">
        <v>154</v>
      </c>
      <c r="AB16" s="16">
        <v>43956</v>
      </c>
    </row>
    <row r="17" spans="1:28" ht="90" customHeight="1">
      <c r="A17" s="15">
        <v>9</v>
      </c>
      <c r="B17" s="15">
        <v>14</v>
      </c>
      <c r="C17" s="15">
        <v>15</v>
      </c>
      <c r="D17" s="27" t="s">
        <v>282</v>
      </c>
      <c r="E17" s="16">
        <v>43858</v>
      </c>
      <c r="F17" s="17" t="s">
        <v>36</v>
      </c>
      <c r="G17" s="17" t="s">
        <v>213</v>
      </c>
      <c r="H17" s="17" t="s">
        <v>214</v>
      </c>
      <c r="I17" s="17" t="s">
        <v>37</v>
      </c>
      <c r="J17" s="17" t="s">
        <v>148</v>
      </c>
      <c r="K17" s="17" t="s">
        <v>255</v>
      </c>
      <c r="L17" s="17" t="s">
        <v>17</v>
      </c>
      <c r="M17" s="17" t="s">
        <v>17</v>
      </c>
      <c r="N17" s="21"/>
      <c r="O17" s="21"/>
      <c r="P17" s="21"/>
      <c r="Q17" s="21">
        <v>1</v>
      </c>
      <c r="R17" s="21"/>
      <c r="S17" s="21"/>
      <c r="T17" s="17" t="s">
        <v>116</v>
      </c>
      <c r="U17" s="17" t="s">
        <v>117</v>
      </c>
      <c r="V17" s="18" t="s">
        <v>65</v>
      </c>
      <c r="W17" s="18"/>
      <c r="X17" s="17" t="s">
        <v>97</v>
      </c>
      <c r="Y17" s="19" t="s">
        <v>80</v>
      </c>
      <c r="Z17" s="18" t="s">
        <v>77</v>
      </c>
      <c r="AA17" s="18" t="s">
        <v>154</v>
      </c>
      <c r="AB17" s="16">
        <v>43956</v>
      </c>
    </row>
    <row r="18" spans="1:28" ht="90" customHeight="1">
      <c r="A18" s="15">
        <v>10</v>
      </c>
      <c r="B18" s="15">
        <v>15</v>
      </c>
      <c r="C18" s="15">
        <v>16</v>
      </c>
      <c r="D18" s="27" t="s">
        <v>256</v>
      </c>
      <c r="E18" s="16">
        <v>43861</v>
      </c>
      <c r="F18" s="17" t="s">
        <v>38</v>
      </c>
      <c r="G18" s="17" t="s">
        <v>215</v>
      </c>
      <c r="H18" s="17" t="s">
        <v>216</v>
      </c>
      <c r="I18" s="17" t="s">
        <v>34</v>
      </c>
      <c r="J18" s="17" t="s">
        <v>147</v>
      </c>
      <c r="K18" s="18" t="s">
        <v>66</v>
      </c>
      <c r="L18" s="17" t="s">
        <v>39</v>
      </c>
      <c r="M18" s="17" t="s">
        <v>21</v>
      </c>
      <c r="N18" s="21">
        <v>1</v>
      </c>
      <c r="O18" s="21"/>
      <c r="P18" s="21"/>
      <c r="Q18" s="21"/>
      <c r="R18" s="21"/>
      <c r="S18" s="21"/>
      <c r="T18" s="17" t="s">
        <v>118</v>
      </c>
      <c r="U18" s="17" t="s">
        <v>119</v>
      </c>
      <c r="V18" s="18" t="s">
        <v>75</v>
      </c>
      <c r="W18" s="18"/>
      <c r="X18" s="17" t="s">
        <v>97</v>
      </c>
      <c r="Y18" s="19" t="s">
        <v>155</v>
      </c>
      <c r="Z18" s="18" t="s">
        <v>77</v>
      </c>
      <c r="AA18" s="18" t="s">
        <v>156</v>
      </c>
      <c r="AB18" s="16">
        <v>43956</v>
      </c>
    </row>
    <row r="19" spans="1:28" ht="90" customHeight="1">
      <c r="A19" s="15">
        <v>10</v>
      </c>
      <c r="B19" s="15">
        <v>16</v>
      </c>
      <c r="C19" s="15">
        <v>17</v>
      </c>
      <c r="D19" s="27" t="s">
        <v>264</v>
      </c>
      <c r="E19" s="16">
        <v>43861</v>
      </c>
      <c r="F19" s="17" t="s">
        <v>38</v>
      </c>
      <c r="G19" s="17" t="s">
        <v>215</v>
      </c>
      <c r="H19" s="17" t="s">
        <v>216</v>
      </c>
      <c r="I19" s="17" t="s">
        <v>34</v>
      </c>
      <c r="J19" s="17" t="s">
        <v>147</v>
      </c>
      <c r="K19" s="17" t="s">
        <v>24</v>
      </c>
      <c r="L19" s="18" t="s">
        <v>66</v>
      </c>
      <c r="M19" s="17" t="s">
        <v>17</v>
      </c>
      <c r="N19" s="21"/>
      <c r="O19" s="21">
        <v>1</v>
      </c>
      <c r="P19" s="21">
        <v>1</v>
      </c>
      <c r="Q19" s="21"/>
      <c r="R19" s="21"/>
      <c r="S19" s="21"/>
      <c r="T19" s="17" t="s">
        <v>118</v>
      </c>
      <c r="U19" s="17" t="s">
        <v>119</v>
      </c>
      <c r="V19" s="18" t="s">
        <v>74</v>
      </c>
      <c r="W19" s="18"/>
      <c r="X19" s="17" t="s">
        <v>97</v>
      </c>
      <c r="Y19" s="19" t="s">
        <v>81</v>
      </c>
      <c r="Z19" s="18" t="s">
        <v>77</v>
      </c>
      <c r="AA19" s="18" t="s">
        <v>157</v>
      </c>
      <c r="AB19" s="16">
        <v>43956</v>
      </c>
    </row>
    <row r="20" spans="1:28" ht="90" customHeight="1">
      <c r="A20" s="15">
        <v>10</v>
      </c>
      <c r="B20" s="15">
        <v>17</v>
      </c>
      <c r="C20" s="15">
        <v>18</v>
      </c>
      <c r="D20" s="27" t="s">
        <v>283</v>
      </c>
      <c r="E20" s="16">
        <v>43861</v>
      </c>
      <c r="F20" s="17" t="s">
        <v>38</v>
      </c>
      <c r="G20" s="17" t="s">
        <v>215</v>
      </c>
      <c r="H20" s="17" t="s">
        <v>216</v>
      </c>
      <c r="I20" s="17" t="s">
        <v>34</v>
      </c>
      <c r="J20" s="17" t="s">
        <v>147</v>
      </c>
      <c r="K20" s="18" t="s">
        <v>66</v>
      </c>
      <c r="L20" s="17" t="s">
        <v>40</v>
      </c>
      <c r="M20" s="17" t="s">
        <v>17</v>
      </c>
      <c r="N20" s="21"/>
      <c r="O20" s="21">
        <v>1</v>
      </c>
      <c r="P20" s="21">
        <v>1</v>
      </c>
      <c r="Q20" s="21"/>
      <c r="R20" s="21"/>
      <c r="S20" s="21"/>
      <c r="T20" s="17" t="s">
        <v>118</v>
      </c>
      <c r="U20" s="17" t="s">
        <v>119</v>
      </c>
      <c r="V20" s="18" t="s">
        <v>74</v>
      </c>
      <c r="W20" s="18"/>
      <c r="X20" s="17" t="s">
        <v>97</v>
      </c>
      <c r="Y20" s="19" t="s">
        <v>82</v>
      </c>
      <c r="Z20" s="18" t="s">
        <v>77</v>
      </c>
      <c r="AA20" s="18" t="s">
        <v>154</v>
      </c>
      <c r="AB20" s="16">
        <v>43956</v>
      </c>
    </row>
    <row r="21" spans="1:28" ht="90" customHeight="1">
      <c r="A21" s="15">
        <v>11</v>
      </c>
      <c r="B21" s="15">
        <v>18</v>
      </c>
      <c r="C21" s="15">
        <v>19</v>
      </c>
      <c r="D21" s="27" t="s">
        <v>266</v>
      </c>
      <c r="E21" s="16">
        <v>43861</v>
      </c>
      <c r="F21" s="17" t="s">
        <v>41</v>
      </c>
      <c r="G21" s="17" t="s">
        <v>217</v>
      </c>
      <c r="H21" s="17" t="s">
        <v>218</v>
      </c>
      <c r="I21" s="17" t="s">
        <v>42</v>
      </c>
      <c r="J21" s="17" t="s">
        <v>147</v>
      </c>
      <c r="K21" s="17" t="s">
        <v>43</v>
      </c>
      <c r="L21" s="17" t="s">
        <v>15</v>
      </c>
      <c r="M21" s="17" t="s">
        <v>17</v>
      </c>
      <c r="N21" s="21">
        <v>1</v>
      </c>
      <c r="O21" s="21">
        <v>1</v>
      </c>
      <c r="P21" s="21">
        <v>1</v>
      </c>
      <c r="Q21" s="21"/>
      <c r="R21" s="21"/>
      <c r="S21" s="21"/>
      <c r="T21" s="17" t="s">
        <v>120</v>
      </c>
      <c r="U21" s="17" t="s">
        <v>121</v>
      </c>
      <c r="V21" s="17" t="s">
        <v>75</v>
      </c>
      <c r="W21" s="17"/>
      <c r="X21" s="17" t="s">
        <v>97</v>
      </c>
      <c r="Y21" s="19" t="s">
        <v>159</v>
      </c>
      <c r="Z21" s="17" t="s">
        <v>396</v>
      </c>
      <c r="AA21" s="17" t="s">
        <v>66</v>
      </c>
      <c r="AB21" s="16">
        <v>43956</v>
      </c>
    </row>
    <row r="22" spans="1:28" ht="90" customHeight="1">
      <c r="A22" s="15">
        <v>11</v>
      </c>
      <c r="B22" s="15">
        <v>19</v>
      </c>
      <c r="C22" s="15">
        <v>19</v>
      </c>
      <c r="D22" s="27" t="s">
        <v>266</v>
      </c>
      <c r="E22" s="16">
        <v>43861</v>
      </c>
      <c r="F22" s="17" t="s">
        <v>44</v>
      </c>
      <c r="G22" s="17" t="s">
        <v>217</v>
      </c>
      <c r="H22" s="17" t="s">
        <v>218</v>
      </c>
      <c r="I22" s="17" t="s">
        <v>42</v>
      </c>
      <c r="J22" s="17" t="s">
        <v>148</v>
      </c>
      <c r="K22" s="18" t="s">
        <v>66</v>
      </c>
      <c r="L22" s="17" t="s">
        <v>17</v>
      </c>
      <c r="M22" s="17" t="s">
        <v>17</v>
      </c>
      <c r="N22" s="21"/>
      <c r="O22" s="21"/>
      <c r="P22" s="21"/>
      <c r="Q22" s="21">
        <v>1</v>
      </c>
      <c r="R22" s="21"/>
      <c r="S22" s="21"/>
      <c r="T22" s="17" t="s">
        <v>120</v>
      </c>
      <c r="U22" s="17" t="s">
        <v>121</v>
      </c>
      <c r="V22" s="18" t="s">
        <v>113</v>
      </c>
      <c r="W22" s="18" t="s">
        <v>168</v>
      </c>
      <c r="X22" s="17" t="s">
        <v>97</v>
      </c>
      <c r="Y22" s="17" t="s">
        <v>66</v>
      </c>
      <c r="Z22" s="18" t="s">
        <v>66</v>
      </c>
      <c r="AA22" s="18" t="s">
        <v>66</v>
      </c>
      <c r="AB22" s="16">
        <v>43956</v>
      </c>
    </row>
    <row r="23" spans="1:28" ht="90" customHeight="1">
      <c r="A23" s="15">
        <v>12</v>
      </c>
      <c r="B23" s="15">
        <v>20</v>
      </c>
      <c r="C23" s="15">
        <v>20</v>
      </c>
      <c r="D23" s="27" t="s">
        <v>267</v>
      </c>
      <c r="E23" s="16">
        <v>43875</v>
      </c>
      <c r="F23" s="17" t="s">
        <v>45</v>
      </c>
      <c r="G23" s="17" t="s">
        <v>219</v>
      </c>
      <c r="H23" s="17" t="s">
        <v>220</v>
      </c>
      <c r="I23" s="17" t="s">
        <v>34</v>
      </c>
      <c r="J23" s="17" t="s">
        <v>147</v>
      </c>
      <c r="K23" s="17" t="s">
        <v>43</v>
      </c>
      <c r="L23" s="17" t="s">
        <v>15</v>
      </c>
      <c r="M23" s="17" t="s">
        <v>17</v>
      </c>
      <c r="N23" s="21">
        <v>1</v>
      </c>
      <c r="O23" s="21">
        <v>1</v>
      </c>
      <c r="P23" s="21">
        <v>1</v>
      </c>
      <c r="Q23" s="21"/>
      <c r="R23" s="21"/>
      <c r="S23" s="21"/>
      <c r="T23" s="18" t="s">
        <v>122</v>
      </c>
      <c r="U23" s="18" t="s">
        <v>123</v>
      </c>
      <c r="V23" s="18" t="s">
        <v>75</v>
      </c>
      <c r="W23" s="18"/>
      <c r="X23" s="17" t="s">
        <v>97</v>
      </c>
      <c r="Y23" s="19" t="s">
        <v>159</v>
      </c>
      <c r="Z23" s="17" t="s">
        <v>396</v>
      </c>
      <c r="AA23" s="17" t="s">
        <v>66</v>
      </c>
      <c r="AB23" s="16">
        <v>43956</v>
      </c>
    </row>
    <row r="24" spans="1:28" ht="90" customHeight="1">
      <c r="A24" s="15">
        <v>12</v>
      </c>
      <c r="B24" s="15">
        <v>21</v>
      </c>
      <c r="C24" s="15">
        <v>20</v>
      </c>
      <c r="D24" s="27" t="s">
        <v>267</v>
      </c>
      <c r="E24" s="16">
        <v>43875</v>
      </c>
      <c r="F24" s="17" t="s">
        <v>46</v>
      </c>
      <c r="G24" s="17" t="s">
        <v>219</v>
      </c>
      <c r="H24" s="17" t="s">
        <v>220</v>
      </c>
      <c r="I24" s="17" t="s">
        <v>34</v>
      </c>
      <c r="J24" s="17" t="s">
        <v>148</v>
      </c>
      <c r="K24" s="18" t="s">
        <v>66</v>
      </c>
      <c r="L24" s="17" t="s">
        <v>17</v>
      </c>
      <c r="M24" s="17" t="s">
        <v>17</v>
      </c>
      <c r="N24" s="21"/>
      <c r="O24" s="21"/>
      <c r="P24" s="21"/>
      <c r="Q24" s="21">
        <v>1</v>
      </c>
      <c r="R24" s="21"/>
      <c r="S24" s="21"/>
      <c r="T24" s="18" t="s">
        <v>122</v>
      </c>
      <c r="U24" s="18" t="s">
        <v>123</v>
      </c>
      <c r="V24" s="18" t="s">
        <v>113</v>
      </c>
      <c r="W24" s="18" t="s">
        <v>169</v>
      </c>
      <c r="X24" s="17" t="s">
        <v>97</v>
      </c>
      <c r="Y24" s="17" t="s">
        <v>66</v>
      </c>
      <c r="Z24" s="18" t="s">
        <v>66</v>
      </c>
      <c r="AA24" s="18" t="s">
        <v>66</v>
      </c>
      <c r="AB24" s="16">
        <v>43956</v>
      </c>
    </row>
    <row r="25" spans="1:28" ht="90" customHeight="1">
      <c r="A25" s="15">
        <v>13</v>
      </c>
      <c r="B25" s="15">
        <v>22</v>
      </c>
      <c r="C25" s="15">
        <v>21</v>
      </c>
      <c r="D25" s="27" t="s">
        <v>257</v>
      </c>
      <c r="E25" s="16">
        <v>43876</v>
      </c>
      <c r="F25" s="17" t="s">
        <v>47</v>
      </c>
      <c r="G25" s="17" t="s">
        <v>221</v>
      </c>
      <c r="H25" s="18"/>
      <c r="I25" s="17" t="s">
        <v>31</v>
      </c>
      <c r="J25" s="17" t="s">
        <v>149</v>
      </c>
      <c r="K25" s="17" t="s">
        <v>43</v>
      </c>
      <c r="L25" s="18" t="s">
        <v>66</v>
      </c>
      <c r="M25" s="17" t="s">
        <v>17</v>
      </c>
      <c r="N25" s="21">
        <v>1</v>
      </c>
      <c r="O25" s="21">
        <v>1</v>
      </c>
      <c r="P25" s="21">
        <v>1</v>
      </c>
      <c r="Q25" s="21"/>
      <c r="R25" s="21"/>
      <c r="S25" s="21"/>
      <c r="T25" s="18" t="s">
        <v>125</v>
      </c>
      <c r="U25" s="18"/>
      <c r="V25" s="18" t="s">
        <v>75</v>
      </c>
      <c r="W25" s="18" t="s">
        <v>124</v>
      </c>
      <c r="X25" s="17" t="s">
        <v>97</v>
      </c>
      <c r="Y25" s="19" t="s">
        <v>159</v>
      </c>
      <c r="Z25" s="17" t="s">
        <v>396</v>
      </c>
      <c r="AA25" s="17" t="s">
        <v>66</v>
      </c>
      <c r="AB25" s="16">
        <v>43956</v>
      </c>
    </row>
    <row r="26" spans="1:28" ht="90" customHeight="1">
      <c r="A26" s="15">
        <v>14</v>
      </c>
      <c r="B26" s="15">
        <v>23</v>
      </c>
      <c r="C26" s="15">
        <v>21</v>
      </c>
      <c r="D26" s="27" t="s">
        <v>257</v>
      </c>
      <c r="E26" s="16">
        <v>43878</v>
      </c>
      <c r="F26" s="17" t="s">
        <v>48</v>
      </c>
      <c r="G26" s="17" t="s">
        <v>222</v>
      </c>
      <c r="H26" s="17" t="s">
        <v>220</v>
      </c>
      <c r="I26" s="17" t="s">
        <v>31</v>
      </c>
      <c r="J26" s="17" t="s">
        <v>395</v>
      </c>
      <c r="K26" s="18" t="s">
        <v>66</v>
      </c>
      <c r="L26" s="17" t="s">
        <v>17</v>
      </c>
      <c r="M26" s="17" t="s">
        <v>17</v>
      </c>
      <c r="N26" s="21"/>
      <c r="O26" s="21"/>
      <c r="P26" s="21"/>
      <c r="Q26" s="21">
        <v>1</v>
      </c>
      <c r="R26" s="21"/>
      <c r="S26" s="21"/>
      <c r="T26" s="18" t="s">
        <v>122</v>
      </c>
      <c r="U26" s="18" t="s">
        <v>123</v>
      </c>
      <c r="V26" s="18" t="s">
        <v>113</v>
      </c>
      <c r="W26" s="18" t="s">
        <v>170</v>
      </c>
      <c r="X26" s="17" t="s">
        <v>97</v>
      </c>
      <c r="Y26" s="17" t="s">
        <v>66</v>
      </c>
      <c r="Z26" s="18" t="s">
        <v>66</v>
      </c>
      <c r="AA26" s="18" t="s">
        <v>66</v>
      </c>
      <c r="AB26" s="16">
        <v>43956</v>
      </c>
    </row>
    <row r="27" spans="1:28" ht="90" customHeight="1">
      <c r="A27" s="15">
        <v>15</v>
      </c>
      <c r="B27" s="15">
        <v>24</v>
      </c>
      <c r="C27" s="15">
        <v>22</v>
      </c>
      <c r="D27" s="27" t="s">
        <v>284</v>
      </c>
      <c r="E27" s="16">
        <v>43887</v>
      </c>
      <c r="F27" s="17" t="s">
        <v>49</v>
      </c>
      <c r="G27" s="17" t="s">
        <v>223</v>
      </c>
      <c r="H27" s="18"/>
      <c r="I27" s="17" t="s">
        <v>50</v>
      </c>
      <c r="J27" s="17" t="s">
        <v>147</v>
      </c>
      <c r="K27" s="17" t="s">
        <v>51</v>
      </c>
      <c r="L27" s="18" t="s">
        <v>66</v>
      </c>
      <c r="M27" s="17" t="s">
        <v>17</v>
      </c>
      <c r="N27" s="21"/>
      <c r="O27" s="21">
        <v>1</v>
      </c>
      <c r="P27" s="21">
        <v>1</v>
      </c>
      <c r="Q27" s="21"/>
      <c r="R27" s="21"/>
      <c r="S27" s="21"/>
      <c r="T27" s="17" t="s">
        <v>126</v>
      </c>
      <c r="U27" s="17" t="s">
        <v>127</v>
      </c>
      <c r="V27" s="18" t="s">
        <v>75</v>
      </c>
      <c r="W27" s="18"/>
      <c r="X27" s="18" t="s">
        <v>152</v>
      </c>
      <c r="Y27" s="19" t="s">
        <v>84</v>
      </c>
      <c r="Z27" s="18" t="s">
        <v>67</v>
      </c>
      <c r="AA27" s="18"/>
      <c r="AB27" s="16">
        <v>43956</v>
      </c>
    </row>
    <row r="28" spans="1:28" ht="90" customHeight="1">
      <c r="A28" s="15">
        <v>15</v>
      </c>
      <c r="B28" s="15">
        <v>25</v>
      </c>
      <c r="C28" s="15">
        <v>23</v>
      </c>
      <c r="D28" s="27" t="s">
        <v>285</v>
      </c>
      <c r="E28" s="16">
        <v>43887</v>
      </c>
      <c r="F28" s="17" t="s">
        <v>49</v>
      </c>
      <c r="G28" s="17" t="s">
        <v>223</v>
      </c>
      <c r="H28" s="18"/>
      <c r="I28" s="17" t="s">
        <v>50</v>
      </c>
      <c r="J28" s="17" t="s">
        <v>147</v>
      </c>
      <c r="K28" s="18" t="s">
        <v>66</v>
      </c>
      <c r="L28" s="17" t="s">
        <v>52</v>
      </c>
      <c r="M28" s="17" t="s">
        <v>21</v>
      </c>
      <c r="N28" s="21">
        <v>1</v>
      </c>
      <c r="O28" s="21"/>
      <c r="P28" s="21"/>
      <c r="Q28" s="21"/>
      <c r="R28" s="21"/>
      <c r="S28" s="21"/>
      <c r="T28" s="17" t="s">
        <v>126</v>
      </c>
      <c r="U28" s="17" t="s">
        <v>129</v>
      </c>
      <c r="V28" s="18" t="s">
        <v>74</v>
      </c>
      <c r="W28" s="18" t="s">
        <v>128</v>
      </c>
      <c r="X28" s="18" t="s">
        <v>152</v>
      </c>
      <c r="Y28" s="19" t="s">
        <v>83</v>
      </c>
      <c r="Z28" s="18" t="s">
        <v>67</v>
      </c>
      <c r="AA28" s="18"/>
      <c r="AB28" s="16">
        <v>43956</v>
      </c>
    </row>
    <row r="29" spans="1:28" ht="90" customHeight="1">
      <c r="A29" s="15">
        <v>15</v>
      </c>
      <c r="B29" s="15">
        <v>26</v>
      </c>
      <c r="C29" s="15">
        <v>24</v>
      </c>
      <c r="D29" s="27" t="s">
        <v>286</v>
      </c>
      <c r="E29" s="16">
        <v>43887</v>
      </c>
      <c r="F29" s="17" t="s">
        <v>49</v>
      </c>
      <c r="G29" s="17" t="s">
        <v>223</v>
      </c>
      <c r="H29" s="18"/>
      <c r="I29" s="17" t="s">
        <v>50</v>
      </c>
      <c r="J29" s="17" t="s">
        <v>147</v>
      </c>
      <c r="K29" s="18" t="s">
        <v>66</v>
      </c>
      <c r="L29" s="17" t="s">
        <v>52</v>
      </c>
      <c r="M29" s="17" t="s">
        <v>17</v>
      </c>
      <c r="N29" s="21">
        <v>1</v>
      </c>
      <c r="O29" s="21"/>
      <c r="P29" s="21"/>
      <c r="Q29" s="21"/>
      <c r="R29" s="21"/>
      <c r="S29" s="21"/>
      <c r="T29" s="17" t="s">
        <v>126</v>
      </c>
      <c r="U29" s="17" t="s">
        <v>130</v>
      </c>
      <c r="V29" s="18" t="s">
        <v>74</v>
      </c>
      <c r="W29" s="18" t="s">
        <v>128</v>
      </c>
      <c r="X29" s="18" t="s">
        <v>152</v>
      </c>
      <c r="Y29" s="19" t="s">
        <v>85</v>
      </c>
      <c r="Z29" s="18" t="s">
        <v>67</v>
      </c>
      <c r="AA29" s="18"/>
      <c r="AB29" s="16">
        <v>43956</v>
      </c>
    </row>
    <row r="30" spans="1:28" ht="90" customHeight="1">
      <c r="A30" s="15">
        <v>16</v>
      </c>
      <c r="B30" s="15">
        <v>27</v>
      </c>
      <c r="C30" s="15">
        <v>25</v>
      </c>
      <c r="D30" s="27" t="s">
        <v>287</v>
      </c>
      <c r="E30" s="16">
        <v>43908</v>
      </c>
      <c r="F30" s="17" t="s">
        <v>53</v>
      </c>
      <c r="G30" s="17" t="s">
        <v>224</v>
      </c>
      <c r="H30" s="17" t="s">
        <v>225</v>
      </c>
      <c r="I30" s="17" t="s">
        <v>54</v>
      </c>
      <c r="J30" s="17" t="s">
        <v>147</v>
      </c>
      <c r="K30" s="17" t="s">
        <v>55</v>
      </c>
      <c r="L30" s="18" t="s">
        <v>66</v>
      </c>
      <c r="M30" s="17" t="s">
        <v>17</v>
      </c>
      <c r="N30" s="21"/>
      <c r="O30" s="21"/>
      <c r="P30" s="21"/>
      <c r="Q30" s="21"/>
      <c r="R30" s="21"/>
      <c r="S30" s="21">
        <v>1</v>
      </c>
      <c r="T30" s="17" t="s">
        <v>131</v>
      </c>
      <c r="U30" s="18" t="s">
        <v>132</v>
      </c>
      <c r="V30" s="18" t="s">
        <v>65</v>
      </c>
      <c r="W30" s="18" t="s">
        <v>137</v>
      </c>
      <c r="X30" s="17" t="s">
        <v>97</v>
      </c>
      <c r="Y30" s="19" t="s">
        <v>87</v>
      </c>
      <c r="Z30" s="18" t="s">
        <v>396</v>
      </c>
      <c r="AA30" s="18" t="s">
        <v>154</v>
      </c>
      <c r="AB30" s="16">
        <v>43956</v>
      </c>
    </row>
    <row r="31" spans="1:28" ht="90" customHeight="1">
      <c r="A31" s="15">
        <v>16</v>
      </c>
      <c r="B31" s="15">
        <v>28</v>
      </c>
      <c r="C31" s="15">
        <v>26</v>
      </c>
      <c r="D31" s="27" t="s">
        <v>288</v>
      </c>
      <c r="E31" s="16">
        <v>43908</v>
      </c>
      <c r="F31" s="17" t="s">
        <v>53</v>
      </c>
      <c r="G31" s="17" t="s">
        <v>224</v>
      </c>
      <c r="H31" s="17" t="s">
        <v>225</v>
      </c>
      <c r="I31" s="17" t="s">
        <v>54</v>
      </c>
      <c r="J31" s="17" t="s">
        <v>147</v>
      </c>
      <c r="K31" s="17" t="s">
        <v>56</v>
      </c>
      <c r="L31" s="18" t="s">
        <v>66</v>
      </c>
      <c r="M31" s="17" t="s">
        <v>17</v>
      </c>
      <c r="N31" s="21"/>
      <c r="O31" s="21"/>
      <c r="P31" s="21"/>
      <c r="Q31" s="21"/>
      <c r="R31" s="21"/>
      <c r="S31" s="21">
        <v>1</v>
      </c>
      <c r="T31" s="17" t="s">
        <v>131</v>
      </c>
      <c r="U31" s="18" t="s">
        <v>132</v>
      </c>
      <c r="V31" s="18" t="s">
        <v>65</v>
      </c>
      <c r="W31" s="18" t="s">
        <v>137</v>
      </c>
      <c r="X31" s="17" t="s">
        <v>97</v>
      </c>
      <c r="Y31" s="19" t="s">
        <v>87</v>
      </c>
      <c r="Z31" s="18" t="s">
        <v>396</v>
      </c>
      <c r="AA31" s="18" t="s">
        <v>154</v>
      </c>
      <c r="AB31" s="16">
        <v>43956</v>
      </c>
    </row>
    <row r="32" spans="1:28" ht="90" customHeight="1">
      <c r="A32" s="15">
        <v>16</v>
      </c>
      <c r="B32" s="15">
        <v>29</v>
      </c>
      <c r="C32" s="15">
        <v>27</v>
      </c>
      <c r="D32" s="27" t="s">
        <v>289</v>
      </c>
      <c r="E32" s="16">
        <v>43908</v>
      </c>
      <c r="F32" s="17" t="s">
        <v>53</v>
      </c>
      <c r="G32" s="17" t="s">
        <v>224</v>
      </c>
      <c r="H32" s="17" t="s">
        <v>225</v>
      </c>
      <c r="I32" s="17" t="s">
        <v>54</v>
      </c>
      <c r="J32" s="17" t="s">
        <v>147</v>
      </c>
      <c r="K32" s="17" t="s">
        <v>134</v>
      </c>
      <c r="L32" s="18" t="s">
        <v>66</v>
      </c>
      <c r="M32" s="17" t="s">
        <v>17</v>
      </c>
      <c r="N32" s="21"/>
      <c r="O32" s="21">
        <v>1</v>
      </c>
      <c r="P32" s="21">
        <v>1</v>
      </c>
      <c r="Q32" s="21"/>
      <c r="R32" s="21"/>
      <c r="S32" s="21"/>
      <c r="T32" s="17" t="s">
        <v>131</v>
      </c>
      <c r="U32" s="18" t="s">
        <v>132</v>
      </c>
      <c r="V32" s="18" t="s">
        <v>65</v>
      </c>
      <c r="W32" s="18" t="s">
        <v>137</v>
      </c>
      <c r="X32" s="17" t="s">
        <v>97</v>
      </c>
      <c r="Y32" s="19" t="s">
        <v>88</v>
      </c>
      <c r="Z32" s="18" t="s">
        <v>67</v>
      </c>
      <c r="AA32" s="18"/>
      <c r="AB32" s="16">
        <v>43956</v>
      </c>
    </row>
    <row r="33" spans="1:28" ht="90" customHeight="1">
      <c r="A33" s="15">
        <v>16</v>
      </c>
      <c r="B33" s="15">
        <v>29</v>
      </c>
      <c r="C33" s="15">
        <v>28</v>
      </c>
      <c r="D33" s="27" t="s">
        <v>290</v>
      </c>
      <c r="E33" s="16">
        <v>43908</v>
      </c>
      <c r="F33" s="17" t="s">
        <v>53</v>
      </c>
      <c r="G33" s="17" t="s">
        <v>224</v>
      </c>
      <c r="H33" s="17" t="s">
        <v>225</v>
      </c>
      <c r="I33" s="17" t="s">
        <v>54</v>
      </c>
      <c r="J33" s="17" t="s">
        <v>147</v>
      </c>
      <c r="K33" s="17" t="s">
        <v>133</v>
      </c>
      <c r="L33" s="18" t="s">
        <v>66</v>
      </c>
      <c r="M33" s="17" t="s">
        <v>17</v>
      </c>
      <c r="N33" s="21"/>
      <c r="O33" s="21">
        <v>1</v>
      </c>
      <c r="P33" s="21">
        <v>1</v>
      </c>
      <c r="Q33" s="21"/>
      <c r="R33" s="21"/>
      <c r="S33" s="21"/>
      <c r="T33" s="17" t="s">
        <v>131</v>
      </c>
      <c r="U33" s="18" t="s">
        <v>132</v>
      </c>
      <c r="V33" s="18" t="s">
        <v>65</v>
      </c>
      <c r="W33" s="18" t="s">
        <v>137</v>
      </c>
      <c r="X33" s="18" t="s">
        <v>97</v>
      </c>
      <c r="Y33" s="20" t="s">
        <v>66</v>
      </c>
      <c r="Z33" s="18" t="s">
        <v>65</v>
      </c>
      <c r="AA33" s="18" t="s">
        <v>99</v>
      </c>
      <c r="AB33" s="16">
        <v>43956</v>
      </c>
    </row>
    <row r="34" spans="1:28" ht="90" customHeight="1">
      <c r="A34" s="15">
        <v>17</v>
      </c>
      <c r="B34" s="15">
        <v>30</v>
      </c>
      <c r="C34" s="15">
        <v>29</v>
      </c>
      <c r="D34" s="27" t="s">
        <v>258</v>
      </c>
      <c r="E34" s="16">
        <v>43922</v>
      </c>
      <c r="F34" s="17" t="s">
        <v>57</v>
      </c>
      <c r="G34" s="17" t="s">
        <v>226</v>
      </c>
      <c r="H34" s="17" t="s">
        <v>227</v>
      </c>
      <c r="I34" s="17" t="s">
        <v>11</v>
      </c>
      <c r="J34" s="17" t="s">
        <v>147</v>
      </c>
      <c r="K34" s="17" t="s">
        <v>58</v>
      </c>
      <c r="L34" s="18" t="s">
        <v>66</v>
      </c>
      <c r="M34" s="17" t="s">
        <v>17</v>
      </c>
      <c r="N34" s="21"/>
      <c r="O34" s="21"/>
      <c r="P34" s="21"/>
      <c r="Q34" s="21"/>
      <c r="R34" s="21"/>
      <c r="S34" s="21">
        <v>1</v>
      </c>
      <c r="T34" s="17" t="s">
        <v>135</v>
      </c>
      <c r="U34" s="17" t="s">
        <v>136</v>
      </c>
      <c r="V34" s="18" t="s">
        <v>75</v>
      </c>
      <c r="W34" s="18"/>
      <c r="X34" s="17" t="s">
        <v>97</v>
      </c>
      <c r="Y34" s="19" t="s">
        <v>89</v>
      </c>
      <c r="Z34" s="18" t="s">
        <v>77</v>
      </c>
      <c r="AA34" s="18" t="s">
        <v>158</v>
      </c>
      <c r="AB34" s="16">
        <v>43956</v>
      </c>
    </row>
    <row r="35" spans="1:28" ht="90" customHeight="1">
      <c r="A35" s="15">
        <v>18</v>
      </c>
      <c r="B35" s="15">
        <v>31</v>
      </c>
      <c r="C35" s="15">
        <v>30</v>
      </c>
      <c r="D35" s="27" t="s">
        <v>268</v>
      </c>
      <c r="E35" s="16">
        <v>43927</v>
      </c>
      <c r="F35" s="17" t="s">
        <v>18</v>
      </c>
      <c r="G35" s="17" t="s">
        <v>228</v>
      </c>
      <c r="H35" s="17" t="s">
        <v>229</v>
      </c>
      <c r="I35" s="17" t="s">
        <v>19</v>
      </c>
      <c r="J35" s="17" t="s">
        <v>147</v>
      </c>
      <c r="K35" s="17" t="s">
        <v>66</v>
      </c>
      <c r="L35" s="17" t="s">
        <v>59</v>
      </c>
      <c r="M35" s="17" t="s">
        <v>17</v>
      </c>
      <c r="N35" s="21">
        <v>1</v>
      </c>
      <c r="O35" s="21">
        <v>1</v>
      </c>
      <c r="P35" s="21">
        <v>1</v>
      </c>
      <c r="Q35" s="21"/>
      <c r="R35" s="21"/>
      <c r="S35" s="21"/>
      <c r="T35" s="17" t="s">
        <v>138</v>
      </c>
      <c r="U35" s="17" t="s">
        <v>139</v>
      </c>
      <c r="V35" s="18" t="s">
        <v>65</v>
      </c>
      <c r="W35" s="18" t="s">
        <v>304</v>
      </c>
      <c r="X35" s="17" t="s">
        <v>97</v>
      </c>
      <c r="Y35" s="26" t="s">
        <v>237</v>
      </c>
      <c r="Z35" s="17" t="s">
        <v>396</v>
      </c>
      <c r="AA35" s="18"/>
      <c r="AB35" s="16">
        <v>43967</v>
      </c>
    </row>
    <row r="36" spans="1:28" ht="90" customHeight="1">
      <c r="A36" s="15">
        <v>18</v>
      </c>
      <c r="B36" s="15">
        <v>32</v>
      </c>
      <c r="C36" s="15">
        <v>31</v>
      </c>
      <c r="D36" s="27" t="s">
        <v>273</v>
      </c>
      <c r="E36" s="16">
        <v>43927</v>
      </c>
      <c r="F36" s="17" t="s">
        <v>18</v>
      </c>
      <c r="G36" s="17" t="s">
        <v>228</v>
      </c>
      <c r="H36" s="17" t="s">
        <v>229</v>
      </c>
      <c r="I36" s="17" t="s">
        <v>19</v>
      </c>
      <c r="J36" s="17" t="s">
        <v>147</v>
      </c>
      <c r="K36" s="17" t="s">
        <v>43</v>
      </c>
      <c r="L36" s="17" t="s">
        <v>66</v>
      </c>
      <c r="M36" s="17" t="s">
        <v>17</v>
      </c>
      <c r="N36" s="21">
        <v>1</v>
      </c>
      <c r="O36" s="21">
        <v>1</v>
      </c>
      <c r="P36" s="21">
        <v>1</v>
      </c>
      <c r="Q36" s="21"/>
      <c r="R36" s="21"/>
      <c r="S36" s="21"/>
      <c r="T36" s="17" t="s">
        <v>138</v>
      </c>
      <c r="U36" s="17" t="s">
        <v>139</v>
      </c>
      <c r="V36" s="18" t="s">
        <v>65</v>
      </c>
      <c r="W36" s="18" t="s">
        <v>304</v>
      </c>
      <c r="X36" s="17" t="s">
        <v>97</v>
      </c>
      <c r="Y36" s="17" t="s">
        <v>66</v>
      </c>
      <c r="Z36" s="17" t="s">
        <v>396</v>
      </c>
      <c r="AA36" s="18"/>
      <c r="AB36" s="16">
        <v>43967</v>
      </c>
    </row>
    <row r="37" spans="1:28" ht="90" customHeight="1">
      <c r="A37" s="15">
        <v>18</v>
      </c>
      <c r="B37" s="15">
        <v>33</v>
      </c>
      <c r="C37" s="15">
        <v>30</v>
      </c>
      <c r="D37" s="27" t="s">
        <v>268</v>
      </c>
      <c r="E37" s="16">
        <v>43927</v>
      </c>
      <c r="F37" s="17" t="s">
        <v>60</v>
      </c>
      <c r="G37" s="17" t="s">
        <v>228</v>
      </c>
      <c r="H37" s="17" t="s">
        <v>229</v>
      </c>
      <c r="I37" s="17" t="s">
        <v>19</v>
      </c>
      <c r="J37" s="17" t="s">
        <v>148</v>
      </c>
      <c r="K37" s="18" t="s">
        <v>66</v>
      </c>
      <c r="L37" s="17" t="s">
        <v>17</v>
      </c>
      <c r="M37" s="17" t="s">
        <v>17</v>
      </c>
      <c r="N37" s="21"/>
      <c r="O37" s="21"/>
      <c r="P37" s="21"/>
      <c r="Q37" s="21">
        <v>1</v>
      </c>
      <c r="R37" s="21"/>
      <c r="S37" s="21"/>
      <c r="T37" s="17" t="s">
        <v>138</v>
      </c>
      <c r="U37" s="17" t="s">
        <v>139</v>
      </c>
      <c r="V37" s="18" t="s">
        <v>113</v>
      </c>
      <c r="W37" s="18" t="s">
        <v>171</v>
      </c>
      <c r="X37" s="17" t="s">
        <v>97</v>
      </c>
      <c r="Y37" s="17" t="s">
        <v>66</v>
      </c>
      <c r="Z37" s="18" t="s">
        <v>66</v>
      </c>
      <c r="AA37" s="18" t="s">
        <v>66</v>
      </c>
      <c r="AB37" s="16">
        <v>43956</v>
      </c>
    </row>
    <row r="38" spans="1:28" ht="90" customHeight="1">
      <c r="A38" s="15">
        <v>19</v>
      </c>
      <c r="B38" s="15">
        <v>34</v>
      </c>
      <c r="C38" s="15">
        <v>32</v>
      </c>
      <c r="D38" s="27" t="s">
        <v>270</v>
      </c>
      <c r="E38" s="16">
        <v>43938</v>
      </c>
      <c r="F38" s="17" t="s">
        <v>13</v>
      </c>
      <c r="G38" s="17" t="s">
        <v>230</v>
      </c>
      <c r="H38" s="17" t="s">
        <v>231</v>
      </c>
      <c r="I38" s="17" t="s">
        <v>14</v>
      </c>
      <c r="J38" s="17" t="s">
        <v>147</v>
      </c>
      <c r="K38" s="18" t="s">
        <v>66</v>
      </c>
      <c r="L38" s="17" t="s">
        <v>61</v>
      </c>
      <c r="M38" s="17" t="s">
        <v>17</v>
      </c>
      <c r="N38" s="21">
        <v>1</v>
      </c>
      <c r="O38" s="21"/>
      <c r="P38" s="21"/>
      <c r="Q38" s="21"/>
      <c r="R38" s="21"/>
      <c r="S38" s="21"/>
      <c r="T38" s="17" t="s">
        <v>140</v>
      </c>
      <c r="U38" s="17" t="s">
        <v>141</v>
      </c>
      <c r="V38" s="18" t="s">
        <v>75</v>
      </c>
      <c r="W38" s="18"/>
      <c r="X38" s="17" t="s">
        <v>97</v>
      </c>
      <c r="Y38" s="19" t="s">
        <v>90</v>
      </c>
      <c r="Z38" s="18" t="s">
        <v>77</v>
      </c>
      <c r="AA38" s="18" t="s">
        <v>158</v>
      </c>
      <c r="AB38" s="16">
        <v>43956</v>
      </c>
    </row>
    <row r="39" spans="1:28" ht="90" customHeight="1">
      <c r="A39" s="15">
        <v>20</v>
      </c>
      <c r="B39" s="15">
        <v>35</v>
      </c>
      <c r="C39" s="15">
        <v>33</v>
      </c>
      <c r="D39" s="27" t="s">
        <v>269</v>
      </c>
      <c r="E39" s="16">
        <v>43939</v>
      </c>
      <c r="F39" s="17" t="s">
        <v>45</v>
      </c>
      <c r="G39" s="17" t="s">
        <v>232</v>
      </c>
      <c r="H39" s="17" t="s">
        <v>233</v>
      </c>
      <c r="I39" s="17" t="s">
        <v>34</v>
      </c>
      <c r="J39" s="17" t="s">
        <v>147</v>
      </c>
      <c r="K39" s="18" t="s">
        <v>66</v>
      </c>
      <c r="L39" s="17" t="s">
        <v>59</v>
      </c>
      <c r="M39" s="17" t="s">
        <v>17</v>
      </c>
      <c r="N39" s="21">
        <v>1</v>
      </c>
      <c r="O39" s="21">
        <v>1</v>
      </c>
      <c r="P39" s="21">
        <v>1</v>
      </c>
      <c r="Q39" s="21"/>
      <c r="R39" s="21"/>
      <c r="S39" s="21"/>
      <c r="T39" s="18" t="s">
        <v>142</v>
      </c>
      <c r="U39" s="18" t="s">
        <v>143</v>
      </c>
      <c r="V39" s="18" t="s">
        <v>75</v>
      </c>
      <c r="W39" s="18"/>
      <c r="X39" s="17" t="s">
        <v>97</v>
      </c>
      <c r="Y39" s="19" t="s">
        <v>91</v>
      </c>
      <c r="Z39" s="18" t="s">
        <v>396</v>
      </c>
      <c r="AA39" s="18"/>
      <c r="AB39" s="16">
        <v>43965</v>
      </c>
    </row>
    <row r="40" spans="1:28" ht="90" customHeight="1">
      <c r="A40" s="15">
        <v>20</v>
      </c>
      <c r="B40" s="15">
        <v>36</v>
      </c>
      <c r="C40" s="15">
        <v>33</v>
      </c>
      <c r="D40" s="27" t="s">
        <v>269</v>
      </c>
      <c r="E40" s="16">
        <v>43939</v>
      </c>
      <c r="F40" s="17" t="s">
        <v>46</v>
      </c>
      <c r="G40" s="17" t="s">
        <v>232</v>
      </c>
      <c r="H40" s="17" t="s">
        <v>233</v>
      </c>
      <c r="I40" s="17" t="s">
        <v>34</v>
      </c>
      <c r="J40" s="17" t="s">
        <v>147</v>
      </c>
      <c r="K40" s="18" t="s">
        <v>66</v>
      </c>
      <c r="L40" s="17" t="s">
        <v>17</v>
      </c>
      <c r="M40" s="17" t="s">
        <v>17</v>
      </c>
      <c r="N40" s="21"/>
      <c r="O40" s="21"/>
      <c r="P40" s="21"/>
      <c r="Q40" s="21">
        <v>1</v>
      </c>
      <c r="R40" s="21"/>
      <c r="S40" s="21"/>
      <c r="T40" s="18" t="s">
        <v>142</v>
      </c>
      <c r="U40" s="18" t="s">
        <v>143</v>
      </c>
      <c r="V40" s="18" t="s">
        <v>113</v>
      </c>
      <c r="W40" s="18" t="s">
        <v>172</v>
      </c>
      <c r="X40" s="17" t="s">
        <v>97</v>
      </c>
      <c r="Y40" s="17" t="s">
        <v>66</v>
      </c>
      <c r="Z40" s="18" t="s">
        <v>66</v>
      </c>
      <c r="AA40" s="18" t="s">
        <v>66</v>
      </c>
      <c r="AB40" s="16">
        <v>43956</v>
      </c>
    </row>
    <row r="41" spans="1:28" ht="90" customHeight="1">
      <c r="A41" s="15">
        <v>21</v>
      </c>
      <c r="B41" s="15">
        <v>37</v>
      </c>
      <c r="C41" s="15">
        <v>34</v>
      </c>
      <c r="D41" s="27" t="s">
        <v>265</v>
      </c>
      <c r="E41" s="16">
        <v>43940</v>
      </c>
      <c r="F41" s="17" t="s">
        <v>62</v>
      </c>
      <c r="G41" s="17" t="s">
        <v>234</v>
      </c>
      <c r="H41" s="17" t="s">
        <v>235</v>
      </c>
      <c r="I41" s="17" t="s">
        <v>11</v>
      </c>
      <c r="J41" s="17" t="s">
        <v>147</v>
      </c>
      <c r="K41" s="17" t="s">
        <v>24</v>
      </c>
      <c r="L41" s="18" t="s">
        <v>66</v>
      </c>
      <c r="M41" s="17" t="s">
        <v>17</v>
      </c>
      <c r="N41" s="21"/>
      <c r="O41" s="21">
        <v>1</v>
      </c>
      <c r="P41" s="21">
        <v>1</v>
      </c>
      <c r="Q41" s="21"/>
      <c r="R41" s="21"/>
      <c r="S41" s="21"/>
      <c r="T41" s="17" t="s">
        <v>144</v>
      </c>
      <c r="U41" s="17" t="s">
        <v>145</v>
      </c>
      <c r="V41" s="18" t="s">
        <v>74</v>
      </c>
      <c r="W41" s="18" t="s">
        <v>146</v>
      </c>
      <c r="X41" s="18" t="s">
        <v>152</v>
      </c>
      <c r="Y41" s="19" t="s">
        <v>86</v>
      </c>
      <c r="Z41" s="18" t="s">
        <v>67</v>
      </c>
      <c r="AA41" s="18"/>
      <c r="AB41" s="16">
        <v>43956</v>
      </c>
    </row>
    <row r="42" spans="1:28" ht="90" customHeight="1">
      <c r="A42" s="15">
        <v>21</v>
      </c>
      <c r="B42" s="15">
        <v>38</v>
      </c>
      <c r="C42" s="15">
        <v>35</v>
      </c>
      <c r="D42" s="27" t="s">
        <v>271</v>
      </c>
      <c r="E42" s="16">
        <v>43940</v>
      </c>
      <c r="F42" s="17" t="s">
        <v>62</v>
      </c>
      <c r="G42" s="17" t="s">
        <v>234</v>
      </c>
      <c r="H42" s="17" t="s">
        <v>235</v>
      </c>
      <c r="I42" s="17" t="s">
        <v>11</v>
      </c>
      <c r="J42" s="17" t="s">
        <v>147</v>
      </c>
      <c r="K42" s="17" t="s">
        <v>66</v>
      </c>
      <c r="L42" s="18" t="s">
        <v>93</v>
      </c>
      <c r="M42" s="17" t="s">
        <v>17</v>
      </c>
      <c r="N42" s="21">
        <v>1</v>
      </c>
      <c r="O42" s="21"/>
      <c r="P42" s="21"/>
      <c r="Q42" s="21"/>
      <c r="R42" s="21"/>
      <c r="S42" s="21"/>
      <c r="T42" s="17" t="s">
        <v>144</v>
      </c>
      <c r="U42" s="17" t="s">
        <v>145</v>
      </c>
      <c r="V42" s="18" t="s">
        <v>74</v>
      </c>
      <c r="W42" s="18" t="s">
        <v>146</v>
      </c>
      <c r="X42" s="18" t="s">
        <v>152</v>
      </c>
      <c r="Y42" s="18" t="s">
        <v>66</v>
      </c>
      <c r="Z42" s="18" t="s">
        <v>65</v>
      </c>
      <c r="AA42" s="18" t="s">
        <v>99</v>
      </c>
      <c r="AB42" s="16">
        <v>43956</v>
      </c>
    </row>
    <row r="43" spans="1:28" ht="90" customHeight="1">
      <c r="A43" s="15">
        <v>21</v>
      </c>
      <c r="B43" s="15">
        <v>39</v>
      </c>
      <c r="C43" s="15">
        <v>36</v>
      </c>
      <c r="D43" s="27" t="s">
        <v>291</v>
      </c>
      <c r="E43" s="16">
        <v>43940</v>
      </c>
      <c r="F43" s="17" t="s">
        <v>62</v>
      </c>
      <c r="G43" s="17" t="s">
        <v>234</v>
      </c>
      <c r="H43" s="17" t="s">
        <v>235</v>
      </c>
      <c r="I43" s="17" t="s">
        <v>11</v>
      </c>
      <c r="J43" s="17" t="s">
        <v>147</v>
      </c>
      <c r="K43" s="18" t="s">
        <v>92</v>
      </c>
      <c r="L43" s="18" t="s">
        <v>66</v>
      </c>
      <c r="M43" s="17" t="s">
        <v>151</v>
      </c>
      <c r="N43" s="21"/>
      <c r="O43" s="21"/>
      <c r="P43" s="21"/>
      <c r="Q43" s="21"/>
      <c r="R43" s="21"/>
      <c r="S43" s="21">
        <v>1</v>
      </c>
      <c r="T43" s="17" t="s">
        <v>144</v>
      </c>
      <c r="U43" s="17" t="s">
        <v>145</v>
      </c>
      <c r="V43" s="18" t="s">
        <v>74</v>
      </c>
      <c r="W43" s="18" t="s">
        <v>146</v>
      </c>
      <c r="X43" s="18" t="s">
        <v>152</v>
      </c>
      <c r="Y43" s="19" t="s">
        <v>94</v>
      </c>
      <c r="Z43" s="18" t="s">
        <v>67</v>
      </c>
      <c r="AA43" s="18"/>
      <c r="AB43" s="16">
        <v>43956</v>
      </c>
    </row>
    <row r="44" spans="1:28" ht="90" customHeight="1">
      <c r="A44" s="15">
        <v>21</v>
      </c>
      <c r="B44" s="15">
        <v>40</v>
      </c>
      <c r="C44" s="15">
        <v>37</v>
      </c>
      <c r="D44" s="27" t="s">
        <v>292</v>
      </c>
      <c r="E44" s="16">
        <v>43940</v>
      </c>
      <c r="F44" s="17" t="s">
        <v>62</v>
      </c>
      <c r="G44" s="17" t="s">
        <v>234</v>
      </c>
      <c r="H44" s="17" t="s">
        <v>235</v>
      </c>
      <c r="I44" s="17" t="s">
        <v>11</v>
      </c>
      <c r="J44" s="17" t="s">
        <v>147</v>
      </c>
      <c r="K44" s="18" t="s">
        <v>66</v>
      </c>
      <c r="L44" s="18" t="s">
        <v>28</v>
      </c>
      <c r="M44" s="17" t="s">
        <v>17</v>
      </c>
      <c r="N44" s="21">
        <v>1</v>
      </c>
      <c r="O44" s="21"/>
      <c r="P44" s="21"/>
      <c r="Q44" s="21"/>
      <c r="R44" s="21"/>
      <c r="S44" s="21"/>
      <c r="T44" s="17" t="s">
        <v>144</v>
      </c>
      <c r="U44" s="17" t="s">
        <v>145</v>
      </c>
      <c r="V44" s="18" t="s">
        <v>74</v>
      </c>
      <c r="W44" s="18" t="s">
        <v>146</v>
      </c>
      <c r="X44" s="18" t="s">
        <v>152</v>
      </c>
      <c r="Y44" s="19" t="s">
        <v>95</v>
      </c>
      <c r="Z44" s="18" t="s">
        <v>67</v>
      </c>
      <c r="AA44" s="18"/>
      <c r="AB44" s="16">
        <v>43956</v>
      </c>
    </row>
    <row r="45" spans="1:28" ht="90" customHeight="1">
      <c r="A45" s="15">
        <v>21</v>
      </c>
      <c r="B45" s="15">
        <v>40</v>
      </c>
      <c r="C45" s="15">
        <v>38</v>
      </c>
      <c r="D45" s="27" t="s">
        <v>260</v>
      </c>
      <c r="E45" s="16">
        <v>43940</v>
      </c>
      <c r="F45" s="17" t="s">
        <v>62</v>
      </c>
      <c r="G45" s="17" t="s">
        <v>234</v>
      </c>
      <c r="H45" s="17" t="s">
        <v>235</v>
      </c>
      <c r="I45" s="17" t="s">
        <v>11</v>
      </c>
      <c r="J45" s="17" t="s">
        <v>147</v>
      </c>
      <c r="K45" s="18" t="s">
        <v>66</v>
      </c>
      <c r="L45" s="17" t="s">
        <v>28</v>
      </c>
      <c r="M45" s="17" t="s">
        <v>21</v>
      </c>
      <c r="N45" s="21">
        <v>1</v>
      </c>
      <c r="O45" s="21"/>
      <c r="P45" s="21"/>
      <c r="Q45" s="21"/>
      <c r="R45" s="21"/>
      <c r="S45" s="21"/>
      <c r="T45" s="17" t="s">
        <v>144</v>
      </c>
      <c r="U45" s="17" t="s">
        <v>145</v>
      </c>
      <c r="V45" s="18" t="s">
        <v>74</v>
      </c>
      <c r="W45" s="18" t="s">
        <v>146</v>
      </c>
      <c r="X45" s="18" t="s">
        <v>152</v>
      </c>
      <c r="Y45" s="19" t="s">
        <v>96</v>
      </c>
      <c r="Z45" s="18" t="s">
        <v>67</v>
      </c>
      <c r="AA45" s="2"/>
      <c r="AB45" s="16">
        <v>43956</v>
      </c>
    </row>
    <row r="46" spans="1:28" ht="90" customHeight="1">
      <c r="A46" s="15">
        <v>22</v>
      </c>
      <c r="B46" s="15">
        <v>41</v>
      </c>
      <c r="C46" s="15">
        <v>39</v>
      </c>
      <c r="D46" s="27" t="s">
        <v>272</v>
      </c>
      <c r="E46" s="16">
        <v>43956</v>
      </c>
      <c r="F46" s="21" t="s">
        <v>244</v>
      </c>
      <c r="G46" s="22" t="s">
        <v>193</v>
      </c>
      <c r="H46" s="23" t="s">
        <v>194</v>
      </c>
      <c r="I46" s="21" t="s">
        <v>23</v>
      </c>
      <c r="J46" s="21" t="s">
        <v>147</v>
      </c>
      <c r="K46" s="21" t="s">
        <v>66</v>
      </c>
      <c r="L46" s="21" t="s">
        <v>59</v>
      </c>
      <c r="M46" s="21" t="s">
        <v>17</v>
      </c>
      <c r="N46" s="1">
        <v>1</v>
      </c>
      <c r="O46" s="1">
        <v>1</v>
      </c>
      <c r="P46" s="1">
        <v>1</v>
      </c>
      <c r="T46" s="21" t="s">
        <v>195</v>
      </c>
      <c r="U46" s="21" t="s">
        <v>196</v>
      </c>
      <c r="V46" s="21" t="s">
        <v>75</v>
      </c>
      <c r="W46" s="21"/>
      <c r="X46" s="21" t="s">
        <v>97</v>
      </c>
      <c r="Y46" s="23" t="s">
        <v>197</v>
      </c>
      <c r="Z46" s="1" t="s">
        <v>396</v>
      </c>
      <c r="AA46" s="18" t="s">
        <v>66</v>
      </c>
      <c r="AB46" s="3">
        <v>43965</v>
      </c>
    </row>
    <row r="47" spans="1:28" ht="90" customHeight="1">
      <c r="A47" s="15">
        <v>22</v>
      </c>
      <c r="B47" s="15">
        <v>42</v>
      </c>
      <c r="C47" s="15">
        <v>40</v>
      </c>
      <c r="D47" s="27" t="s">
        <v>303</v>
      </c>
      <c r="E47" s="16">
        <v>43956</v>
      </c>
      <c r="F47" s="21" t="s">
        <v>244</v>
      </c>
      <c r="G47" s="22" t="s">
        <v>193</v>
      </c>
      <c r="H47" s="23" t="s">
        <v>194</v>
      </c>
      <c r="I47" s="21" t="s">
        <v>23</v>
      </c>
      <c r="J47" s="21" t="s">
        <v>147</v>
      </c>
      <c r="K47" s="21" t="s">
        <v>43</v>
      </c>
      <c r="L47" s="21" t="s">
        <v>66</v>
      </c>
      <c r="M47" s="21" t="s">
        <v>17</v>
      </c>
      <c r="N47" s="1">
        <v>1</v>
      </c>
      <c r="O47" s="1">
        <v>1</v>
      </c>
      <c r="P47" s="1">
        <v>1</v>
      </c>
      <c r="T47" s="21" t="s">
        <v>195</v>
      </c>
      <c r="U47" s="21" t="s">
        <v>196</v>
      </c>
      <c r="V47" s="21" t="s">
        <v>74</v>
      </c>
      <c r="W47" s="21" t="s">
        <v>198</v>
      </c>
      <c r="X47" s="21" t="s">
        <v>97</v>
      </c>
      <c r="Y47" s="26" t="s">
        <v>236</v>
      </c>
      <c r="Z47" s="1" t="s">
        <v>396</v>
      </c>
      <c r="AA47" s="1" t="s">
        <v>66</v>
      </c>
      <c r="AB47" s="3">
        <v>43965</v>
      </c>
    </row>
    <row r="48" spans="1:28" ht="90" customHeight="1">
      <c r="A48" s="15">
        <v>22</v>
      </c>
      <c r="B48" s="15">
        <v>43</v>
      </c>
      <c r="C48" s="15">
        <v>39</v>
      </c>
      <c r="D48" s="27" t="s">
        <v>272</v>
      </c>
      <c r="E48" s="16">
        <v>43956</v>
      </c>
      <c r="F48" s="21" t="s">
        <v>245</v>
      </c>
      <c r="G48" s="22" t="s">
        <v>193</v>
      </c>
      <c r="H48" s="23" t="s">
        <v>194</v>
      </c>
      <c r="I48" s="21" t="s">
        <v>23</v>
      </c>
      <c r="J48" s="21" t="s">
        <v>148</v>
      </c>
      <c r="K48" s="21" t="s">
        <v>66</v>
      </c>
      <c r="L48" s="21" t="s">
        <v>17</v>
      </c>
      <c r="M48" s="21" t="s">
        <v>17</v>
      </c>
      <c r="N48" s="21"/>
      <c r="O48" s="21"/>
      <c r="P48" s="21"/>
      <c r="Q48" s="21">
        <v>1</v>
      </c>
      <c r="R48" s="21"/>
      <c r="S48" s="21"/>
      <c r="T48" s="21" t="s">
        <v>195</v>
      </c>
      <c r="U48" s="21" t="s">
        <v>196</v>
      </c>
      <c r="V48" s="21" t="s">
        <v>113</v>
      </c>
      <c r="W48" s="21"/>
      <c r="X48" s="21" t="s">
        <v>97</v>
      </c>
      <c r="Y48" s="21" t="s">
        <v>66</v>
      </c>
      <c r="Z48" s="21" t="s">
        <v>66</v>
      </c>
      <c r="AA48" s="21" t="s">
        <v>66</v>
      </c>
      <c r="AB48" s="16">
        <v>43957</v>
      </c>
    </row>
    <row r="49" spans="1:28" ht="90" customHeight="1">
      <c r="A49" s="15">
        <v>22</v>
      </c>
      <c r="B49" s="15">
        <v>43</v>
      </c>
      <c r="C49" s="15">
        <v>40</v>
      </c>
      <c r="D49" s="27" t="s">
        <v>303</v>
      </c>
      <c r="E49" s="16">
        <v>43956</v>
      </c>
      <c r="F49" s="21" t="s">
        <v>245</v>
      </c>
      <c r="G49" s="22" t="s">
        <v>193</v>
      </c>
      <c r="H49" s="23" t="s">
        <v>194</v>
      </c>
      <c r="I49" s="21" t="s">
        <v>23</v>
      </c>
      <c r="J49" s="21" t="s">
        <v>148</v>
      </c>
      <c r="K49" s="21" t="s">
        <v>66</v>
      </c>
      <c r="L49" s="21" t="s">
        <v>17</v>
      </c>
      <c r="M49" s="21" t="s">
        <v>17</v>
      </c>
      <c r="N49" s="21"/>
      <c r="O49" s="21"/>
      <c r="P49" s="21"/>
      <c r="Q49" s="21">
        <v>1</v>
      </c>
      <c r="R49" s="21"/>
      <c r="S49" s="21"/>
      <c r="T49" s="21" t="s">
        <v>195</v>
      </c>
      <c r="U49" s="21" t="s">
        <v>196</v>
      </c>
      <c r="V49" s="21" t="s">
        <v>113</v>
      </c>
      <c r="W49" s="21"/>
      <c r="X49" s="21" t="s">
        <v>97</v>
      </c>
      <c r="Y49" s="21" t="s">
        <v>66</v>
      </c>
      <c r="Z49" s="21" t="s">
        <v>66</v>
      </c>
      <c r="AA49" s="21" t="s">
        <v>66</v>
      </c>
      <c r="AB49" s="16">
        <v>43959</v>
      </c>
    </row>
    <row r="50" spans="1:28" ht="90" customHeight="1">
      <c r="A50" s="5">
        <v>23</v>
      </c>
      <c r="B50" s="5">
        <v>44</v>
      </c>
      <c r="C50" s="5">
        <v>41</v>
      </c>
      <c r="D50" s="28" t="s">
        <v>274</v>
      </c>
      <c r="E50" s="3">
        <v>43957</v>
      </c>
      <c r="F50" s="1" t="s">
        <v>238</v>
      </c>
      <c r="G50" s="26" t="s">
        <v>239</v>
      </c>
      <c r="I50" s="1" t="s">
        <v>31</v>
      </c>
      <c r="J50" s="17" t="s">
        <v>149</v>
      </c>
      <c r="K50" s="1" t="s">
        <v>243</v>
      </c>
      <c r="L50" s="1" t="s">
        <v>66</v>
      </c>
      <c r="M50" s="1" t="s">
        <v>17</v>
      </c>
      <c r="N50" s="1">
        <v>1</v>
      </c>
      <c r="O50" s="1">
        <v>1</v>
      </c>
      <c r="P50" s="1">
        <v>1</v>
      </c>
      <c r="T50" s="1" t="s">
        <v>240</v>
      </c>
      <c r="V50" s="1" t="s">
        <v>75</v>
      </c>
      <c r="X50" s="1" t="s">
        <v>97</v>
      </c>
      <c r="Y50" s="26" t="s">
        <v>242</v>
      </c>
      <c r="Z50" s="1" t="s">
        <v>396</v>
      </c>
      <c r="AA50" s="1" t="s">
        <v>66</v>
      </c>
      <c r="AB50" s="3">
        <v>43965</v>
      </c>
    </row>
    <row r="51" spans="1:28" ht="90" customHeight="1">
      <c r="A51" s="5">
        <v>23</v>
      </c>
      <c r="B51" s="5">
        <v>45</v>
      </c>
      <c r="C51" s="5">
        <v>42</v>
      </c>
      <c r="D51" s="28" t="s">
        <v>59</v>
      </c>
      <c r="E51" s="3">
        <v>43957</v>
      </c>
      <c r="F51" s="1" t="s">
        <v>238</v>
      </c>
      <c r="G51" s="26" t="s">
        <v>239</v>
      </c>
      <c r="I51" s="1" t="s">
        <v>31</v>
      </c>
      <c r="J51" s="17" t="s">
        <v>149</v>
      </c>
      <c r="K51" s="1" t="s">
        <v>66</v>
      </c>
      <c r="L51" s="1" t="s">
        <v>59</v>
      </c>
      <c r="M51" s="1" t="s">
        <v>17</v>
      </c>
      <c r="N51" s="1">
        <v>1</v>
      </c>
      <c r="O51" s="1">
        <v>1</v>
      </c>
      <c r="P51" s="1">
        <v>1</v>
      </c>
      <c r="T51" s="1" t="s">
        <v>240</v>
      </c>
      <c r="V51" s="1" t="s">
        <v>75</v>
      </c>
      <c r="X51" s="1" t="s">
        <v>97</v>
      </c>
      <c r="Y51" s="26" t="s">
        <v>241</v>
      </c>
      <c r="Z51" s="1" t="s">
        <v>396</v>
      </c>
      <c r="AA51" s="1" t="s">
        <v>66</v>
      </c>
      <c r="AB51" s="3">
        <v>43965</v>
      </c>
    </row>
    <row r="52" spans="1:28" ht="90" customHeight="1">
      <c r="A52" s="5">
        <v>24</v>
      </c>
      <c r="B52" s="5">
        <v>46</v>
      </c>
      <c r="C52" s="5">
        <v>41</v>
      </c>
      <c r="D52" s="28" t="s">
        <v>274</v>
      </c>
      <c r="E52" s="3">
        <v>43959</v>
      </c>
      <c r="F52" s="1" t="s">
        <v>48</v>
      </c>
      <c r="G52" s="26" t="s">
        <v>246</v>
      </c>
      <c r="I52" s="1" t="s">
        <v>31</v>
      </c>
      <c r="J52" s="17" t="s">
        <v>395</v>
      </c>
      <c r="K52" s="1" t="s">
        <v>66</v>
      </c>
      <c r="L52" s="1" t="s">
        <v>17</v>
      </c>
      <c r="M52" s="1" t="s">
        <v>17</v>
      </c>
      <c r="Q52" s="1">
        <v>1</v>
      </c>
      <c r="T52" s="1" t="s">
        <v>247</v>
      </c>
      <c r="U52" s="1" t="s">
        <v>248</v>
      </c>
      <c r="V52" s="1" t="s">
        <v>113</v>
      </c>
      <c r="X52" s="1" t="s">
        <v>97</v>
      </c>
      <c r="Y52" s="26" t="s">
        <v>249</v>
      </c>
      <c r="Z52" s="1" t="s">
        <v>396</v>
      </c>
      <c r="AA52" s="1" t="s">
        <v>66</v>
      </c>
      <c r="AB52" s="3">
        <v>43965</v>
      </c>
    </row>
    <row r="53" spans="1:28" ht="90" customHeight="1">
      <c r="A53" s="5">
        <v>24</v>
      </c>
      <c r="B53" s="5">
        <v>46</v>
      </c>
      <c r="C53" s="5">
        <v>42</v>
      </c>
      <c r="D53" s="28" t="s">
        <v>59</v>
      </c>
      <c r="E53" s="3">
        <v>43959</v>
      </c>
      <c r="F53" s="1" t="s">
        <v>48</v>
      </c>
      <c r="G53" s="26" t="s">
        <v>246</v>
      </c>
      <c r="I53" s="1" t="s">
        <v>31</v>
      </c>
      <c r="J53" s="17" t="s">
        <v>395</v>
      </c>
      <c r="K53" s="1" t="s">
        <v>66</v>
      </c>
      <c r="L53" s="1" t="s">
        <v>17</v>
      </c>
      <c r="M53" s="1" t="s">
        <v>17</v>
      </c>
      <c r="Q53" s="1">
        <v>1</v>
      </c>
      <c r="T53" s="1" t="s">
        <v>247</v>
      </c>
      <c r="U53" s="1" t="s">
        <v>248</v>
      </c>
      <c r="V53" s="1" t="s">
        <v>113</v>
      </c>
      <c r="X53" s="1" t="s">
        <v>97</v>
      </c>
      <c r="Y53" s="26" t="s">
        <v>241</v>
      </c>
      <c r="Z53" s="1" t="s">
        <v>396</v>
      </c>
      <c r="AA53" s="1" t="s">
        <v>66</v>
      </c>
      <c r="AB53" s="3">
        <v>43965</v>
      </c>
    </row>
    <row r="54" spans="1:28" ht="90" customHeight="1">
      <c r="A54" s="5">
        <v>25</v>
      </c>
      <c r="B54" s="5">
        <v>47</v>
      </c>
      <c r="C54" s="5">
        <v>43</v>
      </c>
      <c r="D54" s="28" t="s">
        <v>369</v>
      </c>
      <c r="E54" s="3">
        <v>43964</v>
      </c>
      <c r="F54" s="1" t="s">
        <v>293</v>
      </c>
      <c r="G54" s="29" t="s">
        <v>294</v>
      </c>
      <c r="H54" s="29" t="s">
        <v>295</v>
      </c>
      <c r="I54" s="1" t="s">
        <v>296</v>
      </c>
      <c r="J54" s="1" t="s">
        <v>147</v>
      </c>
      <c r="K54" s="1" t="s">
        <v>66</v>
      </c>
      <c r="L54" s="1" t="s">
        <v>297</v>
      </c>
      <c r="M54" s="1" t="s">
        <v>298</v>
      </c>
      <c r="N54" s="1">
        <v>1</v>
      </c>
      <c r="P54" s="1">
        <v>1</v>
      </c>
      <c r="T54" s="1" t="s">
        <v>300</v>
      </c>
      <c r="U54" s="1" t="s">
        <v>301</v>
      </c>
      <c r="V54" s="1" t="s">
        <v>75</v>
      </c>
      <c r="X54" s="1" t="s">
        <v>152</v>
      </c>
      <c r="Y54" s="29" t="s">
        <v>302</v>
      </c>
      <c r="Z54" s="1" t="s">
        <v>67</v>
      </c>
      <c r="AA54" s="1" t="s">
        <v>66</v>
      </c>
      <c r="AB54" s="3">
        <v>43965</v>
      </c>
    </row>
    <row r="55" spans="1:28" ht="90" customHeight="1">
      <c r="A55" s="5">
        <v>25</v>
      </c>
      <c r="B55" s="5">
        <v>48</v>
      </c>
      <c r="C55" s="5">
        <v>43</v>
      </c>
      <c r="D55" s="28" t="s">
        <v>369</v>
      </c>
      <c r="E55" s="3">
        <v>43964</v>
      </c>
      <c r="F55" s="1" t="s">
        <v>293</v>
      </c>
      <c r="G55" s="29" t="s">
        <v>294</v>
      </c>
      <c r="H55" s="29" t="s">
        <v>295</v>
      </c>
      <c r="I55" s="1" t="s">
        <v>296</v>
      </c>
      <c r="J55" s="1" t="s">
        <v>147</v>
      </c>
      <c r="K55" s="1" t="s">
        <v>299</v>
      </c>
      <c r="L55" s="1" t="s">
        <v>66</v>
      </c>
      <c r="M55" s="1" t="s">
        <v>298</v>
      </c>
      <c r="N55" s="1">
        <v>1</v>
      </c>
      <c r="P55" s="1">
        <v>1</v>
      </c>
      <c r="T55" s="1" t="s">
        <v>300</v>
      </c>
      <c r="U55" s="1" t="s">
        <v>301</v>
      </c>
      <c r="V55" s="1" t="s">
        <v>75</v>
      </c>
      <c r="X55" s="1" t="s">
        <v>152</v>
      </c>
      <c r="Y55" s="29" t="s">
        <v>302</v>
      </c>
      <c r="Z55" s="1" t="s">
        <v>67</v>
      </c>
      <c r="AA55" s="1" t="s">
        <v>66</v>
      </c>
      <c r="AB55" s="3">
        <v>43965</v>
      </c>
    </row>
    <row r="56" spans="1:28" ht="90" customHeight="1">
      <c r="A56" s="5">
        <v>26</v>
      </c>
      <c r="B56" s="5">
        <v>49</v>
      </c>
      <c r="C56" s="5">
        <v>44</v>
      </c>
      <c r="D56" s="28" t="s">
        <v>305</v>
      </c>
      <c r="E56" s="3">
        <v>43978</v>
      </c>
      <c r="F56" s="1" t="s">
        <v>306</v>
      </c>
      <c r="G56" s="29" t="s">
        <v>307</v>
      </c>
      <c r="H56" s="29" t="s">
        <v>308</v>
      </c>
      <c r="I56" s="1" t="s">
        <v>296</v>
      </c>
      <c r="J56" s="1" t="s">
        <v>147</v>
      </c>
      <c r="K56" s="1" t="s">
        <v>43</v>
      </c>
      <c r="L56" s="1" t="s">
        <v>309</v>
      </c>
      <c r="M56" s="1" t="s">
        <v>17</v>
      </c>
      <c r="N56" s="1">
        <v>1</v>
      </c>
      <c r="O56" s="1">
        <v>1</v>
      </c>
      <c r="P56" s="1">
        <v>1</v>
      </c>
      <c r="T56" s="1" t="s">
        <v>310</v>
      </c>
      <c r="U56" s="1" t="s">
        <v>311</v>
      </c>
      <c r="V56" s="1" t="s">
        <v>75</v>
      </c>
      <c r="X56" s="1" t="s">
        <v>152</v>
      </c>
      <c r="Y56" s="29" t="s">
        <v>312</v>
      </c>
      <c r="Z56" s="1" t="s">
        <v>396</v>
      </c>
      <c r="AA56" s="1" t="s">
        <v>66</v>
      </c>
      <c r="AB56" s="3">
        <v>43983</v>
      </c>
    </row>
    <row r="57" spans="1:28" ht="90" customHeight="1">
      <c r="A57" s="5">
        <v>26</v>
      </c>
      <c r="B57" s="5">
        <v>50</v>
      </c>
      <c r="C57" s="5">
        <v>44</v>
      </c>
      <c r="D57" s="28" t="s">
        <v>305</v>
      </c>
      <c r="E57" s="3">
        <v>43978</v>
      </c>
      <c r="F57" s="1" t="s">
        <v>306</v>
      </c>
      <c r="G57" s="29" t="s">
        <v>307</v>
      </c>
      <c r="H57" s="29" t="s">
        <v>308</v>
      </c>
      <c r="I57" s="1" t="s">
        <v>296</v>
      </c>
      <c r="J57" s="1" t="s">
        <v>148</v>
      </c>
      <c r="L57" s="1" t="s">
        <v>17</v>
      </c>
      <c r="M57" s="1" t="s">
        <v>17</v>
      </c>
      <c r="Q57" s="1">
        <v>1</v>
      </c>
      <c r="T57" s="1" t="s">
        <v>310</v>
      </c>
      <c r="U57" s="1" t="s">
        <v>311</v>
      </c>
      <c r="V57" s="1" t="s">
        <v>113</v>
      </c>
      <c r="W57" s="1" t="s">
        <v>326</v>
      </c>
      <c r="X57" s="1" t="s">
        <v>152</v>
      </c>
      <c r="Y57" s="29" t="s">
        <v>312</v>
      </c>
      <c r="Z57" s="1" t="s">
        <v>396</v>
      </c>
      <c r="AA57" s="1" t="s">
        <v>66</v>
      </c>
      <c r="AB57" s="3">
        <v>43983</v>
      </c>
    </row>
    <row r="58" spans="1:28" ht="90" customHeight="1">
      <c r="A58" s="5">
        <v>27</v>
      </c>
      <c r="B58" s="5">
        <v>51</v>
      </c>
      <c r="C58" s="5">
        <v>45</v>
      </c>
      <c r="D58" s="28" t="s">
        <v>309</v>
      </c>
      <c r="E58" s="3">
        <v>43979</v>
      </c>
      <c r="F58" s="1" t="s">
        <v>314</v>
      </c>
      <c r="G58" s="29" t="s">
        <v>315</v>
      </c>
      <c r="I58" s="1" t="s">
        <v>31</v>
      </c>
      <c r="J58" s="1" t="s">
        <v>149</v>
      </c>
      <c r="K58" s="1" t="s">
        <v>43</v>
      </c>
      <c r="L58" s="1" t="s">
        <v>309</v>
      </c>
      <c r="M58" s="1" t="s">
        <v>17</v>
      </c>
      <c r="N58" s="1">
        <v>1</v>
      </c>
      <c r="O58" s="1">
        <v>1</v>
      </c>
      <c r="P58" s="1">
        <v>1</v>
      </c>
      <c r="T58" s="1" t="s">
        <v>319</v>
      </c>
      <c r="V58" s="1" t="s">
        <v>75</v>
      </c>
      <c r="X58" s="1" t="s">
        <v>152</v>
      </c>
      <c r="Y58" s="29" t="s">
        <v>316</v>
      </c>
      <c r="Z58" s="1" t="s">
        <v>396</v>
      </c>
      <c r="AA58" s="1" t="s">
        <v>66</v>
      </c>
      <c r="AB58" s="3">
        <v>43983</v>
      </c>
    </row>
    <row r="59" spans="1:28" ht="90" customHeight="1">
      <c r="A59" s="5">
        <v>28</v>
      </c>
      <c r="B59" s="5">
        <v>52</v>
      </c>
      <c r="C59" s="5">
        <v>45</v>
      </c>
      <c r="D59" s="28" t="s">
        <v>309</v>
      </c>
      <c r="E59" s="3">
        <v>43981</v>
      </c>
      <c r="F59" s="1" t="s">
        <v>48</v>
      </c>
      <c r="G59" s="29" t="s">
        <v>317</v>
      </c>
      <c r="I59" s="1" t="s">
        <v>31</v>
      </c>
      <c r="J59" s="17" t="s">
        <v>395</v>
      </c>
      <c r="K59" s="1" t="s">
        <v>43</v>
      </c>
      <c r="L59" s="1" t="s">
        <v>309</v>
      </c>
      <c r="M59" s="1" t="s">
        <v>17</v>
      </c>
      <c r="N59" s="1">
        <v>1</v>
      </c>
      <c r="O59" s="1">
        <v>1</v>
      </c>
      <c r="P59" s="1">
        <v>1</v>
      </c>
      <c r="T59" s="1" t="s">
        <v>318</v>
      </c>
      <c r="V59" s="1" t="s">
        <v>75</v>
      </c>
      <c r="X59" s="1" t="s">
        <v>152</v>
      </c>
      <c r="Y59" s="29" t="s">
        <v>316</v>
      </c>
      <c r="Z59" s="1" t="s">
        <v>396</v>
      </c>
      <c r="AA59" s="1" t="s">
        <v>66</v>
      </c>
      <c r="AB59" s="3">
        <v>43983</v>
      </c>
    </row>
    <row r="60" spans="1:28" ht="90" customHeight="1">
      <c r="A60" s="5">
        <v>29</v>
      </c>
      <c r="B60" s="5">
        <v>53</v>
      </c>
      <c r="C60" s="5">
        <v>46</v>
      </c>
      <c r="D60" s="28" t="s">
        <v>327</v>
      </c>
      <c r="E60" s="3">
        <v>44011</v>
      </c>
      <c r="F60" s="1" t="s">
        <v>330</v>
      </c>
      <c r="G60" s="29" t="s">
        <v>329</v>
      </c>
      <c r="H60" s="29" t="s">
        <v>335</v>
      </c>
      <c r="I60" s="1" t="s">
        <v>331</v>
      </c>
      <c r="J60" s="1" t="s">
        <v>147</v>
      </c>
      <c r="K60" s="1" t="s">
        <v>43</v>
      </c>
      <c r="L60" s="1" t="s">
        <v>332</v>
      </c>
      <c r="M60" s="1" t="s">
        <v>17</v>
      </c>
      <c r="N60" s="1">
        <v>1</v>
      </c>
      <c r="O60" s="1">
        <v>1</v>
      </c>
      <c r="P60" s="1">
        <v>1</v>
      </c>
      <c r="T60" s="1" t="s">
        <v>333</v>
      </c>
      <c r="V60" s="1" t="s">
        <v>75</v>
      </c>
      <c r="X60" s="1" t="s">
        <v>97</v>
      </c>
      <c r="Y60" s="26" t="s">
        <v>336</v>
      </c>
      <c r="Z60" s="1" t="s">
        <v>77</v>
      </c>
      <c r="AA60" s="1" t="s">
        <v>66</v>
      </c>
      <c r="AB60" s="3">
        <v>44012</v>
      </c>
    </row>
    <row r="61" spans="1:28" ht="90" customHeight="1">
      <c r="A61" s="5">
        <v>29</v>
      </c>
      <c r="B61" s="5">
        <v>54</v>
      </c>
      <c r="C61" s="5">
        <v>47</v>
      </c>
      <c r="D61" s="28" t="s">
        <v>328</v>
      </c>
      <c r="E61" s="3">
        <v>44011</v>
      </c>
      <c r="F61" s="1" t="s">
        <v>330</v>
      </c>
      <c r="G61" s="29" t="s">
        <v>329</v>
      </c>
      <c r="H61" s="29" t="s">
        <v>335</v>
      </c>
      <c r="I61" s="1" t="s">
        <v>331</v>
      </c>
      <c r="J61" s="1" t="s">
        <v>147</v>
      </c>
      <c r="K61" s="1" t="s">
        <v>43</v>
      </c>
      <c r="M61" s="1" t="s">
        <v>17</v>
      </c>
      <c r="N61" s="1">
        <v>1</v>
      </c>
      <c r="O61" s="1">
        <v>1</v>
      </c>
      <c r="P61" s="1">
        <v>1</v>
      </c>
      <c r="T61" s="1" t="s">
        <v>333</v>
      </c>
      <c r="V61" s="1" t="s">
        <v>74</v>
      </c>
      <c r="W61" s="33" t="s">
        <v>334</v>
      </c>
      <c r="X61" s="1" t="s">
        <v>97</v>
      </c>
      <c r="Y61" s="26" t="s">
        <v>336</v>
      </c>
      <c r="Z61" s="1" t="s">
        <v>77</v>
      </c>
      <c r="AA61" s="1" t="s">
        <v>66</v>
      </c>
      <c r="AB61" s="3">
        <v>44012</v>
      </c>
    </row>
    <row r="62" spans="1:28" ht="90" customHeight="1">
      <c r="A62" s="5">
        <v>29</v>
      </c>
      <c r="B62" s="5">
        <v>55</v>
      </c>
      <c r="C62" s="5">
        <v>46</v>
      </c>
      <c r="D62" s="28" t="s">
        <v>327</v>
      </c>
      <c r="E62" s="3">
        <v>44011</v>
      </c>
      <c r="F62" s="1" t="s">
        <v>330</v>
      </c>
      <c r="G62" s="29" t="s">
        <v>329</v>
      </c>
      <c r="H62" s="29" t="s">
        <v>335</v>
      </c>
      <c r="I62" s="1" t="s">
        <v>331</v>
      </c>
      <c r="J62" s="1" t="s">
        <v>148</v>
      </c>
      <c r="M62" s="1" t="s">
        <v>17</v>
      </c>
      <c r="Q62" s="1">
        <v>1</v>
      </c>
      <c r="T62" s="1" t="s">
        <v>333</v>
      </c>
      <c r="V62" s="1" t="s">
        <v>113</v>
      </c>
      <c r="X62" s="1" t="s">
        <v>97</v>
      </c>
      <c r="Y62" s="26" t="s">
        <v>336</v>
      </c>
      <c r="Z62" s="1" t="s">
        <v>77</v>
      </c>
      <c r="AA62" s="1" t="s">
        <v>66</v>
      </c>
      <c r="AB62" s="3">
        <v>44012</v>
      </c>
    </row>
    <row r="63" spans="1:28" ht="90" customHeight="1">
      <c r="A63" s="5">
        <v>29</v>
      </c>
      <c r="B63" s="5">
        <v>55</v>
      </c>
      <c r="C63" s="5">
        <v>47</v>
      </c>
      <c r="D63" s="28" t="s">
        <v>328</v>
      </c>
      <c r="E63" s="3">
        <v>44011</v>
      </c>
      <c r="F63" s="1" t="s">
        <v>330</v>
      </c>
      <c r="G63" s="29" t="s">
        <v>329</v>
      </c>
      <c r="H63" s="29" t="s">
        <v>335</v>
      </c>
      <c r="I63" s="1" t="s">
        <v>331</v>
      </c>
      <c r="J63" s="1" t="s">
        <v>148</v>
      </c>
      <c r="M63" s="1" t="s">
        <v>17</v>
      </c>
      <c r="Q63" s="1">
        <v>1</v>
      </c>
      <c r="T63" s="1" t="s">
        <v>333</v>
      </c>
      <c r="V63" s="1" t="s">
        <v>113</v>
      </c>
      <c r="X63" s="1" t="s">
        <v>97</v>
      </c>
      <c r="Y63" s="26" t="s">
        <v>336</v>
      </c>
      <c r="Z63" s="1" t="s">
        <v>77</v>
      </c>
      <c r="AA63" s="1" t="s">
        <v>66</v>
      </c>
      <c r="AB63" s="3">
        <v>44012</v>
      </c>
    </row>
    <row r="64" spans="1:28" ht="90" customHeight="1">
      <c r="A64" s="5">
        <v>30</v>
      </c>
      <c r="B64" s="5">
        <v>56</v>
      </c>
      <c r="C64" s="5">
        <v>48</v>
      </c>
      <c r="D64" s="28" t="s">
        <v>337</v>
      </c>
      <c r="E64" s="3">
        <v>44014</v>
      </c>
      <c r="F64" s="1" t="s">
        <v>338</v>
      </c>
      <c r="G64" s="29" t="s">
        <v>339</v>
      </c>
      <c r="H64" s="29" t="s">
        <v>340</v>
      </c>
      <c r="I64" s="1" t="s">
        <v>342</v>
      </c>
      <c r="J64" s="1" t="s">
        <v>147</v>
      </c>
      <c r="L64" s="1" t="s">
        <v>343</v>
      </c>
      <c r="M64" s="1" t="s">
        <v>17</v>
      </c>
      <c r="O64" s="1">
        <v>1</v>
      </c>
      <c r="P64" s="1">
        <v>1</v>
      </c>
      <c r="T64" s="1" t="s">
        <v>341</v>
      </c>
      <c r="V64" s="1" t="s">
        <v>75</v>
      </c>
      <c r="X64" s="1" t="s">
        <v>152</v>
      </c>
      <c r="Y64" s="29" t="s">
        <v>345</v>
      </c>
      <c r="Z64" s="1" t="s">
        <v>67</v>
      </c>
      <c r="AA64" s="1" t="s">
        <v>66</v>
      </c>
      <c r="AB64" s="3">
        <v>44017</v>
      </c>
    </row>
    <row r="65" spans="1:28" ht="90" customHeight="1">
      <c r="A65" s="5">
        <v>30</v>
      </c>
      <c r="B65" s="5">
        <v>57</v>
      </c>
      <c r="C65" s="5">
        <v>49</v>
      </c>
      <c r="D65" s="28" t="s">
        <v>368</v>
      </c>
      <c r="E65" s="3">
        <v>44014</v>
      </c>
      <c r="F65" s="1" t="s">
        <v>338</v>
      </c>
      <c r="G65" s="29" t="s">
        <v>339</v>
      </c>
      <c r="H65" s="29" t="s">
        <v>340</v>
      </c>
      <c r="I65" s="1" t="s">
        <v>342</v>
      </c>
      <c r="J65" s="1" t="s">
        <v>147</v>
      </c>
      <c r="K65" s="1" t="s">
        <v>24</v>
      </c>
      <c r="M65" s="1" t="s">
        <v>298</v>
      </c>
      <c r="O65" s="1">
        <v>1</v>
      </c>
      <c r="P65" s="1">
        <v>1</v>
      </c>
      <c r="T65" s="1" t="s">
        <v>341</v>
      </c>
      <c r="V65" s="1" t="s">
        <v>74</v>
      </c>
      <c r="W65" s="1" t="s">
        <v>344</v>
      </c>
      <c r="X65" s="1" t="s">
        <v>152</v>
      </c>
      <c r="Y65" s="29" t="s">
        <v>346</v>
      </c>
      <c r="Z65" s="1" t="s">
        <v>67</v>
      </c>
      <c r="AA65" s="1" t="s">
        <v>66</v>
      </c>
      <c r="AB65" s="3">
        <v>44017</v>
      </c>
    </row>
    <row r="66" spans="1:28" ht="90" customHeight="1">
      <c r="A66" s="5">
        <v>31</v>
      </c>
      <c r="B66" s="5">
        <v>58</v>
      </c>
      <c r="C66" s="5">
        <v>50</v>
      </c>
      <c r="D66" s="28" t="s">
        <v>348</v>
      </c>
      <c r="E66" s="3">
        <v>44015</v>
      </c>
      <c r="F66" s="1" t="s">
        <v>347</v>
      </c>
      <c r="G66" s="26" t="s">
        <v>352</v>
      </c>
      <c r="H66" s="29" t="s">
        <v>353</v>
      </c>
      <c r="I66" s="1" t="s">
        <v>354</v>
      </c>
      <c r="J66" s="1" t="s">
        <v>147</v>
      </c>
      <c r="K66" s="1" t="s">
        <v>355</v>
      </c>
      <c r="M66" s="1" t="s">
        <v>17</v>
      </c>
      <c r="S66" s="1">
        <v>1</v>
      </c>
      <c r="T66" s="1" t="s">
        <v>358</v>
      </c>
      <c r="U66" s="1" t="s">
        <v>359</v>
      </c>
      <c r="V66" s="1" t="s">
        <v>74</v>
      </c>
      <c r="W66" s="1" t="s">
        <v>360</v>
      </c>
      <c r="X66" s="1" t="s">
        <v>152</v>
      </c>
      <c r="Y66" s="1" t="s">
        <v>66</v>
      </c>
      <c r="Z66" s="1" t="s">
        <v>65</v>
      </c>
      <c r="AA66" s="1" t="s">
        <v>313</v>
      </c>
      <c r="AB66" s="3">
        <v>44017</v>
      </c>
    </row>
    <row r="67" spans="1:28" ht="90" customHeight="1">
      <c r="A67" s="5">
        <v>31</v>
      </c>
      <c r="B67" s="5">
        <v>59</v>
      </c>
      <c r="C67" s="5">
        <v>51</v>
      </c>
      <c r="D67" s="28" t="s">
        <v>349</v>
      </c>
      <c r="E67" s="3">
        <v>44015</v>
      </c>
      <c r="F67" s="1" t="s">
        <v>347</v>
      </c>
      <c r="G67" s="26" t="s">
        <v>352</v>
      </c>
      <c r="H67" s="29" t="s">
        <v>353</v>
      </c>
      <c r="I67" s="1" t="s">
        <v>354</v>
      </c>
      <c r="J67" s="1" t="s">
        <v>147</v>
      </c>
      <c r="K67" s="1" t="s">
        <v>356</v>
      </c>
      <c r="M67" s="1" t="s">
        <v>17</v>
      </c>
      <c r="S67" s="1">
        <v>1</v>
      </c>
      <c r="T67" s="1" t="s">
        <v>358</v>
      </c>
      <c r="U67" s="1" t="s">
        <v>359</v>
      </c>
      <c r="V67" s="1" t="s">
        <v>74</v>
      </c>
      <c r="W67" s="1" t="s">
        <v>360</v>
      </c>
      <c r="X67" s="1" t="s">
        <v>152</v>
      </c>
      <c r="Y67" s="1" t="s">
        <v>66</v>
      </c>
      <c r="Z67" s="1" t="s">
        <v>65</v>
      </c>
      <c r="AA67" s="1" t="s">
        <v>313</v>
      </c>
      <c r="AB67" s="3">
        <v>44017</v>
      </c>
    </row>
    <row r="68" spans="1:28" ht="90" customHeight="1">
      <c r="A68" s="5">
        <v>31</v>
      </c>
      <c r="B68" s="5">
        <v>60</v>
      </c>
      <c r="C68" s="5">
        <v>52</v>
      </c>
      <c r="D68" s="28" t="s">
        <v>350</v>
      </c>
      <c r="E68" s="3">
        <v>44015</v>
      </c>
      <c r="F68" s="1" t="s">
        <v>347</v>
      </c>
      <c r="G68" s="26" t="s">
        <v>352</v>
      </c>
      <c r="H68" s="26" t="s">
        <v>353</v>
      </c>
      <c r="I68" s="1" t="s">
        <v>354</v>
      </c>
      <c r="J68" s="1" t="s">
        <v>147</v>
      </c>
      <c r="K68" s="1" t="s">
        <v>357</v>
      </c>
      <c r="M68" s="1" t="s">
        <v>17</v>
      </c>
      <c r="S68" s="1">
        <v>1</v>
      </c>
      <c r="T68" s="1" t="s">
        <v>358</v>
      </c>
      <c r="U68" s="1" t="s">
        <v>359</v>
      </c>
      <c r="V68" s="1" t="s">
        <v>74</v>
      </c>
      <c r="W68" s="1" t="s">
        <v>360</v>
      </c>
      <c r="X68" s="1" t="s">
        <v>152</v>
      </c>
      <c r="Y68" s="1" t="s">
        <v>66</v>
      </c>
      <c r="Z68" s="1" t="s">
        <v>65</v>
      </c>
      <c r="AA68" s="1" t="s">
        <v>313</v>
      </c>
      <c r="AB68" s="3">
        <v>44017</v>
      </c>
    </row>
    <row r="69" spans="1:28" ht="90" customHeight="1">
      <c r="A69" s="5">
        <v>31</v>
      </c>
      <c r="B69" s="5">
        <v>61</v>
      </c>
      <c r="C69" s="5">
        <v>53</v>
      </c>
      <c r="D69" s="28" t="s">
        <v>367</v>
      </c>
      <c r="E69" s="3">
        <v>44015</v>
      </c>
      <c r="F69" s="1" t="s">
        <v>347</v>
      </c>
      <c r="G69" s="26" t="s">
        <v>352</v>
      </c>
      <c r="H69" s="29" t="s">
        <v>353</v>
      </c>
      <c r="I69" s="1" t="s">
        <v>354</v>
      </c>
      <c r="J69" s="1" t="s">
        <v>147</v>
      </c>
      <c r="L69" s="1" t="s">
        <v>351</v>
      </c>
      <c r="M69" s="1" t="s">
        <v>17</v>
      </c>
      <c r="O69" s="1">
        <v>1</v>
      </c>
      <c r="P69" s="1">
        <v>1</v>
      </c>
      <c r="T69" s="1" t="s">
        <v>358</v>
      </c>
      <c r="U69" s="1" t="s">
        <v>359</v>
      </c>
      <c r="V69" s="1" t="s">
        <v>74</v>
      </c>
      <c r="W69" s="1" t="s">
        <v>360</v>
      </c>
      <c r="X69" s="1" t="s">
        <v>152</v>
      </c>
      <c r="Y69" s="29" t="s">
        <v>375</v>
      </c>
      <c r="Z69" s="1" t="s">
        <v>67</v>
      </c>
      <c r="AA69" s="1" t="s">
        <v>66</v>
      </c>
      <c r="AB69" s="3">
        <v>44017</v>
      </c>
    </row>
    <row r="70" spans="1:28" ht="90" customHeight="1">
      <c r="A70" s="5">
        <v>32</v>
      </c>
      <c r="B70" s="5">
        <v>62</v>
      </c>
      <c r="C70" s="5">
        <v>54</v>
      </c>
      <c r="D70" s="28" t="s">
        <v>363</v>
      </c>
      <c r="E70" s="3">
        <v>44016</v>
      </c>
      <c r="F70" s="1" t="s">
        <v>362</v>
      </c>
      <c r="G70" s="29" t="s">
        <v>370</v>
      </c>
      <c r="H70" s="29" t="s">
        <v>371</v>
      </c>
      <c r="I70" s="1" t="s">
        <v>372</v>
      </c>
      <c r="J70" s="1" t="s">
        <v>147</v>
      </c>
      <c r="L70" s="1" t="s">
        <v>28</v>
      </c>
      <c r="M70" s="1" t="s">
        <v>21</v>
      </c>
      <c r="N70" s="1">
        <v>1</v>
      </c>
      <c r="T70" s="1" t="s">
        <v>373</v>
      </c>
      <c r="U70" s="1" t="s">
        <v>374</v>
      </c>
      <c r="V70" s="1" t="s">
        <v>74</v>
      </c>
      <c r="W70" s="1" t="s">
        <v>386</v>
      </c>
      <c r="Y70" s="29" t="s">
        <v>379</v>
      </c>
      <c r="Z70" s="1" t="s">
        <v>67</v>
      </c>
      <c r="AA70" s="1" t="s">
        <v>66</v>
      </c>
      <c r="AB70" s="3">
        <v>44017</v>
      </c>
    </row>
    <row r="71" spans="1:28" ht="90" customHeight="1">
      <c r="A71" s="5">
        <v>32</v>
      </c>
      <c r="B71" s="5">
        <v>62</v>
      </c>
      <c r="C71" s="5">
        <v>55</v>
      </c>
      <c r="D71" s="28" t="s">
        <v>364</v>
      </c>
      <c r="E71" s="3">
        <v>44016</v>
      </c>
      <c r="F71" s="1" t="s">
        <v>362</v>
      </c>
      <c r="G71" s="29" t="s">
        <v>370</v>
      </c>
      <c r="H71" s="29" t="s">
        <v>371</v>
      </c>
      <c r="I71" s="1" t="s">
        <v>372</v>
      </c>
      <c r="J71" s="1" t="s">
        <v>147</v>
      </c>
      <c r="L71" s="1" t="s">
        <v>28</v>
      </c>
      <c r="M71" s="1" t="s">
        <v>17</v>
      </c>
      <c r="N71" s="1">
        <v>1</v>
      </c>
      <c r="T71" s="1" t="s">
        <v>373</v>
      </c>
      <c r="U71" s="1" t="s">
        <v>374</v>
      </c>
      <c r="V71" s="1" t="s">
        <v>74</v>
      </c>
      <c r="W71" s="1" t="s">
        <v>386</v>
      </c>
      <c r="Y71" s="29" t="s">
        <v>380</v>
      </c>
      <c r="Z71" s="1" t="s">
        <v>67</v>
      </c>
      <c r="AA71" s="1" t="s">
        <v>66</v>
      </c>
      <c r="AB71" s="3">
        <v>44017</v>
      </c>
    </row>
    <row r="72" spans="1:28" ht="90" customHeight="1">
      <c r="A72" s="5">
        <v>32</v>
      </c>
      <c r="B72" s="5">
        <v>63</v>
      </c>
      <c r="C72" s="5">
        <v>56</v>
      </c>
      <c r="D72" s="28" t="s">
        <v>365</v>
      </c>
      <c r="E72" s="3">
        <v>44016</v>
      </c>
      <c r="F72" s="1" t="s">
        <v>362</v>
      </c>
      <c r="G72" s="29" t="s">
        <v>370</v>
      </c>
      <c r="H72" s="29" t="s">
        <v>371</v>
      </c>
      <c r="I72" s="1" t="s">
        <v>372</v>
      </c>
      <c r="J72" s="1" t="s">
        <v>147</v>
      </c>
      <c r="L72" s="1" t="s">
        <v>343</v>
      </c>
      <c r="M72" s="1" t="s">
        <v>17</v>
      </c>
      <c r="O72" s="1">
        <v>1</v>
      </c>
      <c r="P72" s="1">
        <v>1</v>
      </c>
      <c r="T72" s="1" t="s">
        <v>373</v>
      </c>
      <c r="U72" s="1" t="s">
        <v>374</v>
      </c>
      <c r="V72" s="1" t="s">
        <v>65</v>
      </c>
      <c r="Y72" s="29" t="s">
        <v>378</v>
      </c>
      <c r="Z72" s="1" t="s">
        <v>77</v>
      </c>
      <c r="AA72" s="1" t="s">
        <v>99</v>
      </c>
      <c r="AB72" s="3">
        <v>44017</v>
      </c>
    </row>
    <row r="73" spans="1:28" ht="90" customHeight="1">
      <c r="A73" s="5">
        <v>32</v>
      </c>
      <c r="B73" s="5">
        <v>64</v>
      </c>
      <c r="C73" s="5">
        <v>57</v>
      </c>
      <c r="D73" s="28" t="s">
        <v>366</v>
      </c>
      <c r="E73" s="3">
        <v>44016</v>
      </c>
      <c r="F73" s="1" t="s">
        <v>362</v>
      </c>
      <c r="G73" s="29" t="s">
        <v>370</v>
      </c>
      <c r="H73" s="29" t="s">
        <v>371</v>
      </c>
      <c r="I73" s="1" t="s">
        <v>372</v>
      </c>
      <c r="J73" s="1" t="s">
        <v>147</v>
      </c>
      <c r="L73" s="1" t="s">
        <v>20</v>
      </c>
      <c r="M73" s="1" t="s">
        <v>17</v>
      </c>
      <c r="O73" s="1">
        <v>1</v>
      </c>
      <c r="P73" s="1">
        <v>1</v>
      </c>
      <c r="T73" s="1" t="s">
        <v>373</v>
      </c>
      <c r="U73" s="1" t="s">
        <v>374</v>
      </c>
      <c r="V73" s="1" t="s">
        <v>75</v>
      </c>
      <c r="Y73" s="29" t="s">
        <v>381</v>
      </c>
      <c r="Z73" s="1" t="s">
        <v>67</v>
      </c>
      <c r="AA73" s="1" t="s">
        <v>66</v>
      </c>
      <c r="AB73" s="3">
        <v>44017</v>
      </c>
    </row>
    <row r="74" spans="1:28" ht="90" customHeight="1">
      <c r="A74" s="5">
        <v>32</v>
      </c>
      <c r="B74" s="5">
        <v>65</v>
      </c>
      <c r="C74" s="5">
        <v>58</v>
      </c>
      <c r="D74" s="28" t="s">
        <v>367</v>
      </c>
      <c r="E74" s="3">
        <v>44016</v>
      </c>
      <c r="F74" s="1" t="s">
        <v>362</v>
      </c>
      <c r="G74" s="29" t="s">
        <v>370</v>
      </c>
      <c r="H74" s="29" t="s">
        <v>371</v>
      </c>
      <c r="I74" s="1" t="s">
        <v>372</v>
      </c>
      <c r="J74" s="1" t="s">
        <v>147</v>
      </c>
      <c r="L74" s="1" t="s">
        <v>351</v>
      </c>
      <c r="M74" s="1" t="s">
        <v>17</v>
      </c>
      <c r="O74" s="1">
        <v>1</v>
      </c>
      <c r="P74" s="1">
        <v>1</v>
      </c>
      <c r="T74" s="1" t="s">
        <v>373</v>
      </c>
      <c r="U74" s="1" t="s">
        <v>374</v>
      </c>
      <c r="V74" s="1" t="s">
        <v>74</v>
      </c>
      <c r="W74" s="1" t="s">
        <v>385</v>
      </c>
      <c r="Y74" s="29" t="s">
        <v>361</v>
      </c>
      <c r="Z74" s="1" t="s">
        <v>67</v>
      </c>
      <c r="AA74" s="1" t="s">
        <v>66</v>
      </c>
      <c r="AB74" s="3">
        <v>44017</v>
      </c>
    </row>
    <row r="75" spans="1:28" ht="90" customHeight="1">
      <c r="A75" s="5">
        <v>32</v>
      </c>
      <c r="B75" s="5">
        <v>66</v>
      </c>
      <c r="C75" s="5" t="s">
        <v>376</v>
      </c>
      <c r="D75" s="28" t="s">
        <v>377</v>
      </c>
      <c r="E75" s="3">
        <v>44016</v>
      </c>
      <c r="F75" s="1" t="s">
        <v>362</v>
      </c>
      <c r="G75" s="29" t="s">
        <v>370</v>
      </c>
      <c r="H75" s="29" t="s">
        <v>371</v>
      </c>
      <c r="I75" s="1" t="s">
        <v>372</v>
      </c>
      <c r="J75" s="1" t="s">
        <v>148</v>
      </c>
      <c r="L75" s="1" t="s">
        <v>17</v>
      </c>
      <c r="M75" s="1" t="s">
        <v>17</v>
      </c>
      <c r="R75" s="1">
        <v>1</v>
      </c>
      <c r="T75" s="1" t="s">
        <v>373</v>
      </c>
      <c r="U75" s="1" t="s">
        <v>374</v>
      </c>
      <c r="V75" s="1" t="s">
        <v>113</v>
      </c>
      <c r="Y75" s="28" t="s">
        <v>377</v>
      </c>
      <c r="Z75" s="1" t="s">
        <v>66</v>
      </c>
      <c r="AA75" s="1" t="s">
        <v>66</v>
      </c>
      <c r="AB75" s="3">
        <v>44017</v>
      </c>
    </row>
    <row r="76" spans="1:28" ht="90" customHeight="1">
      <c r="A76" s="5">
        <v>33</v>
      </c>
      <c r="B76" s="5">
        <v>67</v>
      </c>
      <c r="C76" s="5">
        <v>51</v>
      </c>
      <c r="D76" s="28" t="s">
        <v>349</v>
      </c>
      <c r="E76" s="3">
        <v>44016</v>
      </c>
      <c r="F76" s="1" t="s">
        <v>382</v>
      </c>
      <c r="G76" s="29" t="s">
        <v>383</v>
      </c>
      <c r="H76" s="29" t="s">
        <v>353</v>
      </c>
      <c r="I76" s="1" t="s">
        <v>354</v>
      </c>
      <c r="J76" s="1" t="s">
        <v>148</v>
      </c>
      <c r="L76" s="1" t="s">
        <v>17</v>
      </c>
      <c r="M76" s="1" t="s">
        <v>17</v>
      </c>
      <c r="R76" s="1">
        <v>1</v>
      </c>
      <c r="T76" s="1" t="s">
        <v>384</v>
      </c>
      <c r="V76" s="1" t="s">
        <v>113</v>
      </c>
      <c r="Y76" s="1" t="s">
        <v>66</v>
      </c>
      <c r="Z76" s="1" t="s">
        <v>65</v>
      </c>
      <c r="AA76" s="1" t="s">
        <v>313</v>
      </c>
      <c r="AB76" s="3">
        <v>44017</v>
      </c>
    </row>
    <row r="77" spans="1:28" ht="90" customHeight="1">
      <c r="A77" s="5">
        <v>34</v>
      </c>
      <c r="B77" s="5">
        <v>68</v>
      </c>
      <c r="C77" s="5">
        <v>59</v>
      </c>
      <c r="D77" s="28" t="s">
        <v>398</v>
      </c>
      <c r="E77" s="3">
        <v>44017</v>
      </c>
      <c r="F77" s="1" t="s">
        <v>397</v>
      </c>
      <c r="G77" s="29" t="s">
        <v>404</v>
      </c>
      <c r="H77" s="29" t="s">
        <v>405</v>
      </c>
      <c r="I77" s="1" t="s">
        <v>406</v>
      </c>
      <c r="J77" s="1" t="s">
        <v>147</v>
      </c>
      <c r="L77" s="1" t="s">
        <v>407</v>
      </c>
      <c r="M77" s="1" t="s">
        <v>298</v>
      </c>
      <c r="P77" s="1">
        <v>1</v>
      </c>
      <c r="T77" s="1" t="s">
        <v>413</v>
      </c>
      <c r="U77" s="1" t="s">
        <v>414</v>
      </c>
      <c r="V77" s="1" t="s">
        <v>74</v>
      </c>
      <c r="W77" s="1" t="s">
        <v>415</v>
      </c>
      <c r="X77" s="1" t="s">
        <v>97</v>
      </c>
      <c r="Y77" s="29" t="s">
        <v>412</v>
      </c>
      <c r="Z77" s="1" t="s">
        <v>67</v>
      </c>
      <c r="AA77" s="1" t="s">
        <v>66</v>
      </c>
      <c r="AB77" s="3">
        <v>44023</v>
      </c>
    </row>
    <row r="78" spans="1:28" ht="90" customHeight="1">
      <c r="A78" s="5">
        <v>34</v>
      </c>
      <c r="B78" s="5">
        <v>69</v>
      </c>
      <c r="C78" s="5">
        <v>60</v>
      </c>
      <c r="D78" s="28" t="s">
        <v>399</v>
      </c>
      <c r="E78" s="3">
        <v>44017</v>
      </c>
      <c r="F78" s="1" t="s">
        <v>397</v>
      </c>
      <c r="G78" s="29" t="s">
        <v>404</v>
      </c>
      <c r="H78" s="29" t="s">
        <v>405</v>
      </c>
      <c r="I78" s="1" t="s">
        <v>406</v>
      </c>
      <c r="J78" s="1" t="s">
        <v>147</v>
      </c>
      <c r="L78" s="1" t="s">
        <v>28</v>
      </c>
      <c r="M78" s="1" t="s">
        <v>17</v>
      </c>
      <c r="N78" s="1">
        <v>1</v>
      </c>
      <c r="T78" s="1" t="s">
        <v>413</v>
      </c>
      <c r="U78" s="1" t="s">
        <v>414</v>
      </c>
      <c r="V78" s="1" t="s">
        <v>74</v>
      </c>
      <c r="W78" s="1" t="s">
        <v>415</v>
      </c>
      <c r="X78" s="1" t="s">
        <v>97</v>
      </c>
      <c r="Y78" s="29" t="s">
        <v>411</v>
      </c>
      <c r="Z78" s="1" t="s">
        <v>67</v>
      </c>
      <c r="AA78" s="1" t="s">
        <v>66</v>
      </c>
      <c r="AB78" s="3">
        <v>44023</v>
      </c>
    </row>
    <row r="79" spans="1:28" ht="90" customHeight="1">
      <c r="A79" s="5">
        <v>34</v>
      </c>
      <c r="B79" s="5">
        <v>70</v>
      </c>
      <c r="C79" s="5">
        <v>61</v>
      </c>
      <c r="D79" s="28" t="s">
        <v>401</v>
      </c>
      <c r="E79" s="3">
        <v>44017</v>
      </c>
      <c r="F79" s="1" t="s">
        <v>397</v>
      </c>
      <c r="G79" s="29" t="s">
        <v>404</v>
      </c>
      <c r="H79" s="29" t="s">
        <v>405</v>
      </c>
      <c r="I79" s="1" t="s">
        <v>406</v>
      </c>
      <c r="J79" s="1" t="s">
        <v>147</v>
      </c>
      <c r="L79" s="1" t="s">
        <v>28</v>
      </c>
      <c r="M79" s="1" t="s">
        <v>17</v>
      </c>
      <c r="N79" s="1">
        <v>1</v>
      </c>
      <c r="T79" s="1" t="s">
        <v>413</v>
      </c>
      <c r="U79" s="1" t="s">
        <v>414</v>
      </c>
      <c r="V79" s="1" t="s">
        <v>74</v>
      </c>
      <c r="W79" s="1" t="s">
        <v>415</v>
      </c>
      <c r="X79" s="1" t="s">
        <v>97</v>
      </c>
      <c r="Y79" s="29" t="s">
        <v>403</v>
      </c>
      <c r="Z79" s="1" t="s">
        <v>67</v>
      </c>
      <c r="AA79" s="1" t="s">
        <v>66</v>
      </c>
      <c r="AB79" s="3">
        <v>44023</v>
      </c>
    </row>
    <row r="80" spans="1:28" ht="90" customHeight="1">
      <c r="A80" s="5">
        <v>34</v>
      </c>
      <c r="B80" s="5">
        <v>71</v>
      </c>
      <c r="C80" s="5">
        <v>62</v>
      </c>
      <c r="D80" s="28" t="s">
        <v>409</v>
      </c>
      <c r="E80" s="3">
        <v>44017</v>
      </c>
      <c r="F80" s="1" t="s">
        <v>397</v>
      </c>
      <c r="G80" s="29" t="s">
        <v>404</v>
      </c>
      <c r="H80" s="29" t="s">
        <v>405</v>
      </c>
      <c r="I80" s="1" t="s">
        <v>406</v>
      </c>
      <c r="J80" s="1" t="s">
        <v>147</v>
      </c>
      <c r="L80" s="1" t="s">
        <v>408</v>
      </c>
      <c r="M80" s="1" t="s">
        <v>21</v>
      </c>
      <c r="N80" s="1">
        <v>1</v>
      </c>
      <c r="T80" s="1" t="s">
        <v>413</v>
      </c>
      <c r="U80" s="1" t="s">
        <v>414</v>
      </c>
      <c r="V80" s="1" t="s">
        <v>74</v>
      </c>
      <c r="W80" s="1" t="s">
        <v>415</v>
      </c>
      <c r="X80" s="1" t="s">
        <v>97</v>
      </c>
      <c r="Y80" s="29" t="s">
        <v>410</v>
      </c>
      <c r="Z80" s="1" t="s">
        <v>67</v>
      </c>
      <c r="AA80" s="1" t="s">
        <v>66</v>
      </c>
      <c r="AB80" s="3">
        <v>44023</v>
      </c>
    </row>
    <row r="81" spans="1:28" ht="90" customHeight="1">
      <c r="A81" s="5">
        <v>34</v>
      </c>
      <c r="B81" s="5">
        <v>72</v>
      </c>
      <c r="C81" s="5">
        <v>63</v>
      </c>
      <c r="D81" s="28" t="s">
        <v>400</v>
      </c>
      <c r="E81" s="3">
        <v>44017</v>
      </c>
      <c r="F81" s="1" t="s">
        <v>397</v>
      </c>
      <c r="G81" s="29" t="s">
        <v>404</v>
      </c>
      <c r="H81" s="29" t="s">
        <v>405</v>
      </c>
      <c r="I81" s="1" t="s">
        <v>406</v>
      </c>
      <c r="J81" s="1" t="s">
        <v>147</v>
      </c>
      <c r="L81" s="1" t="s">
        <v>297</v>
      </c>
      <c r="M81" s="1" t="s">
        <v>21</v>
      </c>
      <c r="N81" s="1">
        <v>1</v>
      </c>
      <c r="P81" s="1">
        <v>1</v>
      </c>
      <c r="T81" s="1" t="s">
        <v>413</v>
      </c>
      <c r="U81" s="1" t="s">
        <v>414</v>
      </c>
      <c r="V81" s="1" t="s">
        <v>74</v>
      </c>
      <c r="W81" s="1" t="s">
        <v>415</v>
      </c>
      <c r="X81" s="1" t="s">
        <v>97</v>
      </c>
      <c r="Y81" s="29" t="s">
        <v>402</v>
      </c>
      <c r="Z81" s="1" t="s">
        <v>67</v>
      </c>
      <c r="AA81" s="1" t="s">
        <v>66</v>
      </c>
      <c r="AB81" s="3">
        <v>44023</v>
      </c>
    </row>
  </sheetData>
  <autoFilter ref="A1:AB76"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 ref="G64" r:id="rId170" xr:uid="{909B1738-F1E5-BE4A-925A-0CEAB25681D8}"/>
    <hyperlink ref="G65" r:id="rId171" xr:uid="{836CE9E0-38A0-BE44-B463-23FF7A7710B7}"/>
    <hyperlink ref="H64" r:id="rId172" xr:uid="{58D20D39-2DF6-9949-87F6-CC69F7E4B20D}"/>
    <hyperlink ref="H65" r:id="rId173" xr:uid="{7342C5DF-1F99-A347-A1AE-CE08C6B76CA6}"/>
    <hyperlink ref="Y64" r:id="rId174" xr:uid="{7A82DC61-58F5-234A-ADE5-32FCC99381F5}"/>
    <hyperlink ref="Y65" r:id="rId175" xr:uid="{D369F4BE-A9E1-694F-B154-B569BBE7842B}"/>
    <hyperlink ref="G66" r:id="rId176" xr:uid="{A79AF712-E2DE-5649-B1ED-A3903E45930B}"/>
    <hyperlink ref="G67" r:id="rId177" xr:uid="{33F76332-30C9-B346-A2E7-AB537FB0142B}"/>
    <hyperlink ref="G68" r:id="rId178" xr:uid="{795D5FAF-83A9-2440-88F5-4CB2787322AB}"/>
    <hyperlink ref="G69" r:id="rId179" xr:uid="{C0192CF0-19A8-A34B-8DA4-3DCF1C1988FE}"/>
    <hyperlink ref="H66" r:id="rId180" xr:uid="{8F8F3584-9FC0-3649-B9FE-E5225DB65BE5}"/>
    <hyperlink ref="H67" r:id="rId181" xr:uid="{C52E68E9-FFAC-594C-9F5A-20442466C41F}"/>
    <hyperlink ref="H68" r:id="rId182" xr:uid="{00420A7D-1F2D-3746-8901-53B2953E7D7B}"/>
    <hyperlink ref="H69" r:id="rId183" xr:uid="{452237EA-5D6D-3845-B3DB-B5A2287294FD}"/>
    <hyperlink ref="Y74" r:id="rId184" xr:uid="{7C9E8FCF-BA19-4F41-9164-D70EE1559A0B}"/>
    <hyperlink ref="G70" r:id="rId185" xr:uid="{A53851EA-168D-D548-8905-A22C5EDE43B5}"/>
    <hyperlink ref="H70" r:id="rId186" xr:uid="{1740D856-3E26-B743-83C9-279FFC45FCD5}"/>
    <hyperlink ref="G71" r:id="rId187" xr:uid="{B745FBC3-1A3B-5B4C-9FCA-8DC49486CB0D}"/>
    <hyperlink ref="G72" r:id="rId188" xr:uid="{145F27A9-451E-CC4E-BC8B-60B9DCF3DD59}"/>
    <hyperlink ref="G73" r:id="rId189" xr:uid="{95EC87DD-05DA-C44E-8516-B1A84EBCD9CD}"/>
    <hyperlink ref="G74" r:id="rId190" xr:uid="{D7FB6649-E469-274C-A9C8-386713DF53B0}"/>
    <hyperlink ref="H71" r:id="rId191" xr:uid="{BAE9AF7A-8B4D-B544-9DFA-29A58275D52B}"/>
    <hyperlink ref="H72" r:id="rId192" xr:uid="{6145DF3B-CAB5-934A-8147-60F7C6D3913E}"/>
    <hyperlink ref="H73" r:id="rId193" xr:uid="{6F2E7C0F-CDB2-A246-8E4F-DD2163234F66}"/>
    <hyperlink ref="H74" r:id="rId194" xr:uid="{F74C1DF6-07F3-6841-8C68-31D6A438BED6}"/>
    <hyperlink ref="Y69" r:id="rId195" xr:uid="{8BE7244D-D7DE-134B-A62B-158B16B9DB61}"/>
    <hyperlink ref="G75" r:id="rId196" xr:uid="{6C4EB2E4-7C64-014D-99C6-B2439FE68253}"/>
    <hyperlink ref="H75" r:id="rId197" xr:uid="{D8CECB9E-EA2B-364D-A9DB-9F0BD7A8623A}"/>
    <hyperlink ref="Y73" r:id="rId198" xr:uid="{DCDF62B8-42BF-1D49-BA84-3FD1A5ABC488}"/>
    <hyperlink ref="Y72" r:id="rId199" xr:uid="{4121029A-473D-5C46-8F91-087E20BC01C6}"/>
    <hyperlink ref="Y70" r:id="rId200" xr:uid="{9F44483F-1BD4-7B4C-8F0A-8D59D83652B9}"/>
    <hyperlink ref="Y71" r:id="rId201" xr:uid="{357DD4C2-EADE-6949-8A7D-8A1195BAB8CF}"/>
    <hyperlink ref="G76" r:id="rId202" xr:uid="{420E69B2-DD92-214A-97C2-F92799ADB795}"/>
    <hyperlink ref="H76" r:id="rId203" xr:uid="{22A00F31-E2B1-9E43-BE35-ED6C34EE46D4}"/>
    <hyperlink ref="Y81" r:id="rId204" xr:uid="{4C1E2310-10DC-1F46-BE22-BC38C8BC027A}"/>
    <hyperlink ref="Y79" r:id="rId205" xr:uid="{E72F8F02-6FD2-FA49-9F36-1F5F7EC7139A}"/>
    <hyperlink ref="G77" r:id="rId206" xr:uid="{BB34EA85-5DAB-9F42-AEAB-BB29CA7864A3}"/>
    <hyperlink ref="H77" r:id="rId207" xr:uid="{2CB51C20-4F92-914C-AA2A-4EAAF0316146}"/>
    <hyperlink ref="G78" r:id="rId208" xr:uid="{F2390CE6-93A9-764D-AAFA-D7D6FEEE107F}"/>
    <hyperlink ref="G79" r:id="rId209" xr:uid="{BC0C21DC-E603-634A-9BFD-3257E3E53835}"/>
    <hyperlink ref="G80" r:id="rId210" xr:uid="{419B6804-4E04-7F49-8E10-3698FA58D8AF}"/>
    <hyperlink ref="G81" r:id="rId211" xr:uid="{AE284992-CED8-2744-8AF2-9807E279BC9F}"/>
    <hyperlink ref="H78" r:id="rId212" xr:uid="{DCE215AE-B711-534F-84CA-2DE0CEE5D648}"/>
    <hyperlink ref="H79" r:id="rId213" xr:uid="{60571ED6-3911-2847-A9A6-1DF70715F3AB}"/>
    <hyperlink ref="H80" r:id="rId214" xr:uid="{FAC8EF36-871D-1A4D-8C66-0B90D5C62144}"/>
    <hyperlink ref="H81" r:id="rId215" xr:uid="{40B8B2AB-01F0-D348-BCCA-7CC1E34FD88E}"/>
    <hyperlink ref="Y80" r:id="rId216" xr:uid="{92563367-DF2C-AE46-88A8-326329B59C8E}"/>
    <hyperlink ref="Y78" r:id="rId217" xr:uid="{38C99C2C-688D-6540-8E7F-5C986A27A2AE}"/>
    <hyperlink ref="Y77" r:id="rId218" xr:uid="{F4473198-1AE8-0947-9E03-9C29599D2A46}"/>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2020-07-11T04:00:16Z</dcterms:modified>
</cp:coreProperties>
</file>