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kai/Google Drive/POFMA/v20:05:2021/"/>
    </mc:Choice>
  </mc:AlternateContent>
  <xr:revisionPtr revIDLastSave="0" documentId="13_ncr:1_{A9CFFE08-EA6A-6A4D-A392-6C872CFFD3FF}" xr6:coauthVersionLast="46" xr6:coauthVersionMax="46" xr10:uidLastSave="{00000000-0000-0000-0000-000000000000}"/>
  <bookViews>
    <workbookView xWindow="0" yWindow="460" windowWidth="28800" windowHeight="16620"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workbook>
</file>

<file path=xl/calcChain.xml><?xml version="1.0" encoding="utf-8"?>
<calcChain xmlns="http://schemas.openxmlformats.org/spreadsheetml/2006/main">
  <c r="AN3" i="2" l="1"/>
  <c r="AM3" i="2"/>
  <c r="Z8" i="2"/>
  <c r="D13" i="2"/>
</calcChain>
</file>

<file path=xl/sharedStrings.xml><?xml version="1.0" encoding="utf-8"?>
<sst xmlns="http://schemas.openxmlformats.org/spreadsheetml/2006/main" count="1504" uniqueCount="469">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</sst>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8">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36</c:v>
                </c:pt>
                <c:pt idx="1">
                  <c:v>42</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3600" b="1">
                <a:latin typeface="Montserrat" pitchFamily="2" charset="77"/>
                <a:ea typeface="Lato" panose="020F0502020204030203" pitchFamily="34" charset="0"/>
                <a:cs typeface="Lato" panose="020F0502020204030203" pitchFamily="34" charset="0"/>
              </a:rPr>
              <a:t>POFMA</a:t>
            </a:r>
            <a:r>
              <a:rPr lang="en-GB" sz="3600" b="1" baseline="0">
                <a:latin typeface="Montserrat" pitchFamily="2" charset="77"/>
                <a:ea typeface="Lato" panose="020F0502020204030203" pitchFamily="34" charset="0"/>
                <a:cs typeface="Lato" panose="020F0502020204030203" pitchFamily="34" charset="0"/>
              </a:rPr>
              <a:t> Use by Month</a:t>
            </a:r>
            <a:endParaRPr lang="en-GB" sz="36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Summary!$A$3:$A$13</c:f>
              <c:numCache>
                <c:formatCode>mmm\-yy</c:formatCode>
                <c:ptCount val="11"/>
                <c:pt idx="0">
                  <c:v>43770</c:v>
                </c:pt>
                <c:pt idx="1">
                  <c:v>43800</c:v>
                </c:pt>
                <c:pt idx="2">
                  <c:v>43831</c:v>
                </c:pt>
                <c:pt idx="3">
                  <c:v>43862</c:v>
                </c:pt>
                <c:pt idx="4">
                  <c:v>43891</c:v>
                </c:pt>
                <c:pt idx="5">
                  <c:v>43922</c:v>
                </c:pt>
                <c:pt idx="6">
                  <c:v>43952</c:v>
                </c:pt>
                <c:pt idx="7">
                  <c:v>43983</c:v>
                </c:pt>
                <c:pt idx="8">
                  <c:v>44013</c:v>
                </c:pt>
                <c:pt idx="9">
                  <c:v>44287</c:v>
                </c:pt>
                <c:pt idx="10">
                  <c:v>44317</c:v>
                </c:pt>
              </c:numCache>
            </c:numRef>
          </c:cat>
          <c:val>
            <c:numRef>
              <c:f>Summary!$B$3:$B$13</c:f>
              <c:numCache>
                <c:formatCode>General</c:formatCode>
                <c:ptCount val="11"/>
                <c:pt idx="0">
                  <c:v>3</c:v>
                </c:pt>
                <c:pt idx="1">
                  <c:v>4</c:v>
                </c:pt>
                <c:pt idx="2">
                  <c:v>5</c:v>
                </c:pt>
                <c:pt idx="3">
                  <c:v>2</c:v>
                </c:pt>
                <c:pt idx="4">
                  <c:v>0</c:v>
                </c:pt>
                <c:pt idx="5">
                  <c:v>4</c:v>
                </c:pt>
                <c:pt idx="6">
                  <c:v>6</c:v>
                </c:pt>
                <c:pt idx="7">
                  <c:v>0</c:v>
                </c:pt>
                <c:pt idx="8">
                  <c:v>12</c:v>
                </c:pt>
                <c:pt idx="10">
                  <c:v>0</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Summary!$A$3:$A$13</c:f>
              <c:numCache>
                <c:formatCode>mmm\-yy</c:formatCode>
                <c:ptCount val="11"/>
                <c:pt idx="0">
                  <c:v>43770</c:v>
                </c:pt>
                <c:pt idx="1">
                  <c:v>43800</c:v>
                </c:pt>
                <c:pt idx="2">
                  <c:v>43831</c:v>
                </c:pt>
                <c:pt idx="3">
                  <c:v>43862</c:v>
                </c:pt>
                <c:pt idx="4">
                  <c:v>43891</c:v>
                </c:pt>
                <c:pt idx="5">
                  <c:v>43922</c:v>
                </c:pt>
                <c:pt idx="6">
                  <c:v>43952</c:v>
                </c:pt>
                <c:pt idx="7">
                  <c:v>43983</c:v>
                </c:pt>
                <c:pt idx="8">
                  <c:v>44013</c:v>
                </c:pt>
                <c:pt idx="9">
                  <c:v>44287</c:v>
                </c:pt>
                <c:pt idx="10">
                  <c:v>44317</c:v>
                </c:pt>
              </c:numCache>
            </c:numRef>
          </c:cat>
          <c:val>
            <c:numRef>
              <c:f>Summary!$C$3:$C$13</c:f>
              <c:numCache>
                <c:formatCode>General</c:formatCode>
                <c:ptCount val="11"/>
                <c:pt idx="0">
                  <c:v>0</c:v>
                </c:pt>
                <c:pt idx="1">
                  <c:v>0</c:v>
                </c:pt>
                <c:pt idx="2">
                  <c:v>7</c:v>
                </c:pt>
                <c:pt idx="3">
                  <c:v>4</c:v>
                </c:pt>
                <c:pt idx="4">
                  <c:v>3</c:v>
                </c:pt>
                <c:pt idx="5">
                  <c:v>7</c:v>
                </c:pt>
                <c:pt idx="6">
                  <c:v>6</c:v>
                </c:pt>
                <c:pt idx="7">
                  <c:v>3</c:v>
                </c:pt>
                <c:pt idx="8">
                  <c:v>5</c:v>
                </c:pt>
                <c:pt idx="9">
                  <c:v>3</c:v>
                </c:pt>
                <c:pt idx="10">
                  <c:v>4</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4</c:v>
                </c:pt>
                <c:pt idx="1">
                  <c:v>4</c:v>
                </c:pt>
                <c:pt idx="2">
                  <c:v>4</c:v>
                </c:pt>
                <c:pt idx="3">
                  <c:v>11</c:v>
                </c:pt>
                <c:pt idx="4">
                  <c:v>55</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Summary!$K$33:$K$50</c:f>
              <c:strCache>
                <c:ptCount val="18"/>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strCache>
            </c:strRef>
          </c:cat>
          <c:val>
            <c:numRef>
              <c:f>Summary!$L$33:$L$50</c:f>
              <c:numCache>
                <c:formatCode>General</c:formatCode>
                <c:ptCount val="18"/>
                <c:pt idx="0">
                  <c:v>5</c:v>
                </c:pt>
                <c:pt idx="1">
                  <c:v>2</c:v>
                </c:pt>
                <c:pt idx="2">
                  <c:v>5</c:v>
                </c:pt>
                <c:pt idx="3">
                  <c:v>3</c:v>
                </c:pt>
                <c:pt idx="4">
                  <c:v>5</c:v>
                </c:pt>
                <c:pt idx="5">
                  <c:v>8</c:v>
                </c:pt>
                <c:pt idx="6">
                  <c:v>4</c:v>
                </c:pt>
                <c:pt idx="7">
                  <c:v>6</c:v>
                </c:pt>
                <c:pt idx="8">
                  <c:v>11</c:v>
                </c:pt>
                <c:pt idx="9">
                  <c:v>7</c:v>
                </c:pt>
                <c:pt idx="10">
                  <c:v>4</c:v>
                </c:pt>
                <c:pt idx="11">
                  <c:v>6</c:v>
                </c:pt>
                <c:pt idx="12">
                  <c:v>2</c:v>
                </c:pt>
                <c:pt idx="13">
                  <c:v>2</c:v>
                </c:pt>
                <c:pt idx="14">
                  <c:v>1</c:v>
                </c:pt>
                <c:pt idx="15">
                  <c:v>3</c:v>
                </c:pt>
                <c:pt idx="16">
                  <c:v>1</c:v>
                </c:pt>
                <c:pt idx="17">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Summary!$Y$3:$Y$7</c:f>
              <c:strCache>
                <c:ptCount val="5"/>
                <c:pt idx="0">
                  <c:v>Facebook</c:v>
                </c:pt>
                <c:pt idx="1">
                  <c:v>Website</c:v>
                </c:pt>
                <c:pt idx="2">
                  <c:v>HardwareZone</c:v>
                </c:pt>
                <c:pt idx="3">
                  <c:v>Youtube</c:v>
                </c:pt>
                <c:pt idx="4">
                  <c:v>Instagram</c:v>
                </c:pt>
              </c:strCache>
            </c:strRef>
          </c:cat>
          <c:val>
            <c:numRef>
              <c:f>Summary!$Z$3:$Z$7</c:f>
              <c:numCache>
                <c:formatCode>General</c:formatCode>
                <c:ptCount val="5"/>
                <c:pt idx="0">
                  <c:v>54</c:v>
                </c:pt>
                <c:pt idx="1">
                  <c:v>11</c:v>
                </c:pt>
                <c:pt idx="2">
                  <c:v>2</c:v>
                </c:pt>
                <c:pt idx="3">
                  <c:v>3</c:v>
                </c:pt>
                <c:pt idx="4">
                  <c:v>1</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26" Type="http://schemas.openxmlformats.org/officeDocument/2006/relationships/hyperlink" Target="https://www.facebook.com/gohmengseng.freedom/posts/10222884567035882"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37" Type="http://schemas.openxmlformats.org/officeDocument/2006/relationships/hyperlink" Target="https://www.pofmaoffice.gov.sg/documents/media-releases/2021/May/pofma-pr-mot-07May2021-01.pdf"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164" Type="http://schemas.openxmlformats.org/officeDocument/2006/relationships/hyperlink" Target="https://www.gov.sg/article/factually290620" TargetMode="External"/><Relationship Id="rId169" Type="http://schemas.openxmlformats.org/officeDocument/2006/relationships/hyperlink" Target="https://www.facebook.com/permalink.php?story_fbid=134162414987297&amp;id=108794737524065" TargetMode="External"/><Relationship Id="rId185" Type="http://schemas.openxmlformats.org/officeDocument/2006/relationships/hyperlink" Target="https://www.pofmaoffice.gov.sg/documents/media-releases/2020/July/pofma-pr-mnd-04jul2020-01.pdf"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180" Type="http://schemas.openxmlformats.org/officeDocument/2006/relationships/hyperlink" Target="https://www.gov.sg/article/factually030720a" TargetMode="External"/><Relationship Id="rId210" Type="http://schemas.openxmlformats.org/officeDocument/2006/relationships/hyperlink" Target="https://www.pofmaoffice.gov.sg/documents/media-releases/2020/July/pofma-pr-mom-05jul2020-01.pdf"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abSelected="1" topLeftCell="A24" zoomScale="90" zoomScaleNormal="90" workbookViewId="0">
      <selection activeCell="H30" sqref="H30"/>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54</v>
      </c>
      <c r="AL3" s="7" t="s">
        <v>185</v>
      </c>
      <c r="AM3" s="7">
        <f>SUM(B3:B13)</f>
        <v>36</v>
      </c>
      <c r="AN3" s="7">
        <f>SUM(C3:C13)</f>
        <v>42</v>
      </c>
    </row>
    <row r="4" spans="1:40" ht="14" x14ac:dyDescent="0.15">
      <c r="A4" s="9">
        <v>43800</v>
      </c>
      <c r="B4" s="36">
        <v>4</v>
      </c>
      <c r="C4" s="36">
        <v>0</v>
      </c>
      <c r="D4" s="36">
        <v>4</v>
      </c>
      <c r="Y4" s="8" t="s">
        <v>21</v>
      </c>
      <c r="Z4" s="8">
        <v>11</v>
      </c>
      <c r="AG4" s="25"/>
      <c r="AH4" s="26"/>
      <c r="AI4" s="26"/>
    </row>
    <row r="5" spans="1:40" ht="28" x14ac:dyDescent="0.15">
      <c r="A5" s="9">
        <v>43831</v>
      </c>
      <c r="B5" s="36">
        <v>5</v>
      </c>
      <c r="C5" s="36">
        <v>7</v>
      </c>
      <c r="D5" s="36">
        <v>12</v>
      </c>
      <c r="Y5" s="8" t="s">
        <v>178</v>
      </c>
      <c r="Z5" s="8">
        <v>2</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1</v>
      </c>
      <c r="AG7" s="25"/>
      <c r="AH7" s="25"/>
      <c r="AI7" s="25"/>
    </row>
    <row r="8" spans="1:40" ht="56" x14ac:dyDescent="0.15">
      <c r="A8" s="9">
        <v>43922</v>
      </c>
      <c r="B8" s="36">
        <v>4</v>
      </c>
      <c r="C8" s="36">
        <v>7</v>
      </c>
      <c r="D8" s="36">
        <v>11</v>
      </c>
      <c r="K8" s="29"/>
      <c r="L8" s="29"/>
      <c r="Y8" s="30" t="s">
        <v>385</v>
      </c>
      <c r="Z8" s="8">
        <f>SUM(Z3:Z7)</f>
        <v>71</v>
      </c>
      <c r="AG8" s="25"/>
      <c r="AH8" s="26"/>
      <c r="AI8" s="26"/>
    </row>
    <row r="9" spans="1:40" x14ac:dyDescent="0.15">
      <c r="A9" s="9">
        <v>43952</v>
      </c>
      <c r="B9" s="36">
        <v>6</v>
      </c>
      <c r="C9" s="36">
        <v>6</v>
      </c>
      <c r="D9" s="36">
        <v>12</v>
      </c>
      <c r="K9" s="29"/>
      <c r="L9" s="29"/>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0</v>
      </c>
      <c r="C13" s="7">
        <v>4</v>
      </c>
      <c r="D13" s="7">
        <f>B13+C13</f>
        <v>4</v>
      </c>
      <c r="AG13" s="25"/>
      <c r="AH13" s="25"/>
      <c r="AI13" s="25"/>
    </row>
    <row r="14" spans="1:40" x14ac:dyDescent="0.15">
      <c r="AG14" s="25"/>
      <c r="AH14" s="26"/>
      <c r="AI14" s="26"/>
    </row>
    <row r="15" spans="1:40" x14ac:dyDescent="0.15">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4</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11</v>
      </c>
      <c r="K36" s="7" t="s">
        <v>425</v>
      </c>
      <c r="L36" s="7">
        <v>3</v>
      </c>
      <c r="V36" s="26"/>
      <c r="W36" s="26"/>
    </row>
    <row r="37" spans="1:30" ht="28" x14ac:dyDescent="0.15">
      <c r="A37" s="4" t="s">
        <v>386</v>
      </c>
      <c r="B37" s="8">
        <v>55</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7</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3</v>
      </c>
      <c r="AC50" s="26"/>
      <c r="AD50" s="26"/>
    </row>
    <row r="51" spans="1:30" x14ac:dyDescent="0.15">
      <c r="A51" s="33"/>
      <c r="B51" s="29"/>
      <c r="C51" s="29"/>
      <c r="AC51" s="26"/>
      <c r="AD51" s="26"/>
    </row>
    <row r="52" spans="1:30" x14ac:dyDescent="0.15">
      <c r="A52" s="33"/>
      <c r="B52" s="29"/>
      <c r="C52" s="29"/>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92"/>
  <sheetViews>
    <sheetView showGridLines="0" zoomScaleNormal="100" workbookViewId="0">
      <pane ySplit="1" topLeftCell="A87" activePane="bottomLeft" state="frozen"/>
      <selection pane="bottomLeft" activeCell="E90" sqref="E90"/>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R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R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65</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65</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65</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2021-05-20T01:27:19Z</dcterms:modified>
</cp:coreProperties>
</file>