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kai/Google Drive/POFMA/v08:10:2021/"/>
    </mc:Choice>
  </mc:AlternateContent>
  <xr:revisionPtr revIDLastSave="0" documentId="13_ncr:1_{69E392CC-9E9C-D64B-B826-F7DC4B0B4CFE}" xr6:coauthVersionLast="47" xr6:coauthVersionMax="47" xr10:uidLastSave="{00000000-0000-0000-0000-000000000000}"/>
  <bookViews>
    <workbookView xWindow="0" yWindow="460" windowWidth="28800" windowHeight="1662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N3" i="2" l="1"/>
  <c r="AM3" i="2"/>
  <c r="D14" i="2"/>
  <c r="Z9" i="2"/>
  <c r="D13" i="2"/>
</calcChain>
</file>

<file path=xl/sharedStrings.xml><?xml version="1.0" encoding="utf-8"?>
<sst xmlns="http://schemas.openxmlformats.org/spreadsheetml/2006/main" count="1634" uniqueCount="506">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</sst>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0">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xf numFmtId="17" fontId="0" fillId="0" borderId="0" xfId="0" applyNumberFormat="1" applyFont="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42</c:v>
                </c:pt>
                <c:pt idx="1">
                  <c:v>42</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3600" b="1">
                <a:latin typeface="Montserrat" pitchFamily="2" charset="77"/>
                <a:ea typeface="Lato" panose="020F0502020204030203" pitchFamily="34" charset="0"/>
                <a:cs typeface="Lato" panose="020F0502020204030203" pitchFamily="34" charset="0"/>
              </a:rPr>
              <a:t>POFMA</a:t>
            </a:r>
            <a:r>
              <a:rPr lang="en-GB" sz="3600" b="1" baseline="0">
                <a:latin typeface="Montserrat" pitchFamily="2" charset="77"/>
                <a:ea typeface="Lato" panose="020F0502020204030203" pitchFamily="34" charset="0"/>
                <a:cs typeface="Lato" panose="020F0502020204030203" pitchFamily="34" charset="0"/>
              </a:rPr>
              <a:t> Use by Month</a:t>
            </a:r>
            <a:endParaRPr lang="en-GB" sz="36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Summary!$A$3:$A$15</c:f>
              <c:numCache>
                <c:formatCode>mmm\-yy</c:formatCode>
                <c:ptCount val="13"/>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numCache>
            </c:numRef>
          </c:cat>
          <c:val>
            <c:numRef>
              <c:f>Summary!$B$3:$B$15</c:f>
              <c:numCache>
                <c:formatCode>General</c:formatCode>
                <c:ptCount val="13"/>
                <c:pt idx="0">
                  <c:v>3</c:v>
                </c:pt>
                <c:pt idx="1">
                  <c:v>4</c:v>
                </c:pt>
                <c:pt idx="2">
                  <c:v>5</c:v>
                </c:pt>
                <c:pt idx="3">
                  <c:v>2</c:v>
                </c:pt>
                <c:pt idx="4">
                  <c:v>0</c:v>
                </c:pt>
                <c:pt idx="5">
                  <c:v>4</c:v>
                </c:pt>
                <c:pt idx="6">
                  <c:v>6</c:v>
                </c:pt>
                <c:pt idx="7">
                  <c:v>0</c:v>
                </c:pt>
                <c:pt idx="8">
                  <c:v>12</c:v>
                </c:pt>
                <c:pt idx="10">
                  <c:v>4</c:v>
                </c:pt>
                <c:pt idx="11">
                  <c:v>1</c:v>
                </c:pt>
                <c:pt idx="12">
                  <c:v>1</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Summary!$A$3:$A$15</c:f>
              <c:numCache>
                <c:formatCode>mmm\-yy</c:formatCode>
                <c:ptCount val="13"/>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numCache>
            </c:numRef>
          </c:cat>
          <c:val>
            <c:numRef>
              <c:f>Summary!$C$3:$C$15</c:f>
              <c:numCache>
                <c:formatCode>General</c:formatCode>
                <c:ptCount val="13"/>
                <c:pt idx="0">
                  <c:v>0</c:v>
                </c:pt>
                <c:pt idx="1">
                  <c:v>0</c:v>
                </c:pt>
                <c:pt idx="2">
                  <c:v>7</c:v>
                </c:pt>
                <c:pt idx="3">
                  <c:v>4</c:v>
                </c:pt>
                <c:pt idx="4">
                  <c:v>3</c:v>
                </c:pt>
                <c:pt idx="5">
                  <c:v>7</c:v>
                </c:pt>
                <c:pt idx="6">
                  <c:v>6</c:v>
                </c:pt>
                <c:pt idx="7">
                  <c:v>3</c:v>
                </c:pt>
                <c:pt idx="8">
                  <c:v>5</c:v>
                </c:pt>
                <c:pt idx="9">
                  <c:v>3</c:v>
                </c:pt>
                <c:pt idx="10">
                  <c:v>4</c:v>
                </c:pt>
                <c:pt idx="11">
                  <c:v>0</c:v>
                </c:pt>
                <c:pt idx="12">
                  <c:v>0</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5</c:v>
                </c:pt>
                <c:pt idx="1">
                  <c:v>4</c:v>
                </c:pt>
                <c:pt idx="2">
                  <c:v>4</c:v>
                </c:pt>
                <c:pt idx="3">
                  <c:v>12</c:v>
                </c:pt>
                <c:pt idx="4">
                  <c:v>59</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Summary!$K$33:$K$50</c:f>
              <c:strCache>
                <c:ptCount val="18"/>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strCache>
            </c:strRef>
          </c:cat>
          <c:val>
            <c:numRef>
              <c:f>Summary!$L$33:$L$50</c:f>
              <c:numCache>
                <c:formatCode>General</c:formatCode>
                <c:ptCount val="18"/>
                <c:pt idx="0">
                  <c:v>5</c:v>
                </c:pt>
                <c:pt idx="1">
                  <c:v>2</c:v>
                </c:pt>
                <c:pt idx="2">
                  <c:v>5</c:v>
                </c:pt>
                <c:pt idx="3">
                  <c:v>3</c:v>
                </c:pt>
                <c:pt idx="4">
                  <c:v>5</c:v>
                </c:pt>
                <c:pt idx="5">
                  <c:v>8</c:v>
                </c:pt>
                <c:pt idx="6">
                  <c:v>4</c:v>
                </c:pt>
                <c:pt idx="7">
                  <c:v>6</c:v>
                </c:pt>
                <c:pt idx="8">
                  <c:v>11</c:v>
                </c:pt>
                <c:pt idx="9">
                  <c:v>12</c:v>
                </c:pt>
                <c:pt idx="10">
                  <c:v>4</c:v>
                </c:pt>
                <c:pt idx="11">
                  <c:v>6</c:v>
                </c:pt>
                <c:pt idx="12">
                  <c:v>2</c:v>
                </c:pt>
                <c:pt idx="13">
                  <c:v>2</c:v>
                </c:pt>
                <c:pt idx="14">
                  <c:v>1</c:v>
                </c:pt>
                <c:pt idx="15">
                  <c:v>3</c:v>
                </c:pt>
                <c:pt idx="16">
                  <c:v>1</c:v>
                </c:pt>
                <c:pt idx="17">
                  <c:v>4</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ontserrat" pitchFamily="2" charset="77"/>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58</c:v>
                </c:pt>
                <c:pt idx="1">
                  <c:v>12</c:v>
                </c:pt>
                <c:pt idx="2">
                  <c:v>3</c:v>
                </c:pt>
                <c:pt idx="3">
                  <c:v>3</c:v>
                </c:pt>
                <c:pt idx="4">
                  <c:v>3</c:v>
                </c:pt>
                <c:pt idx="5">
                  <c:v>2</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141111</xdr:colOff>
      <xdr:row>46</xdr:row>
      <xdr:rowOff>70557</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6350</xdr:colOff>
      <xdr:row>30</xdr:row>
      <xdr:rowOff>139697</xdr:rowOff>
    </xdr:from>
    <xdr:to>
      <xdr:col>17</xdr:col>
      <xdr:colOff>564444</xdr:colOff>
      <xdr:row>47</xdr:row>
      <xdr:rowOff>508000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37" Type="http://schemas.openxmlformats.org/officeDocument/2006/relationships/hyperlink" Target="https://www.pofmaoffice.gov.sg/documents/media-releases/2021/May/pofma-pr-mot-07May2021-01.pdf"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27" Type="http://schemas.openxmlformats.org/officeDocument/2006/relationships/hyperlink" Target="https://singaporeuncensored.com/81-y-o-allegedly-died-from-heart-attack-after-taking-covid-19-vaccine/" TargetMode="External"/><Relationship Id="rId248" Type="http://schemas.openxmlformats.org/officeDocument/2006/relationships/hyperlink" Target="https://www.facebook.com/theonlinecitizen/posts/10159515963966383"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opLeftCell="K17" zoomScale="90" zoomScaleNormal="90" workbookViewId="0">
      <selection activeCell="AN9" sqref="AN9"/>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58</v>
      </c>
      <c r="AL3" s="7" t="s">
        <v>185</v>
      </c>
      <c r="AM3" s="7">
        <f>SUM(B3:B15)</f>
        <v>42</v>
      </c>
      <c r="AN3" s="7">
        <f>SUM(C3:C15)</f>
        <v>42</v>
      </c>
    </row>
    <row r="4" spans="1:40" ht="14" x14ac:dyDescent="0.15">
      <c r="A4" s="9">
        <v>43800</v>
      </c>
      <c r="B4" s="36">
        <v>4</v>
      </c>
      <c r="C4" s="36">
        <v>0</v>
      </c>
      <c r="D4" s="36">
        <v>4</v>
      </c>
      <c r="Y4" s="8" t="s">
        <v>21</v>
      </c>
      <c r="Z4" s="8">
        <v>12</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3</v>
      </c>
      <c r="AG7" s="25"/>
      <c r="AH7" s="25"/>
      <c r="AI7" s="25"/>
    </row>
    <row r="8" spans="1:40" ht="14" x14ac:dyDescent="0.15">
      <c r="A8" s="9">
        <v>43922</v>
      </c>
      <c r="B8" s="36">
        <v>4</v>
      </c>
      <c r="C8" s="36">
        <v>7</v>
      </c>
      <c r="D8" s="36">
        <v>11</v>
      </c>
      <c r="K8" s="29"/>
      <c r="L8" s="29"/>
      <c r="Y8" s="38" t="s">
        <v>464</v>
      </c>
      <c r="Z8" s="7">
        <v>2</v>
      </c>
      <c r="AG8" s="25"/>
      <c r="AH8" s="26"/>
      <c r="AI8" s="26"/>
    </row>
    <row r="9" spans="1:40" ht="56" x14ac:dyDescent="0.15">
      <c r="A9" s="9">
        <v>43952</v>
      </c>
      <c r="B9" s="36">
        <v>6</v>
      </c>
      <c r="C9" s="36">
        <v>6</v>
      </c>
      <c r="D9" s="36">
        <v>12</v>
      </c>
      <c r="K9" s="29"/>
      <c r="L9" s="29"/>
      <c r="Y9" s="30" t="s">
        <v>385</v>
      </c>
      <c r="Z9" s="8">
        <f>SUM(Z3:Z8)</f>
        <v>81</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14" s="39">
        <v>44409</v>
      </c>
      <c r="B14">
        <v>1</v>
      </c>
      <c r="C14">
        <v>0</v>
      </c>
      <c r="D14">
        <f>SUM(B14:C14)</f>
        <v>1</v>
      </c>
      <c r="AG14" s="25"/>
      <c r="AH14" s="26"/>
      <c r="AI14" s="26"/>
    </row>
    <row r="15" spans="1:40" x14ac:dyDescent="0.15">
      <c r="A15" s="39">
        <v>44470</v>
      </c>
      <c r="B15">
        <v>1</v>
      </c>
      <c r="C15">
        <v>0</v>
      </c>
      <c r="D15">
        <v>1</v>
      </c>
      <c r="AG15" s="26"/>
      <c r="AH15" s="26"/>
      <c r="AI15" s="26"/>
    </row>
    <row r="16" spans="1:40" x14ac:dyDescent="0.15">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5</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12</v>
      </c>
      <c r="K36" s="7" t="s">
        <v>425</v>
      </c>
      <c r="L36" s="7">
        <v>3</v>
      </c>
      <c r="V36" s="26"/>
      <c r="W36" s="26"/>
    </row>
    <row r="37" spans="1:30" ht="28" x14ac:dyDescent="0.15">
      <c r="A37" s="4" t="s">
        <v>386</v>
      </c>
      <c r="B37" s="8">
        <v>59</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12</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v>4</v>
      </c>
      <c r="AC50" s="26"/>
      <c r="AD50" s="26"/>
    </row>
    <row r="51" spans="1:30" x14ac:dyDescent="0.15">
      <c r="A51" s="33"/>
      <c r="B51" s="29"/>
      <c r="C51" s="29"/>
      <c r="AC51" s="26"/>
      <c r="AD51" s="26"/>
    </row>
    <row r="52" spans="1:30" x14ac:dyDescent="0.15">
      <c r="A52" s="33"/>
      <c r="B52" s="29"/>
      <c r="C52" s="29"/>
      <c r="AC52" s="26"/>
      <c r="AD52" s="26"/>
    </row>
    <row r="53" spans="1:30" x14ac:dyDescent="0.15">
      <c r="A53" s="33"/>
      <c r="B53" s="29"/>
      <c r="C53" s="29"/>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00"/>
  <sheetViews>
    <sheetView showGridLines="0" tabSelected="1" zoomScaleNormal="100" workbookViewId="0">
      <pane ySplit="1" topLeftCell="A95" activePane="bottomLeft" state="frozen"/>
      <selection pane="bottomLeft" activeCell="X100" sqref="X100"/>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Q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Q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469</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470</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471</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row r="93" spans="1:28" ht="90" customHeight="1" x14ac:dyDescent="0.15">
      <c r="A93" s="5">
        <v>38</v>
      </c>
      <c r="B93" s="5">
        <v>79</v>
      </c>
      <c r="C93" s="5">
        <v>75</v>
      </c>
      <c r="D93" s="22" t="s">
        <v>478</v>
      </c>
      <c r="E93" s="3">
        <v>44337</v>
      </c>
      <c r="F93" s="1" t="s">
        <v>474</v>
      </c>
      <c r="G93" s="23" t="s">
        <v>475</v>
      </c>
      <c r="H93" s="23" t="s">
        <v>476</v>
      </c>
      <c r="I93" s="1" t="s">
        <v>14</v>
      </c>
      <c r="J93" s="1" t="s">
        <v>147</v>
      </c>
      <c r="K93" s="1" t="s">
        <v>477</v>
      </c>
      <c r="M93" s="1" t="s">
        <v>453</v>
      </c>
      <c r="S93" s="1">
        <v>1</v>
      </c>
      <c r="T93" s="1" t="s">
        <v>472</v>
      </c>
      <c r="U93" s="1" t="s">
        <v>473</v>
      </c>
      <c r="V93" s="1" t="s">
        <v>75</v>
      </c>
      <c r="W93" s="1" t="s">
        <v>481</v>
      </c>
      <c r="X93" s="1" t="s">
        <v>152</v>
      </c>
      <c r="Y93" s="1" t="s">
        <v>66</v>
      </c>
      <c r="Z93" s="1" t="s">
        <v>482</v>
      </c>
      <c r="AA93" s="1" t="s">
        <v>483</v>
      </c>
      <c r="AB93" s="3">
        <v>44340</v>
      </c>
    </row>
    <row r="94" spans="1:28" ht="90" customHeight="1" x14ac:dyDescent="0.15">
      <c r="A94" s="5">
        <v>38</v>
      </c>
      <c r="B94" s="5">
        <v>80</v>
      </c>
      <c r="C94" s="5">
        <v>76</v>
      </c>
      <c r="D94" s="22" t="s">
        <v>488</v>
      </c>
      <c r="E94" s="3">
        <v>44337</v>
      </c>
      <c r="F94" s="1" t="s">
        <v>474</v>
      </c>
      <c r="G94" s="23" t="s">
        <v>475</v>
      </c>
      <c r="H94" s="23" t="s">
        <v>476</v>
      </c>
      <c r="I94" s="1" t="s">
        <v>14</v>
      </c>
      <c r="J94" s="1" t="s">
        <v>147</v>
      </c>
      <c r="L94" s="1" t="s">
        <v>435</v>
      </c>
      <c r="M94" s="1" t="s">
        <v>17</v>
      </c>
      <c r="P94" s="1">
        <v>1</v>
      </c>
      <c r="T94" s="1" t="s">
        <v>472</v>
      </c>
      <c r="U94" s="1" t="s">
        <v>473</v>
      </c>
      <c r="V94" s="1" t="s">
        <v>74</v>
      </c>
      <c r="W94" s="1" t="s">
        <v>480</v>
      </c>
      <c r="X94" s="1" t="s">
        <v>152</v>
      </c>
      <c r="Y94" s="23" t="s">
        <v>484</v>
      </c>
      <c r="Z94" s="1" t="s">
        <v>77</v>
      </c>
      <c r="AA94" s="1" t="s">
        <v>66</v>
      </c>
      <c r="AB94" s="3">
        <v>44340</v>
      </c>
    </row>
    <row r="95" spans="1:28" ht="90" customHeight="1" x14ac:dyDescent="0.15">
      <c r="A95" s="5">
        <v>38</v>
      </c>
      <c r="B95" s="5">
        <v>80</v>
      </c>
      <c r="C95" s="5">
        <v>77</v>
      </c>
      <c r="D95" s="22" t="s">
        <v>487</v>
      </c>
      <c r="E95" s="3">
        <v>44337</v>
      </c>
      <c r="F95" s="1" t="s">
        <v>474</v>
      </c>
      <c r="G95" s="23" t="s">
        <v>475</v>
      </c>
      <c r="H95" s="23" t="s">
        <v>476</v>
      </c>
      <c r="I95" s="1" t="s">
        <v>14</v>
      </c>
      <c r="J95" s="1" t="s">
        <v>147</v>
      </c>
      <c r="L95" s="1" t="s">
        <v>435</v>
      </c>
      <c r="M95" s="1" t="s">
        <v>21</v>
      </c>
      <c r="P95" s="1">
        <v>1</v>
      </c>
      <c r="T95" s="1" t="s">
        <v>472</v>
      </c>
      <c r="U95" s="1" t="s">
        <v>473</v>
      </c>
      <c r="V95" s="1" t="s">
        <v>74</v>
      </c>
      <c r="W95" s="1" t="s">
        <v>480</v>
      </c>
      <c r="X95" s="1" t="s">
        <v>152</v>
      </c>
      <c r="Y95" s="23" t="s">
        <v>489</v>
      </c>
      <c r="Z95" s="1" t="s">
        <v>67</v>
      </c>
      <c r="AA95" s="1" t="s">
        <v>66</v>
      </c>
      <c r="AB95" s="3">
        <v>44340</v>
      </c>
    </row>
    <row r="96" spans="1:28" ht="90" customHeight="1" x14ac:dyDescent="0.15">
      <c r="A96" s="5">
        <v>38</v>
      </c>
      <c r="B96" s="5">
        <v>81</v>
      </c>
      <c r="C96" s="5">
        <v>78</v>
      </c>
      <c r="D96" s="22" t="s">
        <v>491</v>
      </c>
      <c r="E96" s="3">
        <v>44337</v>
      </c>
      <c r="F96" s="1" t="s">
        <v>474</v>
      </c>
      <c r="G96" s="23" t="s">
        <v>475</v>
      </c>
      <c r="H96" s="23" t="s">
        <v>476</v>
      </c>
      <c r="I96" s="1" t="s">
        <v>14</v>
      </c>
      <c r="J96" s="1" t="s">
        <v>147</v>
      </c>
      <c r="L96" s="1" t="s">
        <v>28</v>
      </c>
      <c r="M96" s="1" t="s">
        <v>17</v>
      </c>
      <c r="N96" s="1">
        <v>1</v>
      </c>
      <c r="T96" s="1" t="s">
        <v>472</v>
      </c>
      <c r="U96" s="1" t="s">
        <v>473</v>
      </c>
      <c r="V96" s="1" t="s">
        <v>74</v>
      </c>
      <c r="W96" s="1" t="s">
        <v>480</v>
      </c>
      <c r="X96" s="1" t="s">
        <v>152</v>
      </c>
      <c r="Y96" s="23" t="s">
        <v>485</v>
      </c>
      <c r="Z96" s="1" t="s">
        <v>67</v>
      </c>
      <c r="AA96" s="1" t="s">
        <v>66</v>
      </c>
      <c r="AB96" s="3">
        <v>44340</v>
      </c>
    </row>
    <row r="97" spans="1:28" ht="90" customHeight="1" x14ac:dyDescent="0.15">
      <c r="A97" s="5">
        <v>38</v>
      </c>
      <c r="B97" s="5">
        <v>81</v>
      </c>
      <c r="C97" s="5">
        <v>79</v>
      </c>
      <c r="D97" s="22" t="s">
        <v>492</v>
      </c>
      <c r="E97" s="3">
        <v>44337</v>
      </c>
      <c r="F97" s="1" t="s">
        <v>474</v>
      </c>
      <c r="G97" s="23" t="s">
        <v>475</v>
      </c>
      <c r="H97" s="23" t="s">
        <v>476</v>
      </c>
      <c r="I97" s="1" t="s">
        <v>14</v>
      </c>
      <c r="J97" s="1" t="s">
        <v>147</v>
      </c>
      <c r="L97" s="1" t="s">
        <v>28</v>
      </c>
      <c r="M97" s="1" t="s">
        <v>453</v>
      </c>
      <c r="N97" s="1">
        <v>1</v>
      </c>
      <c r="T97" s="1" t="s">
        <v>472</v>
      </c>
      <c r="U97" s="1" t="s">
        <v>473</v>
      </c>
      <c r="V97" s="1" t="s">
        <v>74</v>
      </c>
      <c r="W97" s="1" t="s">
        <v>480</v>
      </c>
      <c r="X97" s="1" t="s">
        <v>152</v>
      </c>
      <c r="Y97" s="23" t="s">
        <v>486</v>
      </c>
      <c r="Z97" s="1" t="s">
        <v>67</v>
      </c>
      <c r="AA97" s="1" t="s">
        <v>66</v>
      </c>
      <c r="AB97" s="3">
        <v>44340</v>
      </c>
    </row>
    <row r="98" spans="1:28" ht="90" customHeight="1" x14ac:dyDescent="0.15">
      <c r="A98" s="5">
        <v>38</v>
      </c>
      <c r="B98" s="5">
        <v>82</v>
      </c>
      <c r="C98" s="5" t="s">
        <v>490</v>
      </c>
      <c r="D98" s="22" t="s">
        <v>17</v>
      </c>
      <c r="E98" s="3">
        <v>44337</v>
      </c>
      <c r="F98" s="1" t="s">
        <v>474</v>
      </c>
      <c r="G98" s="23" t="s">
        <v>475</v>
      </c>
      <c r="H98" s="23" t="s">
        <v>476</v>
      </c>
      <c r="I98" s="1" t="s">
        <v>14</v>
      </c>
      <c r="J98" s="1" t="s">
        <v>148</v>
      </c>
      <c r="L98" s="1" t="s">
        <v>17</v>
      </c>
      <c r="M98" s="1" t="s">
        <v>17</v>
      </c>
      <c r="Q98" s="1">
        <v>1</v>
      </c>
      <c r="T98" s="1" t="s">
        <v>472</v>
      </c>
      <c r="U98" s="1" t="s">
        <v>473</v>
      </c>
      <c r="V98" s="1" t="s">
        <v>113</v>
      </c>
      <c r="W98" s="1" t="s">
        <v>479</v>
      </c>
      <c r="X98" s="1" t="s">
        <v>152</v>
      </c>
      <c r="Y98" s="1" t="s">
        <v>66</v>
      </c>
      <c r="Z98" s="1" t="s">
        <v>66</v>
      </c>
      <c r="AA98" s="1" t="s">
        <v>66</v>
      </c>
      <c r="AB98" s="3">
        <v>44340</v>
      </c>
    </row>
    <row r="99" spans="1:28" ht="90" customHeight="1" x14ac:dyDescent="0.15">
      <c r="A99" s="5">
        <v>39</v>
      </c>
      <c r="B99" s="5">
        <v>83</v>
      </c>
      <c r="C99" s="5">
        <v>80</v>
      </c>
      <c r="D99" s="22" t="s">
        <v>17</v>
      </c>
      <c r="E99" s="3">
        <v>44423</v>
      </c>
      <c r="F99" s="1" t="s">
        <v>33</v>
      </c>
      <c r="G99" s="23" t="s">
        <v>493</v>
      </c>
      <c r="H99" s="23" t="s">
        <v>494</v>
      </c>
      <c r="I99" s="1" t="s">
        <v>34</v>
      </c>
      <c r="J99" s="1" t="s">
        <v>150</v>
      </c>
      <c r="L99" s="1" t="s">
        <v>17</v>
      </c>
      <c r="M99" s="1" t="s">
        <v>17</v>
      </c>
      <c r="Q99" s="1">
        <v>1</v>
      </c>
      <c r="T99" s="1" t="s">
        <v>495</v>
      </c>
      <c r="U99" s="1" t="s">
        <v>496</v>
      </c>
      <c r="V99" s="1" t="s">
        <v>113</v>
      </c>
      <c r="W99" s="1" t="s">
        <v>497</v>
      </c>
      <c r="X99" s="1" t="s">
        <v>97</v>
      </c>
      <c r="Y99" s="1" t="s">
        <v>66</v>
      </c>
      <c r="Z99" s="1" t="s">
        <v>66</v>
      </c>
      <c r="AA99" s="1" t="s">
        <v>66</v>
      </c>
      <c r="AB99" s="3">
        <v>44426</v>
      </c>
    </row>
    <row r="100" spans="1:28" ht="90" customHeight="1" x14ac:dyDescent="0.15">
      <c r="A100" s="5">
        <v>40</v>
      </c>
      <c r="B100" s="5">
        <v>84</v>
      </c>
      <c r="C100" s="5">
        <v>81</v>
      </c>
      <c r="D100" s="22" t="s">
        <v>498</v>
      </c>
      <c r="E100" s="3">
        <v>44477</v>
      </c>
      <c r="F100" s="1" t="s">
        <v>13</v>
      </c>
      <c r="G100" s="23" t="s">
        <v>499</v>
      </c>
      <c r="H100" s="23" t="s">
        <v>500</v>
      </c>
      <c r="I100" s="1" t="s">
        <v>14</v>
      </c>
      <c r="J100" s="1" t="s">
        <v>147</v>
      </c>
      <c r="K100" s="1" t="s">
        <v>501</v>
      </c>
      <c r="M100" s="1" t="s">
        <v>464</v>
      </c>
      <c r="O100" s="1">
        <v>1</v>
      </c>
      <c r="P100" s="1">
        <v>1</v>
      </c>
      <c r="T100" s="1" t="s">
        <v>502</v>
      </c>
      <c r="U100" s="1" t="s">
        <v>503</v>
      </c>
      <c r="V100" s="1" t="s">
        <v>74</v>
      </c>
      <c r="W100" s="1" t="s">
        <v>504</v>
      </c>
      <c r="X100" s="1" t="s">
        <v>152</v>
      </c>
      <c r="Y100" s="23" t="s">
        <v>505</v>
      </c>
      <c r="Z100" s="1" t="s">
        <v>67</v>
      </c>
      <c r="AA100" s="1" t="s">
        <v>66</v>
      </c>
      <c r="AB100" s="3">
        <v>44477</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2021-10-08T13:20:28Z</dcterms:modified>
</cp:coreProperties>
</file>