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a/Downloads/drive-download-20221123T181628Z-001/"/>
    </mc:Choice>
  </mc:AlternateContent>
  <xr:revisionPtr revIDLastSave="0" documentId="13_ncr:1_{9F9642FD-D795-7147-825D-77A7B38D5F7B}" xr6:coauthVersionLast="47" xr6:coauthVersionMax="47" xr10:uidLastSave="{00000000-0000-0000-0000-000000000000}"/>
  <bookViews>
    <workbookView xWindow="13700" yWindow="560" windowWidth="15100" windowHeight="16420" firstSheet="4" activeTab="7" xr2:uid="{C83FD120-09CF-914A-82EE-6067E0107965}"/>
  </bookViews>
  <sheets>
    <sheet name="Agency" sheetId="2" r:id="rId1"/>
    <sheet name="County" sheetId="3" r:id="rId2"/>
    <sheet name="Construction Type" sheetId="4" r:id="rId3"/>
    <sheet name="Roof Type" sheetId="5" r:id="rId4"/>
    <sheet name="Construction Year" sheetId="6" r:id="rId5"/>
    <sheet name="Square Footage" sheetId="7" r:id="rId6"/>
    <sheet name="Public Protection Class" sheetId="8" r:id="rId7"/>
    <sheet name="House Valu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7" i="9" l="1"/>
  <c r="D6" i="9"/>
  <c r="D5" i="9"/>
  <c r="E5" i="9" s="1"/>
  <c r="D4" i="9"/>
  <c r="D3" i="9"/>
  <c r="D12" i="8"/>
  <c r="E12" i="8" s="1"/>
  <c r="D11" i="8"/>
  <c r="E11" i="8" s="1"/>
  <c r="D10" i="8"/>
  <c r="D9" i="8"/>
  <c r="D8" i="8"/>
  <c r="D7" i="8"/>
  <c r="E7" i="8" s="1"/>
  <c r="D6" i="8"/>
  <c r="E6" i="8" s="1"/>
  <c r="D5" i="8"/>
  <c r="E5" i="8" s="1"/>
  <c r="D4" i="8"/>
  <c r="E4" i="8" s="1"/>
  <c r="D3" i="8"/>
  <c r="E3" i="8" s="1"/>
  <c r="D6" i="7"/>
  <c r="D5" i="7"/>
  <c r="E5" i="7" s="1"/>
  <c r="D4" i="7"/>
  <c r="E4" i="7" s="1"/>
  <c r="D3" i="7"/>
  <c r="E3" i="7" s="1"/>
  <c r="D5" i="6"/>
  <c r="D4" i="6"/>
  <c r="E4" i="6" s="1"/>
  <c r="D3" i="6"/>
  <c r="D6" i="5"/>
  <c r="D5" i="5"/>
  <c r="E5" i="5" s="1"/>
  <c r="D4" i="5"/>
  <c r="D3" i="5"/>
  <c r="D5" i="4"/>
  <c r="D4" i="4"/>
  <c r="E4" i="4" s="1"/>
  <c r="D3" i="4"/>
  <c r="D11" i="3"/>
  <c r="D10" i="3"/>
  <c r="E10" i="3" s="1"/>
  <c r="D9" i="3"/>
  <c r="D8" i="3"/>
  <c r="D7" i="3"/>
  <c r="D6" i="3"/>
  <c r="D5" i="3"/>
  <c r="D4" i="3"/>
  <c r="D3" i="3"/>
  <c r="D12" i="2"/>
  <c r="D11" i="2"/>
  <c r="D10" i="2"/>
  <c r="D9" i="2"/>
  <c r="D8" i="2"/>
  <c r="D7" i="2"/>
  <c r="D6" i="2"/>
  <c r="D5" i="2"/>
  <c r="D4" i="2"/>
  <c r="D3" i="2"/>
  <c r="E8" i="8" l="1"/>
  <c r="E9" i="8"/>
  <c r="E6" i="9"/>
  <c r="E7" i="9"/>
  <c r="E6" i="7"/>
  <c r="E5" i="6"/>
  <c r="E5" i="3"/>
  <c r="E12" i="2"/>
  <c r="E5" i="2"/>
  <c r="E4" i="2"/>
  <c r="E7" i="2"/>
  <c r="E6" i="2"/>
  <c r="E9" i="2"/>
  <c r="E10" i="2"/>
  <c r="E11" i="2"/>
  <c r="E9" i="3"/>
  <c r="E10" i="8"/>
  <c r="E6" i="5"/>
  <c r="E3" i="3"/>
  <c r="E11" i="3"/>
  <c r="E3" i="6"/>
  <c r="E4" i="3"/>
  <c r="E3" i="4"/>
  <c r="E3" i="9"/>
  <c r="E4" i="9"/>
  <c r="E8" i="2"/>
  <c r="E6" i="3"/>
  <c r="E5" i="4"/>
  <c r="E7" i="3"/>
  <c r="E3" i="5"/>
  <c r="E8" i="3"/>
  <c r="E4" i="5"/>
</calcChain>
</file>

<file path=xl/sharedStrings.xml><?xml version="1.0" encoding="utf-8"?>
<sst xmlns="http://schemas.openxmlformats.org/spreadsheetml/2006/main" count="86" uniqueCount="51">
  <si>
    <t>Class</t>
  </si>
  <si>
    <t>Rating factor: Agency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</si>
  <si>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</si>
  <si>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</si>
  <si>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</si>
  <si>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</si>
  <si>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</si>
  <si>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</si>
  <si>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</si>
  <si>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</si>
  <si>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</si>
  <si>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</si>
  <si>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Claims</t>
  </si>
  <si>
    <t>Relativity</t>
  </si>
  <si>
    <t>Rating factor: County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</si>
  <si>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</si>
  <si>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</si>
  <si>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</si>
  <si>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</si>
  <si>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</si>
  <si>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</si>
  <si>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</si>
  <si>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</si>
  <si>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</si>
  <si>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Rating factor: Construction type</t>
  </si>
  <si>
    <t>Fire Resistive</t>
  </si>
  <si>
    <t>Frame</t>
  </si>
  <si>
    <t>Non-Combustible Masonry</t>
  </si>
  <si>
    <t>Rating factor: Roof type</t>
  </si>
  <si>
    <t>Tile</t>
  </si>
  <si>
    <t>1986 to 1999</t>
  </si>
  <si>
    <t>Between 1500 and 3000</t>
  </si>
  <si>
    <t>Metal</t>
  </si>
  <si>
    <t>Shingle</t>
  </si>
  <si>
    <t>Wood</t>
  </si>
  <si>
    <t>Rating factor: Construction year</t>
  </si>
  <si>
    <t>Rating factor: Square footage</t>
  </si>
  <si>
    <t>Rating factor: Public protection class</t>
  </si>
  <si>
    <t>Rating factor: House value</t>
  </si>
  <si>
    <t>1985 and Before</t>
  </si>
  <si>
    <t>2000 and After</t>
  </si>
  <si>
    <t>$1.6M to $2M</t>
  </si>
  <si>
    <t>$800K to $1.2M</t>
  </si>
  <si>
    <t>Less than $400K</t>
  </si>
  <si>
    <t>4000 and Above</t>
  </si>
  <si>
    <t>Below 1500</t>
  </si>
  <si>
    <t>Between 3000 and 4000</t>
  </si>
  <si>
    <t>Amount</t>
  </si>
  <si>
    <t>Severity</t>
  </si>
  <si>
    <t>$1.2M to $1.6M</t>
  </si>
  <si>
    <t>$400K to $800K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</si>
</sst>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000000000"/>
  </numFmts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164" fontId="1" fillId="0" borderId="9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171" fontId="1" fillId="0" borderId="2" xfId="0" applyNumberFormat="1" applyFont="1" applyFill="1" applyBorder="1" applyAlignment="1">
      <alignment horizontal="center"/>
    </xf>
    <xf numFmtId="171" fontId="1" fillId="0" borderId="1" xfId="0" applyNumberFormat="1" applyFont="1" applyFill="1" applyBorder="1" applyAlignment="1">
      <alignment horizontal="center"/>
    </xf>
    <xf numFmtId="171" fontId="1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476C-BB10-7D4A-AD70-52662E57EE16}">
  <dimension ref="A1:E13"/>
  <sheetViews>
    <sheetView workbookViewId="0">
      <selection activeCell="D16" sqref="D16"/>
    </sheetView>
  </sheetViews>
  <sheetFormatPr baseColWidth="10" defaultRowHeight="16" x14ac:dyDescent="0.2"/>
  <cols>
    <col min="3" max="3" width="16.1640625" customWidth="1"/>
    <col min="4" max="4" width="17.33203125" customWidth="1"/>
  </cols>
  <sheetData>
    <row r="1" spans="1:5" ht="19" thickTop="1" thickBot="1" x14ac:dyDescent="0.25">
      <c r="A1" s="16" t="s">
        <v>1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47</v>
      </c>
      <c r="D2" s="10" t="s">
        <v>48</v>
      </c>
      <c r="E2" s="11" t="s">
        <v>13</v>
      </c>
    </row>
    <row r="3" spans="1:5" ht="17" x14ac:dyDescent="0.2">
      <c r="A3" s="12" t="s">
        <v>2</v>
      </c>
      <c r="B3" s="13">
        <v>945</v>
      </c>
      <c r="C3" s="19">
        <v>132600408.58</v>
      </c>
      <c r="D3" s="22">
        <f>B3/C3</f>
        <v>7.1266748731763223E-6</v>
      </c>
      <c r="E3" s="6">
        <f>D3/D3</f>
        <v>1</v>
      </c>
    </row>
    <row r="4" spans="1:5" ht="17" x14ac:dyDescent="0.2">
      <c r="A4" s="1" t="s">
        <v>3</v>
      </c>
      <c r="B4" s="2">
        <v>928</v>
      </c>
      <c r="C4" s="20">
        <v>129054644.45</v>
      </c>
      <c r="D4" s="23">
        <f t="shared" ref="D4:D12" si="0">B4/C4</f>
        <v>7.1907524440899732E-6</v>
      </c>
      <c r="E4" s="4">
        <f>D4/D3</f>
        <v>1.0089912297184804</v>
      </c>
    </row>
    <row r="5" spans="1:5" ht="17" x14ac:dyDescent="0.2">
      <c r="A5" s="1" t="s">
        <v>4</v>
      </c>
      <c r="B5" s="2">
        <v>942</v>
      </c>
      <c r="C5" s="20">
        <v>130949491.08</v>
      </c>
      <c r="D5" s="23">
        <f t="shared" si="0"/>
        <v>7.1936132949498138E-6</v>
      </c>
      <c r="E5" s="4">
        <f>D5/D3</f>
        <v>1.0093926582823971</v>
      </c>
    </row>
    <row r="6" spans="1:5" ht="17" x14ac:dyDescent="0.2">
      <c r="A6" s="1" t="s">
        <v>5</v>
      </c>
      <c r="B6" s="2">
        <v>964</v>
      </c>
      <c r="C6" s="20">
        <v>135553298.06999999</v>
      </c>
      <c r="D6" s="23">
        <f t="shared" si="0"/>
        <v>7.1115938433470536E-6</v>
      </c>
      <c r="E6" s="4">
        <f>D6/D3</f>
        <v>0.99788386167495424</v>
      </c>
    </row>
    <row r="7" spans="1:5" ht="17" x14ac:dyDescent="0.2">
      <c r="A7" s="1" t="s">
        <v>6</v>
      </c>
      <c r="B7" s="2">
        <v>924</v>
      </c>
      <c r="C7" s="20">
        <v>130474198.19</v>
      </c>
      <c r="D7" s="23">
        <f t="shared" si="0"/>
        <v>7.0818599601926402E-6</v>
      </c>
      <c r="E7" s="4">
        <f>D7/D3</f>
        <v>0.99371166584961546</v>
      </c>
    </row>
    <row r="8" spans="1:5" ht="17" x14ac:dyDescent="0.2">
      <c r="A8" s="1" t="s">
        <v>7</v>
      </c>
      <c r="B8" s="2">
        <v>903</v>
      </c>
      <c r="C8" s="20">
        <v>124880622.09</v>
      </c>
      <c r="D8" s="23">
        <f t="shared" si="0"/>
        <v>7.2309056832630004E-6</v>
      </c>
      <c r="E8" s="4">
        <f>D8/D3</f>
        <v>1.0146254476234051</v>
      </c>
    </row>
    <row r="9" spans="1:5" ht="17" x14ac:dyDescent="0.2">
      <c r="A9" s="1" t="s">
        <v>8</v>
      </c>
      <c r="B9" s="2">
        <v>913</v>
      </c>
      <c r="C9" s="20">
        <v>130235146</v>
      </c>
      <c r="D9" s="23">
        <f t="shared" si="0"/>
        <v>7.0103964101979043E-6</v>
      </c>
      <c r="E9" s="4">
        <f>D9/D3</f>
        <v>0.9836840511111189</v>
      </c>
    </row>
    <row r="10" spans="1:5" ht="17" x14ac:dyDescent="0.2">
      <c r="A10" s="1" t="s">
        <v>9</v>
      </c>
      <c r="B10" s="2">
        <v>930</v>
      </c>
      <c r="C10" s="20">
        <v>132250063.87</v>
      </c>
      <c r="D10" s="23">
        <f t="shared" si="0"/>
        <v>7.0321327096989326E-6</v>
      </c>
      <c r="E10" s="4">
        <f>D10/D3</f>
        <v>0.98673404285170474</v>
      </c>
    </row>
    <row r="11" spans="1:5" ht="17" x14ac:dyDescent="0.2">
      <c r="A11" s="1" t="s">
        <v>10</v>
      </c>
      <c r="B11" s="2">
        <v>927</v>
      </c>
      <c r="C11" s="20">
        <v>132537164.88</v>
      </c>
      <c r="D11" s="23">
        <f t="shared" si="0"/>
        <v>6.9942645961931642E-6</v>
      </c>
      <c r="E11" s="4">
        <f>D11/D3</f>
        <v>0.98142046896491242</v>
      </c>
    </row>
    <row r="12" spans="1:5" ht="18" thickBot="1" x14ac:dyDescent="0.25">
      <c r="A12" s="7" t="s">
        <v>11</v>
      </c>
      <c r="B12" s="14">
        <v>898</v>
      </c>
      <c r="C12" s="21">
        <v>124173034.16</v>
      </c>
      <c r="D12" s="24">
        <f t="shared" si="0"/>
        <v>7.2318439029435728E-6</v>
      </c>
      <c r="E12" s="8">
        <f>D12/D3</f>
        <v>1.0147570966318515</v>
      </c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DA5-9F9D-3D4E-8789-A1C5216DBE77}">
  <dimension ref="A1:E13"/>
  <sheetViews>
    <sheetView workbookViewId="0">
      <selection activeCell="E3" sqref="E3:E12"/>
    </sheetView>
  </sheetViews>
  <sheetFormatPr baseColWidth="10" defaultRowHeight="16" x14ac:dyDescent="0.2"/>
  <cols>
    <col min="1" max="1" width="13" bestFit="1" customWidth="1"/>
    <col min="3" max="3" width="16.5" customWidth="1"/>
    <col min="4" max="4" width="18.6640625" customWidth="1"/>
  </cols>
  <sheetData>
    <row r="1" spans="1:5" ht="19" thickTop="1" thickBot="1" x14ac:dyDescent="0.25">
      <c r="A1" s="16" t="s">
        <v>14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47</v>
      </c>
      <c r="D2" s="10" t="s">
        <v>48</v>
      </c>
      <c r="E2" s="11" t="s">
        <v>13</v>
      </c>
    </row>
    <row r="3" spans="1:5" ht="17" x14ac:dyDescent="0.2">
      <c r="A3" s="12" t="s">
        <v>15</v>
      </c>
      <c r="B3" s="13">
        <v>2549</v>
      </c>
      <c r="C3" s="19">
        <v>423292887.29000002</v>
      </c>
      <c r="D3" s="22">
        <f>B3/C3</f>
        <v>6.0218351797006872E-6</v>
      </c>
      <c r="E3" s="6">
        <f>D3/D10</f>
        <v>1.0847631477596751</v>
      </c>
    </row>
    <row r="4" spans="1:5" ht="17" x14ac:dyDescent="0.2">
      <c r="A4" s="1" t="s">
        <v>16</v>
      </c>
      <c r="B4" s="2">
        <v>1105</v>
      </c>
      <c r="C4" s="20">
        <v>121934953.27</v>
      </c>
      <c r="D4" s="23">
        <f t="shared" ref="D4:D11" si="0">B4/C4</f>
        <v>9.0622087462747762E-6</v>
      </c>
      <c r="E4" s="6">
        <f>D4/D10</f>
        <v>1.6324508711898849</v>
      </c>
    </row>
    <row r="5" spans="1:5" ht="17" x14ac:dyDescent="0.2">
      <c r="A5" s="1" t="s">
        <v>17</v>
      </c>
      <c r="B5" s="2">
        <v>264</v>
      </c>
      <c r="C5" s="20">
        <v>28330269.91</v>
      </c>
      <c r="D5" s="23">
        <f t="shared" si="0"/>
        <v>9.3186545994330062E-6</v>
      </c>
      <c r="E5" s="6">
        <f>D5/D10</f>
        <v>1.678646591032829</v>
      </c>
    </row>
    <row r="6" spans="1:5" ht="17" x14ac:dyDescent="0.2">
      <c r="A6" s="1" t="s">
        <v>18</v>
      </c>
      <c r="B6" s="2">
        <v>265</v>
      </c>
      <c r="C6" s="20">
        <v>61597944.590000004</v>
      </c>
      <c r="D6" s="23">
        <f t="shared" si="0"/>
        <v>4.3020916000340193E-6</v>
      </c>
      <c r="E6" s="6">
        <f>D6/D10</f>
        <v>0.77497146413683782</v>
      </c>
    </row>
    <row r="7" spans="1:5" ht="17" x14ac:dyDescent="0.2">
      <c r="A7" s="1" t="s">
        <v>19</v>
      </c>
      <c r="B7" s="2">
        <v>768</v>
      </c>
      <c r="C7" s="20">
        <v>78905294.810000002</v>
      </c>
      <c r="D7" s="23">
        <f t="shared" si="0"/>
        <v>9.7331871308421769E-6</v>
      </c>
      <c r="E7" s="6">
        <f>D7/D10</f>
        <v>1.7533197762332495</v>
      </c>
    </row>
    <row r="8" spans="1:5" ht="17" x14ac:dyDescent="0.2">
      <c r="A8" s="1" t="s">
        <v>20</v>
      </c>
      <c r="B8" s="2">
        <v>869</v>
      </c>
      <c r="C8" s="20">
        <v>89396147.170000002</v>
      </c>
      <c r="D8" s="23">
        <f t="shared" si="0"/>
        <v>9.7207768736103131E-6</v>
      </c>
      <c r="E8" s="6">
        <f>D8/D10</f>
        <v>1.75108421360199</v>
      </c>
    </row>
    <row r="9" spans="1:5" ht="17" x14ac:dyDescent="0.2">
      <c r="A9" s="1" t="s">
        <v>21</v>
      </c>
      <c r="B9" s="2">
        <v>2049</v>
      </c>
      <c r="C9" s="20">
        <v>250206787.84</v>
      </c>
      <c r="D9" s="23">
        <f t="shared" si="0"/>
        <v>8.189226270353129E-6</v>
      </c>
      <c r="E9" s="6">
        <f>D9/D10</f>
        <v>1.4751932926842457</v>
      </c>
    </row>
    <row r="10" spans="1:5" ht="17" x14ac:dyDescent="0.2">
      <c r="A10" s="1" t="s">
        <v>22</v>
      </c>
      <c r="B10" s="2">
        <v>713</v>
      </c>
      <c r="C10" s="20">
        <v>128438607.38</v>
      </c>
      <c r="D10" s="23">
        <f t="shared" si="0"/>
        <v>5.5512903366392763E-6</v>
      </c>
      <c r="E10" s="6">
        <f>D10/D10</f>
        <v>1</v>
      </c>
    </row>
    <row r="11" spans="1:5" ht="17" x14ac:dyDescent="0.2">
      <c r="A11" s="1" t="s">
        <v>23</v>
      </c>
      <c r="B11" s="2">
        <v>692</v>
      </c>
      <c r="C11" s="20">
        <v>120605179.73999999</v>
      </c>
      <c r="D11" s="23">
        <f t="shared" si="0"/>
        <v>5.7377303486617238E-6</v>
      </c>
      <c r="E11" s="6">
        <f>D11/D10</f>
        <v>1.0335849866817302</v>
      </c>
    </row>
    <row r="12" spans="1:5" ht="18" thickBot="1" x14ac:dyDescent="0.25">
      <c r="A12" s="7"/>
      <c r="B12" s="14"/>
      <c r="C12" s="21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BE04-A5B4-A74B-868D-75D8397646F8}">
  <dimension ref="A1:E13"/>
  <sheetViews>
    <sheetView workbookViewId="0">
      <selection activeCell="E12" sqref="E3:E12"/>
    </sheetView>
  </sheetViews>
  <sheetFormatPr baseColWidth="10" defaultRowHeight="16" x14ac:dyDescent="0.2"/>
  <cols>
    <col min="1" max="1" width="25.1640625" bestFit="1" customWidth="1"/>
    <col min="3" max="3" width="16.83203125" customWidth="1"/>
    <col min="4" max="4" width="17.33203125" customWidth="1"/>
  </cols>
  <sheetData>
    <row r="1" spans="1:5" ht="19" thickTop="1" thickBot="1" x14ac:dyDescent="0.25">
      <c r="A1" s="16" t="s">
        <v>24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47</v>
      </c>
      <c r="D2" s="10" t="s">
        <v>48</v>
      </c>
      <c r="E2" s="11" t="s">
        <v>13</v>
      </c>
    </row>
    <row r="3" spans="1:5" ht="17" x14ac:dyDescent="0.2">
      <c r="A3" s="12" t="s">
        <v>25</v>
      </c>
      <c r="B3" s="13">
        <v>2903</v>
      </c>
      <c r="C3" s="19">
        <v>384342667.13999999</v>
      </c>
      <c r="D3" s="22">
        <f>B3/C3</f>
        <v>7.5531556816265685E-6</v>
      </c>
      <c r="E3" s="6">
        <f>D3/D4</f>
        <v>1.1103742556569449</v>
      </c>
    </row>
    <row r="4" spans="1:5" ht="17" x14ac:dyDescent="0.2">
      <c r="A4" s="1" t="s">
        <v>26</v>
      </c>
      <c r="B4" s="2">
        <v>3328</v>
      </c>
      <c r="C4" s="20">
        <v>489242599.86000001</v>
      </c>
      <c r="D4" s="23">
        <f t="shared" ref="D4:D5" si="0">B4/C4</f>
        <v>6.8023512281071378E-6</v>
      </c>
      <c r="E4" s="4">
        <f>D4/D4</f>
        <v>1</v>
      </c>
    </row>
    <row r="5" spans="1:5" ht="17" x14ac:dyDescent="0.2">
      <c r="A5" s="1" t="s">
        <v>27</v>
      </c>
      <c r="B5" s="2">
        <v>3043</v>
      </c>
      <c r="C5" s="20">
        <v>429122805.01999998</v>
      </c>
      <c r="D5" s="23">
        <f t="shared" si="0"/>
        <v>7.0912101720116594E-6</v>
      </c>
      <c r="E5" s="4">
        <f>D5/D4</f>
        <v>1.0424645735302469</v>
      </c>
    </row>
    <row r="6" spans="1:5" ht="17" x14ac:dyDescent="0.2">
      <c r="A6" s="1"/>
      <c r="B6" s="2"/>
      <c r="C6" s="2"/>
      <c r="D6" s="3"/>
      <c r="E6" s="4"/>
    </row>
    <row r="7" spans="1:5" ht="17" x14ac:dyDescent="0.2">
      <c r="A7" s="1"/>
      <c r="B7" s="2"/>
      <c r="C7" s="2"/>
      <c r="D7" s="3"/>
      <c r="E7" s="4"/>
    </row>
    <row r="8" spans="1:5" ht="17" x14ac:dyDescent="0.2">
      <c r="A8" s="1"/>
      <c r="B8" s="2"/>
      <c r="C8" s="2"/>
      <c r="D8" s="3"/>
      <c r="E8" s="4"/>
    </row>
    <row r="9" spans="1:5" ht="17" x14ac:dyDescent="0.2">
      <c r="A9" s="1"/>
      <c r="B9" s="2"/>
      <c r="C9" s="2"/>
      <c r="D9" s="3"/>
      <c r="E9" s="4"/>
    </row>
    <row r="10" spans="1:5" ht="17" x14ac:dyDescent="0.2">
      <c r="A10" s="1"/>
      <c r="B10" s="2"/>
      <c r="C10" s="2"/>
      <c r="D10" s="3"/>
      <c r="E10" s="4"/>
    </row>
    <row r="11" spans="1:5" ht="17" x14ac:dyDescent="0.2">
      <c r="A11" s="1"/>
      <c r="B11" s="2"/>
      <c r="C11" s="2"/>
      <c r="D11" s="3"/>
      <c r="E11" s="4"/>
    </row>
    <row r="12" spans="1:5" ht="18" thickBot="1" x14ac:dyDescent="0.25">
      <c r="A12" s="7"/>
      <c r="B12" s="14"/>
      <c r="C12" s="14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6590-F826-EA4D-823C-548CFA9D1ED8}">
  <dimension ref="A1:E13"/>
  <sheetViews>
    <sheetView workbookViewId="0">
      <selection activeCell="E12" sqref="E3:E12"/>
    </sheetView>
  </sheetViews>
  <sheetFormatPr baseColWidth="10" defaultRowHeight="16" x14ac:dyDescent="0.2"/>
  <cols>
    <col min="3" max="3" width="17.33203125" customWidth="1"/>
    <col min="4" max="4" width="16.83203125" customWidth="1"/>
  </cols>
  <sheetData>
    <row r="1" spans="1:5" ht="19" thickTop="1" thickBot="1" x14ac:dyDescent="0.25">
      <c r="A1" s="16" t="s">
        <v>28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47</v>
      </c>
      <c r="D2" s="10" t="s">
        <v>48</v>
      </c>
      <c r="E2" s="11" t="s">
        <v>13</v>
      </c>
    </row>
    <row r="3" spans="1:5" ht="17" x14ac:dyDescent="0.2">
      <c r="A3" s="12" t="s">
        <v>32</v>
      </c>
      <c r="B3" s="13">
        <v>2180</v>
      </c>
      <c r="C3" s="19">
        <v>308124630.80000001</v>
      </c>
      <c r="D3" s="22">
        <f>B3/C3</f>
        <v>7.0750591873812636E-6</v>
      </c>
      <c r="E3" s="6">
        <f>D3/D5</f>
        <v>0.98138979473639421</v>
      </c>
    </row>
    <row r="4" spans="1:5" ht="17" x14ac:dyDescent="0.2">
      <c r="A4" s="1" t="s">
        <v>33</v>
      </c>
      <c r="B4" s="2">
        <v>2319</v>
      </c>
      <c r="C4" s="20">
        <v>328688206.63</v>
      </c>
      <c r="D4" s="23">
        <f t="shared" ref="D4:D5" si="0">B4/C4</f>
        <v>7.0553185457319066E-6</v>
      </c>
      <c r="E4" s="4">
        <f>D4/D5</f>
        <v>0.97865154707752222</v>
      </c>
    </row>
    <row r="5" spans="1:5" ht="17" x14ac:dyDescent="0.2">
      <c r="A5" s="1" t="s">
        <v>29</v>
      </c>
      <c r="B5" s="2">
        <v>2342</v>
      </c>
      <c r="C5" s="20">
        <v>324861579.01999998</v>
      </c>
      <c r="D5" s="23">
        <f t="shared" si="0"/>
        <v>7.2092243319909978E-6</v>
      </c>
      <c r="E5" s="4">
        <f>D5/D5</f>
        <v>1</v>
      </c>
    </row>
    <row r="6" spans="1:5" ht="17" x14ac:dyDescent="0.2">
      <c r="A6" s="1" t="s">
        <v>34</v>
      </c>
      <c r="B6" s="2">
        <v>2433</v>
      </c>
      <c r="C6" s="20">
        <v>341033655.55000001</v>
      </c>
      <c r="D6" s="22">
        <f>B6/C6</f>
        <v>7.1341932398906305E-6</v>
      </c>
      <c r="E6" s="6">
        <f>D6/D5</f>
        <v>0.98959234882351821</v>
      </c>
    </row>
    <row r="7" spans="1:5" ht="17" x14ac:dyDescent="0.2">
      <c r="A7" s="1"/>
      <c r="B7" s="2"/>
      <c r="C7" s="2"/>
      <c r="D7" s="3"/>
      <c r="E7" s="4"/>
    </row>
    <row r="8" spans="1:5" ht="17" x14ac:dyDescent="0.2">
      <c r="A8" s="1"/>
      <c r="B8" s="2"/>
      <c r="C8" s="2"/>
      <c r="D8" s="3"/>
      <c r="E8" s="4"/>
    </row>
    <row r="9" spans="1:5" ht="17" x14ac:dyDescent="0.2">
      <c r="A9" s="1"/>
      <c r="B9" s="2"/>
      <c r="C9" s="2"/>
      <c r="D9" s="3"/>
      <c r="E9" s="4"/>
    </row>
    <row r="10" spans="1:5" ht="17" x14ac:dyDescent="0.2">
      <c r="A10" s="1"/>
      <c r="B10" s="2"/>
      <c r="C10" s="2"/>
      <c r="D10" s="3"/>
      <c r="E10" s="4"/>
    </row>
    <row r="11" spans="1:5" ht="17" x14ac:dyDescent="0.2">
      <c r="A11" s="1"/>
      <c r="B11" s="2"/>
      <c r="C11" s="2"/>
      <c r="D11" s="3"/>
      <c r="E11" s="4"/>
    </row>
    <row r="12" spans="1:5" ht="18" thickBot="1" x14ac:dyDescent="0.25">
      <c r="A12" s="7"/>
      <c r="B12" s="14"/>
      <c r="C12" s="14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B2C4-24E8-FB44-9DF5-623E91EA2307}">
  <dimension ref="A1:E13"/>
  <sheetViews>
    <sheetView workbookViewId="0">
      <selection activeCell="E3" sqref="E3:E9"/>
    </sheetView>
  </sheetViews>
  <sheetFormatPr baseColWidth="10" defaultRowHeight="16" x14ac:dyDescent="0.2"/>
  <cols>
    <col min="1" max="1" width="16" bestFit="1" customWidth="1"/>
    <col min="3" max="3" width="16.1640625" customWidth="1"/>
    <col min="4" max="4" width="19.1640625" customWidth="1"/>
  </cols>
  <sheetData>
    <row r="1" spans="1:5" ht="19" thickTop="1" thickBot="1" x14ac:dyDescent="0.25">
      <c r="A1" s="16" t="s">
        <v>35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47</v>
      </c>
      <c r="D2" s="10" t="s">
        <v>48</v>
      </c>
      <c r="E2" s="11" t="s">
        <v>13</v>
      </c>
    </row>
    <row r="3" spans="1:5" ht="17" x14ac:dyDescent="0.2">
      <c r="A3" s="12" t="s">
        <v>39</v>
      </c>
      <c r="B3" s="13">
        <v>3311</v>
      </c>
      <c r="C3" s="19">
        <v>469306537.67000002</v>
      </c>
      <c r="D3" s="22">
        <f>B3/C3</f>
        <v>7.0550902965007913E-6</v>
      </c>
      <c r="E3" s="6">
        <f>D3/D4</f>
        <v>0.98529204533843406</v>
      </c>
    </row>
    <row r="4" spans="1:5" ht="17" x14ac:dyDescent="0.2">
      <c r="A4" s="1" t="s">
        <v>30</v>
      </c>
      <c r="B4" s="2">
        <v>3083</v>
      </c>
      <c r="C4" s="20">
        <v>430562225.01999998</v>
      </c>
      <c r="D4" s="23">
        <f t="shared" ref="D4:D5" si="0">B4/C4</f>
        <v>7.1604052117131082E-6</v>
      </c>
      <c r="E4" s="4">
        <f>D4/D4</f>
        <v>1</v>
      </c>
    </row>
    <row r="5" spans="1:5" ht="17" x14ac:dyDescent="0.2">
      <c r="A5" s="1" t="s">
        <v>40</v>
      </c>
      <c r="B5" s="2">
        <v>2880</v>
      </c>
      <c r="C5" s="20">
        <v>402839309.31999999</v>
      </c>
      <c r="D5" s="23">
        <f t="shared" si="0"/>
        <v>7.1492526507939158E-6</v>
      </c>
      <c r="E5" s="4">
        <f>D5/D4</f>
        <v>0.99844246790657198</v>
      </c>
    </row>
    <row r="6" spans="1:5" ht="17" x14ac:dyDescent="0.2">
      <c r="A6" s="1"/>
      <c r="B6" s="2"/>
      <c r="C6" s="2"/>
      <c r="D6" s="5"/>
      <c r="E6" s="6"/>
    </row>
    <row r="7" spans="1:5" ht="17" x14ac:dyDescent="0.2">
      <c r="A7" s="1"/>
      <c r="B7" s="2"/>
      <c r="C7" s="2"/>
      <c r="D7" s="3"/>
      <c r="E7" s="4"/>
    </row>
    <row r="8" spans="1:5" ht="17" x14ac:dyDescent="0.2">
      <c r="A8" s="1"/>
      <c r="B8" s="2"/>
      <c r="C8" s="2"/>
      <c r="D8" s="3"/>
      <c r="E8" s="4"/>
    </row>
    <row r="9" spans="1:5" ht="17" x14ac:dyDescent="0.2">
      <c r="A9" s="1"/>
      <c r="B9" s="2"/>
      <c r="C9" s="2"/>
      <c r="D9" s="3"/>
      <c r="E9" s="4"/>
    </row>
    <row r="10" spans="1:5" ht="17" x14ac:dyDescent="0.2">
      <c r="A10" s="1"/>
      <c r="B10" s="2"/>
      <c r="C10" s="2"/>
      <c r="D10" s="3"/>
      <c r="E10" s="4"/>
    </row>
    <row r="11" spans="1:5" ht="17" x14ac:dyDescent="0.2">
      <c r="A11" s="1"/>
      <c r="B11" s="2"/>
      <c r="C11" s="2"/>
      <c r="D11" s="3"/>
      <c r="E11" s="4"/>
    </row>
    <row r="12" spans="1:5" ht="18" thickBot="1" x14ac:dyDescent="0.25">
      <c r="A12" s="7"/>
      <c r="B12" s="14"/>
      <c r="C12" s="14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0485-24CB-824A-874C-B1BA0260B076}">
  <dimension ref="A1:E13"/>
  <sheetViews>
    <sheetView workbookViewId="0">
      <selection activeCell="E3" sqref="E3:E6"/>
    </sheetView>
  </sheetViews>
  <sheetFormatPr baseColWidth="10" defaultRowHeight="16" x14ac:dyDescent="0.2"/>
  <cols>
    <col min="1" max="1" width="23.1640625" bestFit="1" customWidth="1"/>
    <col min="3" max="3" width="15.83203125" customWidth="1"/>
    <col min="4" max="4" width="17.1640625" customWidth="1"/>
  </cols>
  <sheetData>
    <row r="1" spans="1:5" ht="19" thickTop="1" thickBot="1" x14ac:dyDescent="0.25">
      <c r="A1" s="16" t="s">
        <v>36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47</v>
      </c>
      <c r="D2" s="10" t="s">
        <v>48</v>
      </c>
      <c r="E2" s="11" t="s">
        <v>13</v>
      </c>
    </row>
    <row r="3" spans="1:5" ht="17" x14ac:dyDescent="0.2">
      <c r="A3" s="12" t="s">
        <v>44</v>
      </c>
      <c r="B3" s="13">
        <v>2654</v>
      </c>
      <c r="C3" s="19">
        <v>372684005.41000003</v>
      </c>
      <c r="D3" s="22">
        <f>B3/C3</f>
        <v>7.1213144687555367E-6</v>
      </c>
      <c r="E3" s="6">
        <f>D3/D5</f>
        <v>0.99967522389987995</v>
      </c>
    </row>
    <row r="4" spans="1:5" ht="17" x14ac:dyDescent="0.2">
      <c r="A4" s="1" t="s">
        <v>45</v>
      </c>
      <c r="B4" s="2">
        <v>2009</v>
      </c>
      <c r="C4" s="20">
        <v>286042245.94</v>
      </c>
      <c r="D4" s="23">
        <f t="shared" ref="D4:D5" si="0">B4/C4</f>
        <v>7.0234380708275035E-6</v>
      </c>
      <c r="E4" s="4">
        <f>D4/D5</f>
        <v>0.98593553996336669</v>
      </c>
    </row>
    <row r="5" spans="1:5" ht="17" x14ac:dyDescent="0.2">
      <c r="A5" s="1" t="s">
        <v>31</v>
      </c>
      <c r="B5" s="2">
        <v>2111</v>
      </c>
      <c r="C5" s="20">
        <v>296337762.76999998</v>
      </c>
      <c r="D5" s="23">
        <f t="shared" si="0"/>
        <v>7.123628052893261E-6</v>
      </c>
      <c r="E5" s="4">
        <f>D5/D5</f>
        <v>1</v>
      </c>
    </row>
    <row r="6" spans="1:5" ht="17" x14ac:dyDescent="0.2">
      <c r="A6" s="1" t="s">
        <v>46</v>
      </c>
      <c r="B6" s="2">
        <v>2500</v>
      </c>
      <c r="C6" s="20">
        <v>347644057.88</v>
      </c>
      <c r="D6" s="22">
        <f>B6/C6</f>
        <v>7.1912634297432793E-6</v>
      </c>
      <c r="E6" s="6">
        <f>D6/D5</f>
        <v>1.009494512676381</v>
      </c>
    </row>
    <row r="7" spans="1:5" ht="17" x14ac:dyDescent="0.2">
      <c r="A7" s="1"/>
      <c r="B7" s="2"/>
      <c r="C7" s="2"/>
      <c r="D7" s="3"/>
      <c r="E7" s="4"/>
    </row>
    <row r="8" spans="1:5" ht="17" x14ac:dyDescent="0.2">
      <c r="A8" s="1"/>
      <c r="B8" s="2"/>
      <c r="C8" s="2"/>
      <c r="D8" s="3"/>
      <c r="E8" s="4"/>
    </row>
    <row r="9" spans="1:5" ht="17" x14ac:dyDescent="0.2">
      <c r="A9" s="1"/>
      <c r="B9" s="2"/>
      <c r="C9" s="2"/>
      <c r="D9" s="3"/>
      <c r="E9" s="4"/>
    </row>
    <row r="10" spans="1:5" ht="17" x14ac:dyDescent="0.2">
      <c r="A10" s="1"/>
      <c r="B10" s="2"/>
      <c r="C10" s="2"/>
      <c r="D10" s="3"/>
      <c r="E10" s="4"/>
    </row>
    <row r="11" spans="1:5" ht="17" x14ac:dyDescent="0.2">
      <c r="A11" s="1"/>
      <c r="B11" s="2"/>
      <c r="C11" s="2"/>
      <c r="D11" s="3"/>
      <c r="E11" s="4"/>
    </row>
    <row r="12" spans="1:5" ht="18" thickBot="1" x14ac:dyDescent="0.25">
      <c r="A12" s="7"/>
      <c r="B12" s="14"/>
      <c r="C12" s="14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942A-15F2-D74D-B7FB-B7106B50F00F}">
  <dimension ref="A1:E13"/>
  <sheetViews>
    <sheetView workbookViewId="0">
      <selection activeCell="E3" sqref="E3:E12"/>
    </sheetView>
  </sheetViews>
  <sheetFormatPr baseColWidth="10" defaultRowHeight="16" x14ac:dyDescent="0.2"/>
  <cols>
    <col min="3" max="3" width="19" customWidth="1"/>
    <col min="4" max="4" width="16.6640625" customWidth="1"/>
  </cols>
  <sheetData>
    <row r="1" spans="1:5" ht="19" thickTop="1" thickBot="1" x14ac:dyDescent="0.25">
      <c r="A1" s="16" t="s">
        <v>37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47</v>
      </c>
      <c r="D2" s="10" t="s">
        <v>48</v>
      </c>
      <c r="E2" s="11" t="s">
        <v>13</v>
      </c>
    </row>
    <row r="3" spans="1:5" ht="17" x14ac:dyDescent="0.2">
      <c r="A3" s="12">
        <v>1</v>
      </c>
      <c r="B3" s="13">
        <v>967</v>
      </c>
      <c r="C3" s="19">
        <v>136875479.97999999</v>
      </c>
      <c r="D3" s="22">
        <f>B3/C3</f>
        <v>7.0648154084376277E-6</v>
      </c>
      <c r="E3" s="6">
        <f>D3/D7</f>
        <v>0.99136854332062441</v>
      </c>
    </row>
    <row r="4" spans="1:5" ht="17" x14ac:dyDescent="0.2">
      <c r="A4" s="1">
        <v>2</v>
      </c>
      <c r="B4" s="2">
        <v>944</v>
      </c>
      <c r="C4" s="20">
        <v>134913814.96000001</v>
      </c>
      <c r="D4" s="23">
        <f t="shared" ref="D4:D5" si="0">B4/C4</f>
        <v>6.9970595693249232E-6</v>
      </c>
      <c r="E4" s="4">
        <f>D4/D7</f>
        <v>0.98186072129849422</v>
      </c>
    </row>
    <row r="5" spans="1:5" ht="17" x14ac:dyDescent="0.2">
      <c r="A5" s="1">
        <v>3</v>
      </c>
      <c r="B5" s="2">
        <v>932</v>
      </c>
      <c r="C5" s="20">
        <v>132254786.19</v>
      </c>
      <c r="D5" s="23">
        <f t="shared" si="0"/>
        <v>7.0470039448029444E-6</v>
      </c>
      <c r="E5" s="4">
        <f>D5/D7</f>
        <v>0.98886915391876762</v>
      </c>
    </row>
    <row r="6" spans="1:5" ht="17" x14ac:dyDescent="0.2">
      <c r="A6" s="1">
        <v>4</v>
      </c>
      <c r="B6" s="2">
        <v>903</v>
      </c>
      <c r="C6" s="20">
        <v>126078261.3</v>
      </c>
      <c r="D6" s="22">
        <f t="shared" ref="D6:D12" si="1">B6/C6</f>
        <v>7.1622180595537768E-6</v>
      </c>
      <c r="E6" s="6">
        <f>D6/D7</f>
        <v>1.0050365471919298</v>
      </c>
    </row>
    <row r="7" spans="1:5" ht="17" x14ac:dyDescent="0.2">
      <c r="A7" s="12">
        <v>5</v>
      </c>
      <c r="B7" s="2">
        <v>906</v>
      </c>
      <c r="C7" s="20">
        <v>127134234.7</v>
      </c>
      <c r="D7" s="23">
        <f t="shared" si="1"/>
        <v>7.126325982438151E-6</v>
      </c>
      <c r="E7" s="6">
        <f>D7/D7</f>
        <v>1</v>
      </c>
    </row>
    <row r="8" spans="1:5" ht="17" x14ac:dyDescent="0.2">
      <c r="A8" s="1">
        <v>6</v>
      </c>
      <c r="B8" s="2">
        <v>921</v>
      </c>
      <c r="C8" s="20">
        <v>129940491.86</v>
      </c>
      <c r="D8" s="23">
        <f t="shared" si="1"/>
        <v>7.087859887372909E-6</v>
      </c>
      <c r="E8" s="4">
        <f>D8/D7</f>
        <v>0.9946022543509746</v>
      </c>
    </row>
    <row r="9" spans="1:5" ht="17" x14ac:dyDescent="0.2">
      <c r="A9" s="1">
        <v>7</v>
      </c>
      <c r="B9" s="2">
        <v>935</v>
      </c>
      <c r="C9" s="20">
        <v>126537421.88</v>
      </c>
      <c r="D9" s="23">
        <f t="shared" si="1"/>
        <v>7.3891184608352005E-6</v>
      </c>
      <c r="E9" s="4">
        <f>D9/D7</f>
        <v>1.036876292081595</v>
      </c>
    </row>
    <row r="10" spans="1:5" ht="17" x14ac:dyDescent="0.2">
      <c r="A10" s="1">
        <v>8</v>
      </c>
      <c r="B10" s="2">
        <v>971</v>
      </c>
      <c r="C10" s="20">
        <v>136539102.69</v>
      </c>
      <c r="D10" s="23">
        <f t="shared" si="1"/>
        <v>7.1115159018187628E-6</v>
      </c>
      <c r="E10" s="6">
        <f>D10/D7</f>
        <v>0.99792177895652179</v>
      </c>
    </row>
    <row r="11" spans="1:5" ht="17" x14ac:dyDescent="0.2">
      <c r="A11" s="12">
        <v>9</v>
      </c>
      <c r="B11" s="2">
        <v>915</v>
      </c>
      <c r="C11" s="20">
        <v>130900337.81999999</v>
      </c>
      <c r="D11" s="23">
        <f t="shared" si="1"/>
        <v>6.9900507152105989E-6</v>
      </c>
      <c r="E11" s="6">
        <f>D11/D7</f>
        <v>0.98087720551047153</v>
      </c>
    </row>
    <row r="12" spans="1:5" ht="18" thickBot="1" x14ac:dyDescent="0.25">
      <c r="A12" s="7">
        <v>10</v>
      </c>
      <c r="B12" s="14">
        <v>880</v>
      </c>
      <c r="C12" s="21">
        <v>121534146.61</v>
      </c>
      <c r="D12" s="24">
        <f t="shared" si="1"/>
        <v>7.240763394866282E-6</v>
      </c>
      <c r="E12" s="8">
        <f>D12/D7</f>
        <v>1.0160584027043031</v>
      </c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FB82-C48B-3D49-B3EF-F20A67425BFE}">
  <dimension ref="A1:E13"/>
  <sheetViews>
    <sheetView tabSelected="1" workbookViewId="0">
      <selection activeCell="C21" sqref="C21"/>
    </sheetView>
  </sheetViews>
  <sheetFormatPr baseColWidth="10" defaultRowHeight="16" x14ac:dyDescent="0.2"/>
  <cols>
    <col min="1" max="1" width="16.83203125" customWidth="1"/>
    <col min="3" max="3" width="17.1640625" customWidth="1"/>
    <col min="4" max="4" width="15.5" customWidth="1"/>
  </cols>
  <sheetData>
    <row r="1" spans="1:5" ht="19" thickTop="1" thickBot="1" x14ac:dyDescent="0.25">
      <c r="A1" s="16" t="s">
        <v>38</v>
      </c>
      <c r="B1" s="17"/>
      <c r="C1" s="17"/>
      <c r="D1" s="17"/>
      <c r="E1" s="18"/>
    </row>
    <row r="2" spans="1:5" ht="18" thickBot="1" x14ac:dyDescent="0.25">
      <c r="A2" s="9" t="s">
        <v>0</v>
      </c>
      <c r="B2" s="10" t="s">
        <v>12</v>
      </c>
      <c r="C2" s="10" t="s">
        <v>47</v>
      </c>
      <c r="D2" s="10" t="s">
        <v>48</v>
      </c>
      <c r="E2" s="11" t="s">
        <v>13</v>
      </c>
    </row>
    <row r="3" spans="1:5" ht="17" x14ac:dyDescent="0.2">
      <c r="A3" s="12" t="s">
        <v>49</v>
      </c>
      <c r="B3" s="13">
        <v>1942</v>
      </c>
      <c r="C3" s="19">
        <v>347203257.41000003</v>
      </c>
      <c r="D3" s="22">
        <f>B3/C3</f>
        <v>5.5932654966619771E-6</v>
      </c>
      <c r="E3" s="6">
        <f>D3/D5</f>
        <v>0.60620848866847865</v>
      </c>
    </row>
    <row r="4" spans="1:5" ht="17" x14ac:dyDescent="0.2">
      <c r="A4" s="1" t="s">
        <v>41</v>
      </c>
      <c r="B4" s="2">
        <v>1802</v>
      </c>
      <c r="C4" s="20">
        <v>374701528.41000003</v>
      </c>
      <c r="D4" s="23">
        <f t="shared" ref="D4:D5" si="0">B4/C4</f>
        <v>4.8091610611960031E-6</v>
      </c>
      <c r="E4" s="4">
        <f>D4/D5</f>
        <v>0.52122579563061866</v>
      </c>
    </row>
    <row r="5" spans="1:5" ht="17" x14ac:dyDescent="0.2">
      <c r="A5" s="1" t="s">
        <v>50</v>
      </c>
      <c r="B5" s="2">
        <v>1800</v>
      </c>
      <c r="C5" s="20">
        <v>195087338.56</v>
      </c>
      <c r="D5" s="23">
        <f t="shared" si="0"/>
        <v>9.2266367119791419E-6</v>
      </c>
      <c r="E5" s="4">
        <f>D5/D5</f>
        <v>1</v>
      </c>
    </row>
    <row r="6" spans="1:5" ht="17" x14ac:dyDescent="0.2">
      <c r="A6" s="1" t="s">
        <v>42</v>
      </c>
      <c r="B6" s="2">
        <v>1804</v>
      </c>
      <c r="C6" s="20">
        <v>269848384.89999998</v>
      </c>
      <c r="D6" s="22">
        <f>B6/C6</f>
        <v>6.6852354912871671E-6</v>
      </c>
      <c r="E6" s="6">
        <f>D6/D5</f>
        <v>0.72455822202337083</v>
      </c>
    </row>
    <row r="7" spans="1:5" ht="17" x14ac:dyDescent="0.2">
      <c r="A7" s="1" t="s">
        <v>43</v>
      </c>
      <c r="B7" s="2">
        <v>1926</v>
      </c>
      <c r="C7" s="20">
        <v>115867573.72</v>
      </c>
      <c r="D7" s="23">
        <f>B7/C7</f>
        <v>1.6622424533150914E-5</v>
      </c>
      <c r="E7" s="6">
        <f>D7/D5</f>
        <v>1.8015692014371456</v>
      </c>
    </row>
    <row r="8" spans="1:5" ht="17" x14ac:dyDescent="0.2">
      <c r="A8" s="1"/>
      <c r="B8" s="2"/>
      <c r="C8" s="2"/>
      <c r="D8" s="3"/>
      <c r="E8" s="4"/>
    </row>
    <row r="9" spans="1:5" ht="17" x14ac:dyDescent="0.2">
      <c r="A9" s="1"/>
      <c r="B9" s="2"/>
      <c r="C9" s="2"/>
      <c r="D9" s="3"/>
      <c r="E9" s="4"/>
    </row>
    <row r="10" spans="1:5" ht="17" x14ac:dyDescent="0.2">
      <c r="A10" s="1"/>
      <c r="B10" s="2"/>
      <c r="C10" s="2"/>
      <c r="D10" s="3"/>
      <c r="E10" s="4"/>
    </row>
    <row r="11" spans="1:5" ht="17" x14ac:dyDescent="0.2">
      <c r="A11" s="1"/>
      <c r="B11" s="2"/>
      <c r="C11" s="2"/>
      <c r="D11" s="3"/>
      <c r="E11" s="4"/>
    </row>
    <row r="12" spans="1:5" ht="18" thickBot="1" x14ac:dyDescent="0.25">
      <c r="A12" s="7"/>
      <c r="B12" s="14"/>
      <c r="C12" s="14"/>
      <c r="D12" s="15"/>
      <c r="E12" s="8"/>
    </row>
    <row r="13" spans="1:5" ht="17" thickTop="1" x14ac:dyDescent="0.2"/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Agency</vt:lpstr>
      <vt:lpstr>County</vt:lpstr>
      <vt:lpstr>Construction Type</vt:lpstr>
      <vt:lpstr>Roof Type</vt:lpstr>
      <vt:lpstr>Construction Year</vt:lpstr>
      <vt:lpstr>Square Footage</vt:lpstr>
      <vt:lpstr>Public Protection Class</vt:lpstr>
      <vt:lpstr>House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Kim</dc:creator>
  <cp:lastModifiedBy>Mona Kim</cp:lastModifiedBy>
  <dcterms:created xsi:type="dcterms:W3CDTF">2022-11-26T01:42:44Z</dcterms:created>
  <dcterms:modified xsi:type="dcterms:W3CDTF">2022-11-26T04:03:30Z</dcterms:modified>
</cp:coreProperties>
</file>