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181" documentId="14_{10A48D87-4D29-4196-B5A5-0C4BBF701FB6}" xr6:coauthVersionLast="36" xr6:coauthVersionMax="36" xr10:uidLastSave="{1A5AC020-598E-4295-8F38-ACAC87BB612F}"/>
  <bookViews>
    <workbookView xWindow="240" yWindow="108" windowWidth="14808" windowHeight="8016" activeTab="1" xr2:uid="{00000000-000D-0000-FFFF-FFFF00000000}"/>
  </bookViews>
  <sheets>
    <sheet name="Services " sheetId="3" r:id="rId1"/>
    <sheet name="X2 power consumption " sheetId="2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8" i="2" l="1"/>
  <c r="I118" i="2"/>
  <c r="H118" i="2"/>
  <c r="G118" i="2"/>
  <c r="F118" i="2"/>
  <c r="E118" i="2"/>
  <c r="D118" i="2"/>
  <c r="C118" i="2"/>
  <c r="B118" i="2"/>
  <c r="K102" i="2"/>
  <c r="I102" i="2"/>
  <c r="H102" i="2"/>
  <c r="G102" i="2"/>
  <c r="F102" i="2"/>
  <c r="E102" i="2"/>
  <c r="D102" i="2"/>
  <c r="C102" i="2"/>
  <c r="B102" i="2"/>
  <c r="K82" i="2"/>
  <c r="I82" i="2"/>
  <c r="H82" i="2"/>
  <c r="G82" i="2"/>
  <c r="F82" i="2"/>
  <c r="E82" i="2"/>
  <c r="D82" i="2"/>
  <c r="C82" i="2"/>
  <c r="B82" i="2"/>
  <c r="K59" i="2"/>
  <c r="B38" i="2" l="1"/>
  <c r="I59" i="2" l="1"/>
  <c r="H59" i="2"/>
  <c r="G59" i="2"/>
  <c r="F59" i="2"/>
  <c r="E59" i="2"/>
  <c r="D59" i="2"/>
  <c r="C59" i="2"/>
  <c r="B59" i="2"/>
  <c r="I17" i="2" l="1"/>
  <c r="H17" i="2"/>
  <c r="G17" i="2"/>
  <c r="F17" i="2"/>
  <c r="E17" i="2"/>
  <c r="D17" i="2"/>
  <c r="C17" i="2"/>
  <c r="B17" i="2" l="1"/>
  <c r="K17" i="2" s="1"/>
  <c r="I38" i="2" l="1"/>
  <c r="H38" i="2"/>
  <c r="G38" i="2"/>
  <c r="F38" i="2"/>
  <c r="E38" i="2"/>
  <c r="D38" i="2"/>
  <c r="C38" i="2"/>
  <c r="K38" i="2" s="1"/>
</calcChain>
</file>

<file path=xl/sharedStrings.xml><?xml version="1.0" encoding="utf-8"?>
<sst xmlns="http://schemas.openxmlformats.org/spreadsheetml/2006/main" count="67" uniqueCount="52">
  <si>
    <t>Date</t>
  </si>
  <si>
    <t>X2/1A</t>
  </si>
  <si>
    <t>X2/1B</t>
  </si>
  <si>
    <t>X2/2A</t>
  </si>
  <si>
    <t>X2/2B</t>
  </si>
  <si>
    <t>X2/3A</t>
  </si>
  <si>
    <t>X2/3B</t>
  </si>
  <si>
    <t>X2/4A</t>
  </si>
  <si>
    <t>X2/4B</t>
  </si>
  <si>
    <t xml:space="preserve">Average </t>
  </si>
  <si>
    <t>Feb</t>
  </si>
  <si>
    <t>Mar</t>
  </si>
  <si>
    <t>Apr</t>
  </si>
  <si>
    <t>Average Power draw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</si>
  <si>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</si>
  <si>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</si>
  <si>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</si>
  <si>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</si>
  <si>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</si>
  <si>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</si>
  <si>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</si>
  <si>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</si>
  <si>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</si>
  <si>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 xml:space="preserve"> TOTAL per Mnth</t>
  </si>
  <si>
    <t>KW</t>
  </si>
  <si>
    <t xml:space="preserve">Max Available </t>
  </si>
  <si>
    <t xml:space="preserve">Accounts and services being provided  </t>
  </si>
  <si>
    <t>DIIF</t>
  </si>
  <si>
    <t>MODNET</t>
  </si>
  <si>
    <t>MSBD win7 Build farm</t>
  </si>
  <si>
    <t>MSBD win 10 build farm</t>
  </si>
  <si>
    <t>FDS ( field delivery services )</t>
  </si>
  <si>
    <t>UKSN</t>
  </si>
  <si>
    <t xml:space="preserve">Secure cloud </t>
  </si>
  <si>
    <t>HMPO</t>
  </si>
  <si>
    <t>MTCNovo</t>
  </si>
  <si>
    <t>MSBD DAVAR</t>
  </si>
  <si>
    <t xml:space="preserve">ATLAS </t>
  </si>
  <si>
    <t xml:space="preserve">Tanium </t>
  </si>
  <si>
    <t xml:space="preserve">Shared service desk </t>
  </si>
  <si>
    <t xml:space="preserve">Deployed </t>
  </si>
  <si>
    <t xml:space="preserve">SIT </t>
  </si>
  <si>
    <t xml:space="preserve">Newcastle BCP </t>
  </si>
  <si>
    <t xml:space="preserve">RED programe </t>
  </si>
  <si>
    <t>Minerver Mk2</t>
  </si>
  <si>
    <t xml:space="preserve">Overseas </t>
  </si>
  <si>
    <t xml:space="preserve">DWP test environment </t>
  </si>
  <si>
    <t>Qnet</t>
  </si>
  <si>
    <t>MOJ</t>
  </si>
  <si>
    <t>UKON</t>
  </si>
  <si>
    <t xml:space="preserve">Un-class internet for VPN access on a large number of accounts 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</si>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</sst>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wrapText="1"/>
    </xf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2019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'X2 power consumption '!$M$7:$M$19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Max Available </c:v>
                </c:pt>
              </c:strCache>
            </c:strRef>
          </c:cat>
          <c:val>
            <c:numRef>
              <c:f>'X2 power consumption '!$N$7:$N$19</c:f>
              <c:numCache>
                <c:formatCode>General</c:formatCode>
                <c:ptCount val="13"/>
                <c:pt idx="0">
                  <c:v>349.1</c:v>
                </c:pt>
                <c:pt idx="1">
                  <c:v>323.5</c:v>
                </c:pt>
                <c:pt idx="2">
                  <c:v>274.2</c:v>
                </c:pt>
                <c:pt idx="3">
                  <c:v>294.10000000000002</c:v>
                </c:pt>
                <c:pt idx="4">
                  <c:v>297.5</c:v>
                </c:pt>
                <c:pt idx="5">
                  <c:v>299.3</c:v>
                </c:pt>
                <c:pt idx="6">
                  <c:v>299.2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1E4-8E1A-0B7E07D54E4C}"/>
            </c:ext>
          </c:extLst>
        </c:ser>
        <c:ser>
          <c:idx val="1"/>
          <c:order val="1"/>
          <c:tx>
            <c:v>2018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'X2 power consumption '!$M$7:$M$19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Max Available </c:v>
                </c:pt>
              </c:strCache>
            </c:strRef>
          </c:cat>
          <c:val>
            <c:numRef>
              <c:f>'X2 power consumption '!$Q$7:$Q$19</c:f>
              <c:numCache>
                <c:formatCode>General</c:formatCode>
                <c:ptCount val="13"/>
                <c:pt idx="0">
                  <c:v>400</c:v>
                </c:pt>
                <c:pt idx="1">
                  <c:v>411</c:v>
                </c:pt>
                <c:pt idx="2">
                  <c:v>412</c:v>
                </c:pt>
                <c:pt idx="3">
                  <c:v>366.1</c:v>
                </c:pt>
                <c:pt idx="4">
                  <c:v>500</c:v>
                </c:pt>
                <c:pt idx="5">
                  <c:v>600</c:v>
                </c:pt>
                <c:pt idx="6">
                  <c:v>359.6</c:v>
                </c:pt>
                <c:pt idx="7">
                  <c:v>356.6</c:v>
                </c:pt>
                <c:pt idx="8">
                  <c:v>250</c:v>
                </c:pt>
                <c:pt idx="9">
                  <c:v>364.3</c:v>
                </c:pt>
                <c:pt idx="10">
                  <c:v>364.1</c:v>
                </c:pt>
                <c:pt idx="11">
                  <c:v>695</c:v>
                </c:pt>
                <c:pt idx="1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5-41E4-8E1A-0B7E07D5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715691976"/>
        <c:axId val="715693616"/>
        <c:axId val="715724952"/>
      </c:bar3DChart>
      <c:catAx>
        <c:axId val="71569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93616"/>
        <c:crosses val="autoZero"/>
        <c:auto val="1"/>
        <c:lblAlgn val="ctr"/>
        <c:lblOffset val="100"/>
        <c:noMultiLvlLbl val="0"/>
      </c:catAx>
      <c:valAx>
        <c:axId val="71569361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91976"/>
        <c:crosses val="autoZero"/>
        <c:crossBetween val="between"/>
      </c:valAx>
      <c:serAx>
        <c:axId val="71572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936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X2 Average power draw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'X2 power consumption '!$M$7:$M$19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Max Available </c:v>
                </c:pt>
              </c:strCache>
            </c:strRef>
          </c:cat>
          <c:val>
            <c:numRef>
              <c:f>'X2 power consumption '!$N$7:$N$19</c:f>
              <c:numCache>
                <c:formatCode>General</c:formatCode>
                <c:ptCount val="13"/>
                <c:pt idx="0">
                  <c:v>349.1</c:v>
                </c:pt>
                <c:pt idx="1">
                  <c:v>323.5</c:v>
                </c:pt>
                <c:pt idx="2">
                  <c:v>274.2</c:v>
                </c:pt>
                <c:pt idx="3">
                  <c:v>294.10000000000002</c:v>
                </c:pt>
                <c:pt idx="4">
                  <c:v>297.5</c:v>
                </c:pt>
                <c:pt idx="5">
                  <c:v>299.3</c:v>
                </c:pt>
                <c:pt idx="6">
                  <c:v>299.2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A-4CC7-A2A5-6A04855CD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1542440"/>
        <c:axId val="611542048"/>
        <c:axId val="0"/>
      </c:bar3DChart>
      <c:catAx>
        <c:axId val="61154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2048"/>
        <c:crosses val="autoZero"/>
        <c:auto val="1"/>
        <c:lblAlgn val="ctr"/>
        <c:lblOffset val="100"/>
        <c:noMultiLvlLbl val="0"/>
      </c:catAx>
      <c:valAx>
        <c:axId val="611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</xdr:colOff>
      <xdr:row>18</xdr:row>
      <xdr:rowOff>1905</xdr:rowOff>
    </xdr:from>
    <xdr:to>
      <xdr:col>24</xdr:col>
      <xdr:colOff>304800</xdr:colOff>
      <xdr:row>41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87302-603B-4BE5-B1DB-91E042AF0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15</xdr:col>
      <xdr:colOff>167641</xdr:colOff>
      <xdr:row>23</xdr:row>
      <xdr:rowOff>121919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CB68B-27DA-4B5F-B361-7525374D6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D4DD-7F15-482B-996B-CBAA67F6451E}">
  <dimension ref="B4:C30"/>
  <sheetViews>
    <sheetView workbookViewId="0">
      <selection activeCell="F27" sqref="F27"/>
    </sheetView>
  </sheetViews>
  <sheetFormatPr defaultRowHeight="14.4" x14ac:dyDescent="0.3"/>
  <cols>
    <col min="3" max="3" width="29.5546875" bestFit="1" customWidth="1"/>
  </cols>
  <sheetData>
    <row r="4" spans="2:3" x14ac:dyDescent="0.3">
      <c r="B4" t="s">
        <v>26</v>
      </c>
    </row>
    <row r="7" spans="2:3" x14ac:dyDescent="0.3">
      <c r="C7" t="s">
        <v>27</v>
      </c>
    </row>
    <row r="8" spans="2:3" x14ac:dyDescent="0.3">
      <c r="C8" t="s">
        <v>28</v>
      </c>
    </row>
    <row r="9" spans="2:3" x14ac:dyDescent="0.3">
      <c r="C9" t="s">
        <v>29</v>
      </c>
    </row>
    <row r="10" spans="2:3" x14ac:dyDescent="0.3">
      <c r="C10" t="s">
        <v>30</v>
      </c>
    </row>
    <row r="11" spans="2:3" x14ac:dyDescent="0.3">
      <c r="C11" t="s">
        <v>36</v>
      </c>
    </row>
    <row r="12" spans="2:3" x14ac:dyDescent="0.3">
      <c r="C12" t="s">
        <v>41</v>
      </c>
    </row>
    <row r="13" spans="2:3" x14ac:dyDescent="0.3">
      <c r="C13" t="s">
        <v>31</v>
      </c>
    </row>
    <row r="14" spans="2:3" x14ac:dyDescent="0.3">
      <c r="C14" t="s">
        <v>32</v>
      </c>
    </row>
    <row r="15" spans="2:3" x14ac:dyDescent="0.3">
      <c r="C15" t="s">
        <v>33</v>
      </c>
    </row>
    <row r="16" spans="2:3" x14ac:dyDescent="0.3">
      <c r="C16" t="s">
        <v>43</v>
      </c>
    </row>
    <row r="17" spans="3:3" x14ac:dyDescent="0.3">
      <c r="C17" t="s">
        <v>40</v>
      </c>
    </row>
    <row r="18" spans="3:3" x14ac:dyDescent="0.3">
      <c r="C18" t="s">
        <v>44</v>
      </c>
    </row>
    <row r="19" spans="3:3" x14ac:dyDescent="0.3">
      <c r="C19" t="s">
        <v>34</v>
      </c>
    </row>
    <row r="20" spans="3:3" x14ac:dyDescent="0.3">
      <c r="C20" t="s">
        <v>46</v>
      </c>
    </row>
    <row r="21" spans="3:3" x14ac:dyDescent="0.3">
      <c r="C21" t="s">
        <v>35</v>
      </c>
    </row>
    <row r="22" spans="3:3" x14ac:dyDescent="0.3">
      <c r="C22" t="s">
        <v>37</v>
      </c>
    </row>
    <row r="23" spans="3:3" x14ac:dyDescent="0.3">
      <c r="C23" t="s">
        <v>38</v>
      </c>
    </row>
    <row r="24" spans="3:3" x14ac:dyDescent="0.3">
      <c r="C24" t="s">
        <v>45</v>
      </c>
    </row>
    <row r="25" spans="3:3" x14ac:dyDescent="0.3">
      <c r="C25" t="s">
        <v>39</v>
      </c>
    </row>
    <row r="26" spans="3:3" x14ac:dyDescent="0.3">
      <c r="C26" t="s">
        <v>47</v>
      </c>
    </row>
    <row r="27" spans="3:3" x14ac:dyDescent="0.3">
      <c r="C27" t="s">
        <v>42</v>
      </c>
    </row>
    <row r="28" spans="3:3" x14ac:dyDescent="0.3">
      <c r="C28" t="s">
        <v>48</v>
      </c>
    </row>
    <row r="29" spans="3:3" x14ac:dyDescent="0.3">
      <c r="C29" t="s">
        <v>49</v>
      </c>
    </row>
    <row r="30" spans="3:3" ht="28.8" x14ac:dyDescent="0.3">
      <c r="C30" s="1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topLeftCell="B1" workbookViewId="0">
      <pane ySplit="3" topLeftCell="A16" activePane="bottomLeft" state="frozen"/>
      <selection pane="bottomLeft" activeCell="Q15" sqref="Q15"/>
    </sheetView>
  </sheetViews>
  <sheetFormatPr defaultRowHeight="14.4" x14ac:dyDescent="0.3"/>
  <cols>
    <col min="1" max="1" width="7.44140625" customWidth="1"/>
    <col min="2" max="9" width="6.6640625" customWidth="1"/>
    <col min="11" max="11" width="15.44140625" bestFit="1" customWidth="1"/>
    <col min="14" max="15" width="8.88671875" style="2"/>
    <col min="17" max="17" width="8.88671875" style="2"/>
  </cols>
  <sheetData>
    <row r="1" spans="1:17" ht="21" customHeight="1" x14ac:dyDescent="0.35">
      <c r="A1" s="1"/>
      <c r="B1" s="1"/>
      <c r="C1" s="1"/>
      <c r="D1" s="3"/>
      <c r="E1" s="2"/>
    </row>
    <row r="3" spans="1:17" ht="18" customHeight="1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K3" s="5" t="s">
        <v>23</v>
      </c>
    </row>
    <row r="5" spans="1:17" x14ac:dyDescent="0.3">
      <c r="A5" s="7">
        <v>43479</v>
      </c>
      <c r="B5" s="6">
        <v>44.94</v>
      </c>
      <c r="C5" s="6">
        <v>45</v>
      </c>
      <c r="D5" s="6">
        <v>62.17</v>
      </c>
      <c r="E5" s="6">
        <v>25.76</v>
      </c>
      <c r="F5" s="6">
        <v>50.56</v>
      </c>
      <c r="G5" s="6">
        <v>40.29</v>
      </c>
      <c r="H5" s="6">
        <v>29.13</v>
      </c>
      <c r="I5" s="6">
        <v>64</v>
      </c>
    </row>
    <row r="6" spans="1:17" x14ac:dyDescent="0.3">
      <c r="A6" s="7">
        <v>43480</v>
      </c>
      <c r="B6" s="6">
        <v>44.84</v>
      </c>
      <c r="C6" s="6">
        <v>44.77</v>
      </c>
      <c r="D6" s="6">
        <v>62.38</v>
      </c>
      <c r="E6" s="6">
        <v>25.65</v>
      </c>
      <c r="F6" s="6">
        <v>50.35</v>
      </c>
      <c r="G6" s="6">
        <v>40.159999999999997</v>
      </c>
      <c r="H6" s="6">
        <v>29.32</v>
      </c>
      <c r="I6" s="6">
        <v>64.099999999999994</v>
      </c>
      <c r="M6" t="s">
        <v>13</v>
      </c>
    </row>
    <row r="7" spans="1:17" x14ac:dyDescent="0.3">
      <c r="A7" s="7">
        <v>43481</v>
      </c>
      <c r="B7" s="6">
        <v>44.91</v>
      </c>
      <c r="C7" s="6">
        <v>44.44</v>
      </c>
      <c r="D7" s="6">
        <v>62.57</v>
      </c>
      <c r="E7" s="6">
        <v>25.83</v>
      </c>
      <c r="F7" s="6">
        <v>49.89</v>
      </c>
      <c r="G7" s="6">
        <v>40.07</v>
      </c>
      <c r="H7" s="6">
        <v>29.17</v>
      </c>
      <c r="I7" s="6">
        <v>64.17</v>
      </c>
      <c r="M7" s="20" t="s">
        <v>51</v>
      </c>
      <c r="N7" s="10">
        <v>349.1</v>
      </c>
      <c r="O7" s="10"/>
      <c r="P7" s="20" t="s">
        <v>51</v>
      </c>
      <c r="Q7" s="6">
        <v>400</v>
      </c>
    </row>
    <row r="8" spans="1:17" x14ac:dyDescent="0.3">
      <c r="A8" s="7">
        <v>43482</v>
      </c>
      <c r="B8" s="6">
        <v>45.06</v>
      </c>
      <c r="C8" s="6">
        <v>44.66</v>
      </c>
      <c r="D8" s="6">
        <v>62.5</v>
      </c>
      <c r="E8" s="6">
        <v>25.8</v>
      </c>
      <c r="F8" s="6">
        <v>50.32</v>
      </c>
      <c r="G8" s="6">
        <v>40.159999999999997</v>
      </c>
      <c r="H8" s="6">
        <v>29.44</v>
      </c>
      <c r="I8" s="6">
        <v>64.45</v>
      </c>
      <c r="M8" s="9" t="s">
        <v>10</v>
      </c>
      <c r="N8" s="11">
        <v>323.5</v>
      </c>
      <c r="O8" s="11"/>
      <c r="P8" s="9" t="s">
        <v>10</v>
      </c>
      <c r="Q8" s="6">
        <v>411</v>
      </c>
    </row>
    <row r="9" spans="1:17" x14ac:dyDescent="0.3">
      <c r="A9" s="7">
        <v>43483</v>
      </c>
      <c r="B9" s="6">
        <v>44.93</v>
      </c>
      <c r="C9" s="6">
        <v>45</v>
      </c>
      <c r="D9" s="6">
        <v>63.11</v>
      </c>
      <c r="E9" s="6">
        <v>25.77</v>
      </c>
      <c r="F9" s="6">
        <v>50.53</v>
      </c>
      <c r="G9" s="6">
        <v>40</v>
      </c>
      <c r="H9" s="6">
        <v>29.33</v>
      </c>
      <c r="I9" s="6">
        <v>65.11</v>
      </c>
      <c r="M9" s="9" t="s">
        <v>11</v>
      </c>
      <c r="N9" s="6">
        <v>274.2</v>
      </c>
      <c r="O9" s="6"/>
      <c r="P9" s="9" t="s">
        <v>11</v>
      </c>
      <c r="Q9" s="6">
        <v>412</v>
      </c>
    </row>
    <row r="10" spans="1:17" x14ac:dyDescent="0.3">
      <c r="A10" s="7">
        <v>43486</v>
      </c>
      <c r="B10" s="6">
        <v>44.93</v>
      </c>
      <c r="C10" s="6">
        <v>44.25</v>
      </c>
      <c r="D10" s="6">
        <v>62.95</v>
      </c>
      <c r="E10" s="6">
        <v>25.77</v>
      </c>
      <c r="F10" s="6">
        <v>50.38</v>
      </c>
      <c r="G10" s="6">
        <v>40.08</v>
      </c>
      <c r="H10" s="6">
        <v>29.29</v>
      </c>
      <c r="I10" s="6">
        <v>64.19</v>
      </c>
      <c r="M10" s="9" t="s">
        <v>12</v>
      </c>
      <c r="N10" s="6">
        <v>294.10000000000002</v>
      </c>
      <c r="O10" s="6"/>
      <c r="P10" s="9" t="s">
        <v>12</v>
      </c>
      <c r="Q10" s="11">
        <v>366.1</v>
      </c>
    </row>
    <row r="11" spans="1:17" x14ac:dyDescent="0.3">
      <c r="A11" s="7">
        <v>43487</v>
      </c>
      <c r="B11" s="6">
        <v>45.07</v>
      </c>
      <c r="C11" s="6">
        <v>44.89</v>
      </c>
      <c r="D11" s="6">
        <v>62.34</v>
      </c>
      <c r="E11" s="6">
        <v>25.8</v>
      </c>
      <c r="F11" s="6">
        <v>49.65</v>
      </c>
      <c r="G11" s="6">
        <v>39.950000000000003</v>
      </c>
      <c r="H11" s="6">
        <v>29.21</v>
      </c>
      <c r="I11" s="6">
        <v>64.260000000000005</v>
      </c>
      <c r="M11" s="18" t="s">
        <v>14</v>
      </c>
      <c r="N11" s="11">
        <v>297.5</v>
      </c>
      <c r="O11" s="11"/>
      <c r="P11" s="18" t="s">
        <v>14</v>
      </c>
      <c r="Q11" s="6">
        <v>500</v>
      </c>
    </row>
    <row r="12" spans="1:17" x14ac:dyDescent="0.3">
      <c r="A12" s="7">
        <v>43490</v>
      </c>
      <c r="B12" s="6">
        <v>44.96</v>
      </c>
      <c r="C12" s="6">
        <v>44.38</v>
      </c>
      <c r="D12" s="6">
        <v>62.79</v>
      </c>
      <c r="E12" s="6">
        <v>25.74</v>
      </c>
      <c r="F12" s="6">
        <v>49.48</v>
      </c>
      <c r="G12" s="6">
        <v>39.909999999999997</v>
      </c>
      <c r="H12" s="6">
        <v>29.28</v>
      </c>
      <c r="I12" s="6">
        <v>64.5</v>
      </c>
      <c r="M12" s="18" t="s">
        <v>15</v>
      </c>
      <c r="N12" s="11">
        <v>299.3</v>
      </c>
      <c r="O12" s="11"/>
      <c r="P12" s="18" t="s">
        <v>15</v>
      </c>
      <c r="Q12" s="6">
        <v>600</v>
      </c>
    </row>
    <row r="13" spans="1:17" x14ac:dyDescent="0.3">
      <c r="A13" s="7">
        <v>43493</v>
      </c>
      <c r="B13" s="17">
        <v>8.07</v>
      </c>
      <c r="C13" s="6">
        <v>44.43</v>
      </c>
      <c r="D13" s="6">
        <v>62.32</v>
      </c>
      <c r="E13" s="6">
        <v>25.23</v>
      </c>
      <c r="F13" s="6">
        <v>49.94</v>
      </c>
      <c r="G13" s="6">
        <v>39.79</v>
      </c>
      <c r="H13" s="6">
        <v>29.41</v>
      </c>
      <c r="I13" s="6">
        <v>64.290000000000006</v>
      </c>
      <c r="M13" s="18" t="s">
        <v>16</v>
      </c>
      <c r="N13" s="11">
        <v>299.2</v>
      </c>
      <c r="O13" s="11"/>
      <c r="P13" s="18" t="s">
        <v>16</v>
      </c>
      <c r="Q13" s="6">
        <v>359.6</v>
      </c>
    </row>
    <row r="14" spans="1:17" x14ac:dyDescent="0.3">
      <c r="A14" s="7">
        <v>43494</v>
      </c>
      <c r="B14" s="6">
        <v>8.16</v>
      </c>
      <c r="C14" s="6">
        <v>44.28</v>
      </c>
      <c r="D14" s="6">
        <v>62.33</v>
      </c>
      <c r="E14" s="6">
        <v>25.85</v>
      </c>
      <c r="F14" s="6">
        <v>50.34</v>
      </c>
      <c r="G14" s="6">
        <v>39.909999999999997</v>
      </c>
      <c r="H14" s="6">
        <v>29.37</v>
      </c>
      <c r="I14" s="6">
        <v>64.31</v>
      </c>
      <c r="M14" s="18" t="s">
        <v>17</v>
      </c>
      <c r="N14" s="11">
        <v>0</v>
      </c>
      <c r="O14" s="11"/>
      <c r="P14" s="18" t="s">
        <v>17</v>
      </c>
      <c r="Q14" s="6">
        <v>356.6</v>
      </c>
    </row>
    <row r="15" spans="1:17" x14ac:dyDescent="0.3">
      <c r="A15" s="7">
        <v>43495</v>
      </c>
      <c r="B15" s="6">
        <v>7.96</v>
      </c>
      <c r="C15" s="6">
        <v>44.79</v>
      </c>
      <c r="D15" s="6">
        <v>62.18</v>
      </c>
      <c r="E15" s="6">
        <v>25.56</v>
      </c>
      <c r="F15" s="6">
        <v>49.99</v>
      </c>
      <c r="G15" s="6">
        <v>39.67</v>
      </c>
      <c r="H15" s="6">
        <v>29.2</v>
      </c>
      <c r="I15" s="6">
        <v>64.19</v>
      </c>
      <c r="M15" s="18" t="s">
        <v>18</v>
      </c>
      <c r="N15" s="6">
        <v>0</v>
      </c>
      <c r="O15" s="6"/>
      <c r="P15" s="18" t="s">
        <v>18</v>
      </c>
      <c r="Q15" s="6">
        <v>250</v>
      </c>
    </row>
    <row r="16" spans="1:17" x14ac:dyDescent="0.3">
      <c r="A16" s="15">
        <v>43496</v>
      </c>
      <c r="B16" s="6">
        <v>8.16</v>
      </c>
      <c r="C16" s="6">
        <v>44.92</v>
      </c>
      <c r="D16" s="6">
        <v>62.35</v>
      </c>
      <c r="E16" s="6">
        <v>25.56</v>
      </c>
      <c r="F16" s="6">
        <v>50.4</v>
      </c>
      <c r="G16" s="6">
        <v>39.729999999999997</v>
      </c>
      <c r="H16" s="6">
        <v>29.2</v>
      </c>
      <c r="I16" s="6">
        <v>64.11</v>
      </c>
      <c r="M16" s="18" t="s">
        <v>19</v>
      </c>
      <c r="N16" s="6">
        <v>0</v>
      </c>
      <c r="O16" s="6"/>
      <c r="P16" s="18" t="s">
        <v>19</v>
      </c>
      <c r="Q16" s="6">
        <v>364.3</v>
      </c>
    </row>
    <row r="17" spans="1:17" x14ac:dyDescent="0.3">
      <c r="A17" s="16" t="s">
        <v>22</v>
      </c>
      <c r="B17" s="12">
        <f t="shared" ref="B17:I17" si="0">AVERAGE(B5:B16)</f>
        <v>32.665833333333332</v>
      </c>
      <c r="C17" s="12">
        <f t="shared" si="0"/>
        <v>44.650833333333338</v>
      </c>
      <c r="D17" s="12">
        <f t="shared" si="0"/>
        <v>62.499166666666667</v>
      </c>
      <c r="E17" s="12">
        <f t="shared" si="0"/>
        <v>25.693333333333339</v>
      </c>
      <c r="F17" s="12">
        <f t="shared" si="0"/>
        <v>50.152500000000003</v>
      </c>
      <c r="G17" s="12">
        <f t="shared" si="0"/>
        <v>39.976666666666674</v>
      </c>
      <c r="H17" s="12">
        <f t="shared" si="0"/>
        <v>29.279166666666665</v>
      </c>
      <c r="I17" s="12">
        <f t="shared" si="0"/>
        <v>64.306666666666658</v>
      </c>
      <c r="J17" s="9"/>
      <c r="K17" s="10">
        <f>SUM(B17:J17)</f>
        <v>349.22416666666663</v>
      </c>
      <c r="L17" t="s">
        <v>24</v>
      </c>
      <c r="M17" s="18" t="s">
        <v>20</v>
      </c>
      <c r="N17" s="6">
        <v>0</v>
      </c>
      <c r="O17" s="6"/>
      <c r="P17" s="18" t="s">
        <v>20</v>
      </c>
      <c r="Q17" s="6">
        <v>364.1</v>
      </c>
    </row>
    <row r="18" spans="1:17" x14ac:dyDescent="0.3">
      <c r="A18" s="7"/>
      <c r="B18" s="8"/>
      <c r="C18" s="8"/>
      <c r="D18" s="8"/>
      <c r="E18" s="8"/>
      <c r="F18" s="8"/>
      <c r="G18" s="8"/>
      <c r="H18" s="8"/>
      <c r="I18" s="12"/>
      <c r="M18" s="18" t="s">
        <v>21</v>
      </c>
      <c r="N18" s="6">
        <v>0</v>
      </c>
      <c r="O18" s="6"/>
      <c r="P18" s="18" t="s">
        <v>21</v>
      </c>
      <c r="Q18" s="6">
        <v>695</v>
      </c>
    </row>
    <row r="19" spans="1:17" x14ac:dyDescent="0.3">
      <c r="A19" s="7">
        <v>43497</v>
      </c>
      <c r="B19" s="6">
        <v>8.02</v>
      </c>
      <c r="C19" s="6">
        <v>44.92</v>
      </c>
      <c r="D19" s="6">
        <v>62.51</v>
      </c>
      <c r="E19" s="6">
        <v>25.56</v>
      </c>
      <c r="F19" s="6">
        <v>50.43</v>
      </c>
      <c r="G19" s="6">
        <v>39.89</v>
      </c>
      <c r="H19" s="6">
        <v>29.23</v>
      </c>
      <c r="I19" s="6">
        <v>64.47</v>
      </c>
      <c r="M19" s="18" t="s">
        <v>25</v>
      </c>
      <c r="N19" s="6">
        <v>1000</v>
      </c>
      <c r="O19" s="6"/>
      <c r="P19" s="18" t="s">
        <v>25</v>
      </c>
      <c r="Q19" s="6">
        <v>1000</v>
      </c>
    </row>
    <row r="20" spans="1:17" x14ac:dyDescent="0.3">
      <c r="A20" s="7">
        <v>43500</v>
      </c>
      <c r="B20" s="6">
        <v>8.17</v>
      </c>
      <c r="C20" s="6">
        <v>44.74</v>
      </c>
      <c r="D20" s="6">
        <v>62.02</v>
      </c>
      <c r="E20" s="6">
        <v>25.54</v>
      </c>
      <c r="F20" s="6">
        <v>50.47</v>
      </c>
      <c r="G20" s="6">
        <v>39.97</v>
      </c>
      <c r="H20" s="6">
        <v>29.25</v>
      </c>
      <c r="I20" s="6">
        <v>63.94</v>
      </c>
    </row>
    <row r="21" spans="1:17" x14ac:dyDescent="0.3">
      <c r="A21" s="7">
        <v>43501</v>
      </c>
      <c r="B21" s="6">
        <v>8.17</v>
      </c>
      <c r="C21" s="6">
        <v>46.31</v>
      </c>
      <c r="D21" s="6">
        <v>62.23</v>
      </c>
      <c r="E21" s="6">
        <v>25.58</v>
      </c>
      <c r="F21" s="6">
        <v>49.54</v>
      </c>
      <c r="G21" s="6">
        <v>40.01</v>
      </c>
      <c r="H21" s="6">
        <v>29.18</v>
      </c>
      <c r="I21" s="6">
        <v>63.84</v>
      </c>
      <c r="N21"/>
      <c r="O21"/>
    </row>
    <row r="22" spans="1:17" x14ac:dyDescent="0.3">
      <c r="A22" s="7">
        <v>43502</v>
      </c>
      <c r="B22" s="6">
        <v>8.1300000000000008</v>
      </c>
      <c r="C22" s="6">
        <v>44.86</v>
      </c>
      <c r="D22" s="6">
        <v>62.01</v>
      </c>
      <c r="E22" s="6">
        <v>25.51</v>
      </c>
      <c r="F22" s="6">
        <v>49.58</v>
      </c>
      <c r="G22" s="6">
        <v>39.89</v>
      </c>
      <c r="H22" s="6">
        <v>29.06</v>
      </c>
      <c r="I22" s="6">
        <v>63.89</v>
      </c>
      <c r="N22"/>
      <c r="O22"/>
    </row>
    <row r="23" spans="1:17" x14ac:dyDescent="0.3">
      <c r="A23" s="7">
        <v>43503</v>
      </c>
      <c r="B23" s="6">
        <v>8.1199999999999992</v>
      </c>
      <c r="C23" s="6">
        <v>44.9</v>
      </c>
      <c r="D23" s="6">
        <v>62.11</v>
      </c>
      <c r="E23" s="6">
        <v>25.53</v>
      </c>
      <c r="F23" s="6">
        <v>50.41</v>
      </c>
      <c r="G23" s="6">
        <v>39.979999999999997</v>
      </c>
      <c r="H23" s="6">
        <v>29.05</v>
      </c>
      <c r="I23" s="6">
        <v>64.12</v>
      </c>
    </row>
    <row r="24" spans="1:17" x14ac:dyDescent="0.3">
      <c r="A24" s="7">
        <v>43507</v>
      </c>
      <c r="B24" s="6">
        <v>8.15</v>
      </c>
      <c r="C24" s="6">
        <v>44.29</v>
      </c>
      <c r="D24" s="6">
        <v>62.28</v>
      </c>
      <c r="E24" s="6">
        <v>25.47</v>
      </c>
      <c r="F24" s="6">
        <v>49.56</v>
      </c>
      <c r="G24" s="6">
        <v>40.020000000000003</v>
      </c>
      <c r="H24" s="6">
        <v>29.06</v>
      </c>
      <c r="I24" s="6">
        <v>64.16</v>
      </c>
    </row>
    <row r="25" spans="1:17" x14ac:dyDescent="0.3">
      <c r="A25" s="7">
        <v>43508</v>
      </c>
      <c r="B25" s="6">
        <v>8.1</v>
      </c>
      <c r="C25" s="6">
        <v>44.73</v>
      </c>
      <c r="D25" s="6">
        <v>62.62</v>
      </c>
      <c r="E25" s="6">
        <v>25.62</v>
      </c>
      <c r="F25" s="6">
        <v>50.33</v>
      </c>
      <c r="G25" s="6">
        <v>40.25</v>
      </c>
      <c r="H25" s="6">
        <v>29.03</v>
      </c>
      <c r="I25" s="6">
        <v>63.94</v>
      </c>
    </row>
    <row r="26" spans="1:17" x14ac:dyDescent="0.3">
      <c r="A26" s="7">
        <v>43509</v>
      </c>
      <c r="B26" s="6">
        <v>8.16</v>
      </c>
      <c r="C26" s="6">
        <v>44.96</v>
      </c>
      <c r="D26" s="6">
        <v>62</v>
      </c>
      <c r="E26" s="6">
        <v>25.63</v>
      </c>
      <c r="F26" s="6">
        <v>50.85</v>
      </c>
      <c r="G26" s="6">
        <v>40.15</v>
      </c>
      <c r="H26" s="6">
        <v>28.97</v>
      </c>
      <c r="I26" s="6">
        <v>63.88</v>
      </c>
    </row>
    <row r="27" spans="1:17" x14ac:dyDescent="0.3">
      <c r="A27" s="7">
        <v>43510</v>
      </c>
      <c r="B27" s="6">
        <v>8.4</v>
      </c>
      <c r="C27" s="6">
        <v>44.8</v>
      </c>
      <c r="D27" s="6">
        <v>62.09</v>
      </c>
      <c r="E27" s="6">
        <v>25.61</v>
      </c>
      <c r="F27" s="6">
        <v>50.51</v>
      </c>
      <c r="G27" s="6">
        <v>40.119999999999997</v>
      </c>
      <c r="H27" s="6">
        <v>28.07</v>
      </c>
      <c r="I27" s="6">
        <v>63.94</v>
      </c>
    </row>
    <row r="28" spans="1:17" x14ac:dyDescent="0.3">
      <c r="A28" s="7">
        <v>43511</v>
      </c>
      <c r="B28" s="6">
        <v>8.36</v>
      </c>
      <c r="C28" s="6">
        <v>44.76</v>
      </c>
      <c r="D28" s="6">
        <v>62.34</v>
      </c>
      <c r="E28" s="6">
        <v>25.48</v>
      </c>
      <c r="F28" s="6">
        <v>50.42</v>
      </c>
      <c r="G28" s="6">
        <v>39.799999999999997</v>
      </c>
      <c r="H28" s="6">
        <v>29</v>
      </c>
      <c r="I28" s="6">
        <v>64.25</v>
      </c>
    </row>
    <row r="29" spans="1:17" x14ac:dyDescent="0.3">
      <c r="A29" s="7">
        <v>43514</v>
      </c>
      <c r="B29" s="6">
        <v>8.25</v>
      </c>
      <c r="C29" s="6">
        <v>44.9</v>
      </c>
      <c r="D29" s="6">
        <v>62.11</v>
      </c>
      <c r="E29" s="6">
        <v>25.52</v>
      </c>
      <c r="F29" s="6">
        <v>50.48</v>
      </c>
      <c r="G29" s="6">
        <v>39.869999999999997</v>
      </c>
      <c r="H29" s="6">
        <v>28.98</v>
      </c>
      <c r="I29" s="6">
        <v>64.150000000000006</v>
      </c>
    </row>
    <row r="30" spans="1:17" x14ac:dyDescent="0.3">
      <c r="A30" s="7">
        <v>43515</v>
      </c>
      <c r="B30" s="6">
        <v>8.41</v>
      </c>
      <c r="C30" s="6">
        <v>44.73</v>
      </c>
      <c r="D30" s="6">
        <v>62.34</v>
      </c>
      <c r="E30" s="6">
        <v>25.57</v>
      </c>
      <c r="F30" s="6">
        <v>50.31</v>
      </c>
      <c r="G30" s="6">
        <v>40.049999999999997</v>
      </c>
      <c r="H30" s="6">
        <v>29.07</v>
      </c>
      <c r="I30" s="6">
        <v>64.11</v>
      </c>
    </row>
    <row r="31" spans="1:17" x14ac:dyDescent="0.3">
      <c r="A31" s="7">
        <v>43516</v>
      </c>
      <c r="B31" s="6">
        <v>8.2200000000000006</v>
      </c>
      <c r="C31" s="6">
        <v>44.36</v>
      </c>
      <c r="D31" s="6">
        <v>62.29</v>
      </c>
      <c r="E31" s="6">
        <v>25.61</v>
      </c>
      <c r="F31" s="6">
        <v>49.68</v>
      </c>
      <c r="G31" s="6">
        <v>40</v>
      </c>
      <c r="H31" s="6">
        <v>28.99</v>
      </c>
      <c r="I31" s="6">
        <v>64.28</v>
      </c>
    </row>
    <row r="32" spans="1:17" x14ac:dyDescent="0.3">
      <c r="A32" s="7">
        <v>43517</v>
      </c>
      <c r="B32" s="6">
        <v>8.27</v>
      </c>
      <c r="C32" s="6">
        <v>44.84</v>
      </c>
      <c r="D32" s="6">
        <v>62.21</v>
      </c>
      <c r="E32" s="6">
        <v>25.55</v>
      </c>
      <c r="F32" s="6">
        <v>50.21</v>
      </c>
      <c r="G32" s="6">
        <v>40.19</v>
      </c>
      <c r="H32" s="6">
        <v>29.21</v>
      </c>
      <c r="I32" s="6">
        <v>64.44</v>
      </c>
    </row>
    <row r="33" spans="1:11" x14ac:dyDescent="0.3">
      <c r="A33" s="7">
        <v>43518</v>
      </c>
      <c r="B33" s="6">
        <v>8.34</v>
      </c>
      <c r="C33" s="6">
        <v>44.11</v>
      </c>
      <c r="D33" s="6">
        <v>62.57</v>
      </c>
      <c r="E33" s="6">
        <v>25.59</v>
      </c>
      <c r="F33" s="6">
        <v>49.11</v>
      </c>
      <c r="G33" s="6">
        <v>40.11</v>
      </c>
      <c r="H33" s="6">
        <v>29.26</v>
      </c>
      <c r="I33" s="6">
        <v>64.41</v>
      </c>
    </row>
    <row r="34" spans="1:11" x14ac:dyDescent="0.3">
      <c r="A34" s="7">
        <v>43521</v>
      </c>
      <c r="B34" s="6">
        <v>8.32</v>
      </c>
      <c r="C34" s="6">
        <v>44.33</v>
      </c>
      <c r="D34" s="6">
        <v>62.01</v>
      </c>
      <c r="E34" s="6">
        <v>25.58</v>
      </c>
      <c r="F34" s="6">
        <v>49.76</v>
      </c>
      <c r="G34" s="6">
        <v>40.049999999999997</v>
      </c>
      <c r="H34" s="6">
        <v>29.17</v>
      </c>
      <c r="I34" s="6">
        <v>64.02</v>
      </c>
    </row>
    <row r="35" spans="1:11" x14ac:dyDescent="0.3">
      <c r="A35" s="7">
        <v>43522</v>
      </c>
      <c r="B35" s="6">
        <v>8.27</v>
      </c>
      <c r="C35" s="6">
        <v>44.84</v>
      </c>
      <c r="D35" s="6">
        <v>60.78</v>
      </c>
      <c r="E35" s="6">
        <v>25.49</v>
      </c>
      <c r="F35" s="6">
        <v>50.37</v>
      </c>
      <c r="G35" s="6">
        <v>40.08</v>
      </c>
      <c r="H35" s="6">
        <v>29.23</v>
      </c>
      <c r="I35" s="6">
        <v>62.68</v>
      </c>
    </row>
    <row r="36" spans="1:11" x14ac:dyDescent="0.3">
      <c r="A36" s="7">
        <v>43523</v>
      </c>
      <c r="B36" s="6">
        <v>8.44</v>
      </c>
      <c r="C36" s="6">
        <v>44.89</v>
      </c>
      <c r="D36" s="6">
        <v>60.8</v>
      </c>
      <c r="E36" s="6">
        <v>25.56</v>
      </c>
      <c r="F36" s="6">
        <v>50.16</v>
      </c>
      <c r="G36" s="6">
        <v>40.200000000000003</v>
      </c>
      <c r="H36" s="6">
        <v>29.13</v>
      </c>
      <c r="I36" s="6">
        <v>62.54</v>
      </c>
    </row>
    <row r="37" spans="1:11" x14ac:dyDescent="0.3">
      <c r="A37" s="7">
        <v>43524</v>
      </c>
      <c r="B37" s="6">
        <v>8.57</v>
      </c>
      <c r="C37" s="6">
        <v>43.72</v>
      </c>
      <c r="D37" s="6">
        <v>60.56</v>
      </c>
      <c r="E37" s="6">
        <v>25.54</v>
      </c>
      <c r="F37" s="6">
        <v>49.22</v>
      </c>
      <c r="G37" s="6">
        <v>39.93</v>
      </c>
      <c r="H37" s="6">
        <v>29.26</v>
      </c>
      <c r="I37" s="6">
        <v>62.76</v>
      </c>
    </row>
    <row r="38" spans="1:11" x14ac:dyDescent="0.3">
      <c r="A38" s="7" t="s">
        <v>9</v>
      </c>
      <c r="B38" s="6">
        <f t="shared" ref="B38:I38" si="1">AVERAGE(B19:B37)</f>
        <v>8.2563157894736836</v>
      </c>
      <c r="C38" s="6">
        <f t="shared" si="1"/>
        <v>44.736315789473693</v>
      </c>
      <c r="D38" s="6">
        <f t="shared" si="1"/>
        <v>61.993684210526318</v>
      </c>
      <c r="E38" s="6">
        <f t="shared" si="1"/>
        <v>25.554736842105264</v>
      </c>
      <c r="F38" s="6">
        <f t="shared" si="1"/>
        <v>50.073684210526324</v>
      </c>
      <c r="G38" s="6">
        <f t="shared" si="1"/>
        <v>40.029473684210529</v>
      </c>
      <c r="H38" s="6">
        <f t="shared" si="1"/>
        <v>29.063157894736843</v>
      </c>
      <c r="I38" s="6">
        <f t="shared" si="1"/>
        <v>63.885263157894748</v>
      </c>
      <c r="J38" s="9"/>
      <c r="K38" s="11">
        <f>SUM(B38:J38)</f>
        <v>323.59263157894742</v>
      </c>
    </row>
    <row r="39" spans="1:11" x14ac:dyDescent="0.3">
      <c r="A39" s="7"/>
      <c r="B39" s="6"/>
      <c r="C39" s="6"/>
      <c r="D39" s="6"/>
      <c r="E39" s="6"/>
      <c r="F39" s="6"/>
      <c r="G39" s="6"/>
      <c r="H39" s="6"/>
      <c r="I39" s="14"/>
    </row>
    <row r="40" spans="1:11" x14ac:dyDescent="0.3">
      <c r="A40" s="7">
        <v>43525</v>
      </c>
      <c r="B40" s="6">
        <v>8.4600000000000009</v>
      </c>
      <c r="C40" s="6">
        <v>44.14</v>
      </c>
      <c r="D40" s="6">
        <v>60.69</v>
      </c>
      <c r="E40" s="6">
        <v>25.62</v>
      </c>
      <c r="F40" s="6">
        <v>49.22</v>
      </c>
      <c r="G40" s="6">
        <v>39.799999999999997</v>
      </c>
      <c r="H40" s="6">
        <v>29.17</v>
      </c>
      <c r="I40" s="6">
        <v>62.76</v>
      </c>
    </row>
    <row r="41" spans="1:11" x14ac:dyDescent="0.3">
      <c r="A41" s="7">
        <v>43528</v>
      </c>
      <c r="B41" s="6">
        <v>8.3800000000000008</v>
      </c>
      <c r="C41" s="6">
        <v>43.94</v>
      </c>
      <c r="D41" s="6">
        <v>60.62</v>
      </c>
      <c r="E41" s="6">
        <v>25.61</v>
      </c>
      <c r="F41" s="6">
        <v>49.23</v>
      </c>
      <c r="G41" s="6">
        <v>39.78</v>
      </c>
      <c r="H41" s="6">
        <v>29.13</v>
      </c>
      <c r="I41" s="6">
        <v>62.41</v>
      </c>
    </row>
    <row r="42" spans="1:11" x14ac:dyDescent="0.3">
      <c r="A42" s="7">
        <v>43529</v>
      </c>
      <c r="B42" s="6">
        <v>8.4</v>
      </c>
      <c r="C42" s="6">
        <v>43.93</v>
      </c>
      <c r="D42" s="6">
        <v>60.66</v>
      </c>
      <c r="E42" s="6">
        <v>25.52</v>
      </c>
      <c r="F42" s="6">
        <v>49.24</v>
      </c>
      <c r="G42" s="6">
        <v>39.65</v>
      </c>
      <c r="H42" s="6">
        <v>29.15</v>
      </c>
      <c r="I42" s="6">
        <v>62.4</v>
      </c>
    </row>
    <row r="43" spans="1:11" x14ac:dyDescent="0.3">
      <c r="A43" s="7">
        <v>43530</v>
      </c>
      <c r="B43" s="6">
        <v>8.39</v>
      </c>
      <c r="C43" s="6">
        <v>43.82</v>
      </c>
      <c r="D43" s="6">
        <v>60.53</v>
      </c>
      <c r="E43" s="6">
        <v>25.54</v>
      </c>
      <c r="F43" s="6">
        <v>49.2</v>
      </c>
      <c r="G43" s="6">
        <v>39.71</v>
      </c>
      <c r="H43" s="6">
        <v>29.1</v>
      </c>
      <c r="I43" s="6">
        <v>62.48</v>
      </c>
    </row>
    <row r="44" spans="1:11" x14ac:dyDescent="0.3">
      <c r="A44" s="7">
        <v>43531</v>
      </c>
      <c r="B44" s="6">
        <v>8.99</v>
      </c>
      <c r="C44" s="6">
        <v>43.8</v>
      </c>
      <c r="D44" s="6">
        <v>60.53</v>
      </c>
      <c r="E44" s="6">
        <v>25.69</v>
      </c>
      <c r="F44" s="6">
        <v>48.83</v>
      </c>
      <c r="G44" s="6">
        <v>39.4</v>
      </c>
      <c r="H44" s="6">
        <v>29.21</v>
      </c>
      <c r="I44" s="6">
        <v>62.55</v>
      </c>
    </row>
    <row r="45" spans="1:11" x14ac:dyDescent="0.3">
      <c r="A45" s="7">
        <v>43532</v>
      </c>
      <c r="B45" s="6">
        <v>8.3800000000000008</v>
      </c>
      <c r="C45" s="6">
        <v>41.42</v>
      </c>
      <c r="D45" s="6">
        <v>61.34</v>
      </c>
      <c r="E45" s="6">
        <v>25.57</v>
      </c>
      <c r="F45" s="6">
        <v>45.99</v>
      </c>
      <c r="G45" s="6">
        <v>39.630000000000003</v>
      </c>
      <c r="H45" s="6">
        <v>29.11</v>
      </c>
      <c r="I45" s="6">
        <v>62.26</v>
      </c>
    </row>
    <row r="46" spans="1:11" x14ac:dyDescent="0.3">
      <c r="A46" s="7">
        <v>43535</v>
      </c>
      <c r="B46" s="6">
        <v>8.3800000000000008</v>
      </c>
      <c r="C46" s="6">
        <v>40.299999999999997</v>
      </c>
      <c r="D46" s="6">
        <v>60.75</v>
      </c>
      <c r="E46" s="6">
        <v>23.06</v>
      </c>
      <c r="F46" s="6">
        <v>44.78</v>
      </c>
      <c r="G46" s="6">
        <v>39.86</v>
      </c>
      <c r="H46" s="6">
        <v>26.53</v>
      </c>
      <c r="I46" s="6">
        <v>62.72</v>
      </c>
    </row>
    <row r="47" spans="1:11" x14ac:dyDescent="0.3">
      <c r="A47" s="7">
        <v>43536</v>
      </c>
      <c r="B47" s="6">
        <v>8.44</v>
      </c>
      <c r="C47" s="6">
        <v>38.94</v>
      </c>
      <c r="D47" s="6">
        <v>53.97</v>
      </c>
      <c r="E47" s="6">
        <v>21.84</v>
      </c>
      <c r="F47" s="6">
        <v>43.56</v>
      </c>
      <c r="G47" s="6">
        <v>39.68</v>
      </c>
      <c r="H47" s="6">
        <v>25.53</v>
      </c>
      <c r="I47" s="6">
        <v>57.39</v>
      </c>
    </row>
    <row r="48" spans="1:11" x14ac:dyDescent="0.3">
      <c r="A48" s="7">
        <v>43537</v>
      </c>
      <c r="B48" s="6">
        <v>8.08</v>
      </c>
      <c r="C48" s="6">
        <v>29.67</v>
      </c>
      <c r="D48" s="6">
        <v>44.31</v>
      </c>
      <c r="E48" s="6">
        <v>21.11</v>
      </c>
      <c r="F48" s="6">
        <v>31.44</v>
      </c>
      <c r="G48" s="6">
        <v>39.14</v>
      </c>
      <c r="H48" s="6">
        <v>24.64</v>
      </c>
      <c r="I48" s="6">
        <v>44.92</v>
      </c>
    </row>
    <row r="49" spans="1:11" x14ac:dyDescent="0.3">
      <c r="A49" s="7">
        <v>43538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11" x14ac:dyDescent="0.3">
      <c r="A50" s="7">
        <v>43542</v>
      </c>
      <c r="B50" s="6">
        <v>7.52</v>
      </c>
      <c r="C50" s="6">
        <v>35.44</v>
      </c>
      <c r="D50" s="6">
        <v>21.1</v>
      </c>
      <c r="E50" s="6">
        <v>20.85</v>
      </c>
      <c r="F50" s="6">
        <v>36.049999999999997</v>
      </c>
      <c r="G50" s="6">
        <v>25.11</v>
      </c>
      <c r="H50" s="6">
        <v>23.96</v>
      </c>
      <c r="I50" s="6">
        <v>19.690000000000001</v>
      </c>
    </row>
    <row r="51" spans="1:11" x14ac:dyDescent="0.3">
      <c r="A51" s="7">
        <v>43543</v>
      </c>
      <c r="B51" s="6">
        <v>9.91</v>
      </c>
      <c r="C51" s="6">
        <v>40.729999999999997</v>
      </c>
      <c r="D51" s="6">
        <v>44.59</v>
      </c>
      <c r="E51" s="6">
        <v>22.36</v>
      </c>
      <c r="F51" s="6">
        <v>44.37</v>
      </c>
      <c r="G51" s="6">
        <v>29.41</v>
      </c>
      <c r="H51" s="6">
        <v>25.18</v>
      </c>
      <c r="I51" s="6">
        <v>43.69</v>
      </c>
    </row>
    <row r="52" spans="1:11" x14ac:dyDescent="0.3">
      <c r="A52" s="7">
        <v>43544</v>
      </c>
      <c r="B52" s="6">
        <v>9.94</v>
      </c>
      <c r="C52" s="6">
        <v>41.37</v>
      </c>
      <c r="D52" s="6">
        <v>51.66</v>
      </c>
      <c r="E52" s="6">
        <v>22.75</v>
      </c>
      <c r="F52" s="6">
        <v>45.18</v>
      </c>
      <c r="G52" s="6">
        <v>34.159999999999997</v>
      </c>
      <c r="H52" s="6">
        <v>25.69</v>
      </c>
      <c r="I52" s="6">
        <v>49.52</v>
      </c>
    </row>
    <row r="53" spans="1:11" x14ac:dyDescent="0.3">
      <c r="A53" s="7">
        <v>43545</v>
      </c>
      <c r="B53" s="6">
        <v>9.26</v>
      </c>
      <c r="C53" s="6">
        <v>41.9</v>
      </c>
      <c r="D53" s="6">
        <v>52.78</v>
      </c>
      <c r="E53" s="6">
        <v>22.8</v>
      </c>
      <c r="F53" s="6">
        <v>45.82</v>
      </c>
      <c r="G53" s="6">
        <v>36.049999999999997</v>
      </c>
      <c r="H53" s="6">
        <v>25.68</v>
      </c>
      <c r="I53" s="6">
        <v>53.26</v>
      </c>
    </row>
    <row r="54" spans="1:11" x14ac:dyDescent="0.3">
      <c r="A54" s="7">
        <v>43546</v>
      </c>
      <c r="B54" s="6">
        <v>9.39</v>
      </c>
      <c r="C54" s="6">
        <v>41.99</v>
      </c>
      <c r="D54" s="6">
        <v>53.19</v>
      </c>
      <c r="E54" s="6">
        <v>22.79</v>
      </c>
      <c r="F54" s="6">
        <v>45.97</v>
      </c>
      <c r="G54" s="6">
        <v>36.03</v>
      </c>
      <c r="H54" s="6">
        <v>25.7</v>
      </c>
      <c r="I54" s="6">
        <v>53.68</v>
      </c>
    </row>
    <row r="55" spans="1:11" x14ac:dyDescent="0.3">
      <c r="A55" s="7">
        <v>43549</v>
      </c>
      <c r="B55" s="6">
        <v>8.74</v>
      </c>
      <c r="C55" s="6">
        <v>41.47</v>
      </c>
      <c r="D55" s="6">
        <v>53.29</v>
      </c>
      <c r="E55" s="6">
        <v>22.84</v>
      </c>
      <c r="F55" s="6">
        <v>45.79</v>
      </c>
      <c r="G55" s="6">
        <v>36.65</v>
      </c>
      <c r="H55" s="6">
        <v>25.81</v>
      </c>
      <c r="I55" s="6">
        <v>53.36</v>
      </c>
    </row>
    <row r="56" spans="1:11" x14ac:dyDescent="0.3">
      <c r="A56" s="7">
        <v>43550</v>
      </c>
      <c r="B56" s="6">
        <v>8.43</v>
      </c>
      <c r="C56" s="6">
        <v>41</v>
      </c>
      <c r="D56" s="6">
        <v>54.78</v>
      </c>
      <c r="E56" s="6">
        <v>22.79</v>
      </c>
      <c r="F56" s="6">
        <v>45.56</v>
      </c>
      <c r="G56" s="6">
        <v>37.090000000000003</v>
      </c>
      <c r="H56" s="6">
        <v>25.75</v>
      </c>
      <c r="I56" s="6">
        <v>53.28</v>
      </c>
    </row>
    <row r="57" spans="1:11" x14ac:dyDescent="0.3">
      <c r="A57" s="7">
        <v>43551</v>
      </c>
      <c r="B57" s="6">
        <v>8.51</v>
      </c>
      <c r="C57" s="6">
        <v>41.43</v>
      </c>
      <c r="D57" s="6">
        <v>53.62</v>
      </c>
      <c r="E57" s="6">
        <v>22.72</v>
      </c>
      <c r="F57" s="6">
        <v>46.19</v>
      </c>
      <c r="G57" s="6">
        <v>37.130000000000003</v>
      </c>
      <c r="H57" s="6">
        <v>25.51</v>
      </c>
      <c r="I57" s="6">
        <v>53.94</v>
      </c>
    </row>
    <row r="58" spans="1:11" x14ac:dyDescent="0.3">
      <c r="A58" s="7">
        <v>43552</v>
      </c>
      <c r="B58" s="6">
        <v>8.4</v>
      </c>
      <c r="C58" s="6">
        <v>41.56</v>
      </c>
      <c r="D58" s="6">
        <v>55.34</v>
      </c>
      <c r="E58" s="6">
        <v>22.56</v>
      </c>
      <c r="F58" s="6">
        <v>46.15</v>
      </c>
      <c r="G58" s="6">
        <v>37.01</v>
      </c>
      <c r="H58" s="6">
        <v>25.56</v>
      </c>
      <c r="I58" s="6">
        <v>53.34</v>
      </c>
    </row>
    <row r="59" spans="1:11" x14ac:dyDescent="0.3">
      <c r="A59" s="7" t="s">
        <v>9</v>
      </c>
      <c r="B59" s="6">
        <f t="shared" ref="B59:I59" si="2">AVERAGE(B40:B58)</f>
        <v>8.2105263157894743</v>
      </c>
      <c r="C59" s="6">
        <f t="shared" si="2"/>
        <v>38.78157894736843</v>
      </c>
      <c r="D59" s="6">
        <f t="shared" si="2"/>
        <v>50.723684210526315</v>
      </c>
      <c r="E59" s="6">
        <f t="shared" si="2"/>
        <v>22.211578947368423</v>
      </c>
      <c r="F59" s="6">
        <f t="shared" si="2"/>
        <v>42.766842105263159</v>
      </c>
      <c r="G59" s="6">
        <f t="shared" si="2"/>
        <v>35.015263157894744</v>
      </c>
      <c r="H59" s="6">
        <f t="shared" si="2"/>
        <v>25.284736842105261</v>
      </c>
      <c r="I59" s="6">
        <f t="shared" si="2"/>
        <v>51.244736842105262</v>
      </c>
      <c r="J59" s="9"/>
      <c r="K59" s="11">
        <f>SUM(B59:J59)</f>
        <v>274.23894736842107</v>
      </c>
    </row>
    <row r="60" spans="1:11" x14ac:dyDescent="0.3">
      <c r="A60" s="7"/>
      <c r="B60" s="6"/>
      <c r="C60" s="6"/>
      <c r="D60" s="6"/>
      <c r="E60" s="6"/>
      <c r="F60" s="6"/>
      <c r="G60" s="6"/>
      <c r="H60" s="6"/>
      <c r="I60" s="14"/>
    </row>
    <row r="61" spans="1:11" x14ac:dyDescent="0.3">
      <c r="A61" s="7">
        <v>43556</v>
      </c>
      <c r="B61" s="6">
        <v>8.43</v>
      </c>
      <c r="C61" s="6">
        <v>40.880000000000003</v>
      </c>
      <c r="D61" s="6">
        <v>56.54</v>
      </c>
      <c r="E61" s="6">
        <v>22.29</v>
      </c>
      <c r="F61" s="6">
        <v>46.38</v>
      </c>
      <c r="G61" s="6">
        <v>36.799999999999997</v>
      </c>
      <c r="H61" s="6">
        <v>25.22</v>
      </c>
      <c r="I61" s="6">
        <v>54.98</v>
      </c>
    </row>
    <row r="62" spans="1:11" x14ac:dyDescent="0.3">
      <c r="A62" s="7">
        <v>43557</v>
      </c>
      <c r="B62" s="6">
        <v>8.4700000000000006</v>
      </c>
      <c r="C62" s="6">
        <v>41.38</v>
      </c>
      <c r="D62" s="6">
        <v>56.28</v>
      </c>
      <c r="E62" s="6">
        <v>22.27</v>
      </c>
      <c r="F62" s="6">
        <v>46.43</v>
      </c>
      <c r="G62" s="6">
        <v>36.93</v>
      </c>
      <c r="H62" s="6">
        <v>25.25</v>
      </c>
      <c r="I62" s="6">
        <v>54.66</v>
      </c>
    </row>
    <row r="63" spans="1:11" x14ac:dyDescent="0.3">
      <c r="A63" s="7">
        <v>43558</v>
      </c>
      <c r="B63" s="6">
        <v>8.35</v>
      </c>
      <c r="C63" s="6">
        <v>40.630000000000003</v>
      </c>
      <c r="D63" s="6">
        <v>56.41</v>
      </c>
      <c r="E63" s="6">
        <v>22.32</v>
      </c>
      <c r="F63" s="6">
        <v>45.65</v>
      </c>
      <c r="G63" s="6">
        <v>36.89</v>
      </c>
      <c r="H63" s="6">
        <v>25.23</v>
      </c>
      <c r="I63" s="6">
        <v>54.63</v>
      </c>
    </row>
    <row r="64" spans="1:11" x14ac:dyDescent="0.3">
      <c r="A64" s="7">
        <v>43559</v>
      </c>
      <c r="B64" s="6">
        <v>8.43</v>
      </c>
      <c r="C64" s="6">
        <v>41.19</v>
      </c>
      <c r="D64" s="6">
        <v>55.42</v>
      </c>
      <c r="E64" s="6">
        <v>22.27</v>
      </c>
      <c r="F64" s="6">
        <v>46.28</v>
      </c>
      <c r="G64" s="6">
        <v>36.79</v>
      </c>
      <c r="H64" s="6">
        <v>25.29</v>
      </c>
      <c r="I64" s="6">
        <v>53.81</v>
      </c>
    </row>
    <row r="65" spans="1:9" x14ac:dyDescent="0.3">
      <c r="A65" s="7">
        <v>43560</v>
      </c>
      <c r="B65" s="6">
        <v>8.35</v>
      </c>
      <c r="C65" s="6">
        <v>41.21</v>
      </c>
      <c r="D65" s="6">
        <v>56.63</v>
      </c>
      <c r="E65" s="6">
        <v>22.26</v>
      </c>
      <c r="F65" s="6">
        <v>46.38</v>
      </c>
      <c r="G65" s="6">
        <v>36.479999999999997</v>
      </c>
      <c r="H65" s="6">
        <v>25.28</v>
      </c>
      <c r="I65" s="6">
        <v>55.14</v>
      </c>
    </row>
    <row r="66" spans="1:9" x14ac:dyDescent="0.3">
      <c r="A66" s="7">
        <v>43563</v>
      </c>
      <c r="B66" s="6">
        <v>8.43</v>
      </c>
      <c r="C66" s="6">
        <v>41.51</v>
      </c>
      <c r="D66" s="6">
        <v>57.63</v>
      </c>
      <c r="E66" s="6">
        <v>23.31</v>
      </c>
      <c r="F66" s="6">
        <v>46.75</v>
      </c>
      <c r="G66" s="6">
        <v>37.119999999999997</v>
      </c>
      <c r="H66" s="6">
        <v>26.29</v>
      </c>
      <c r="I66" s="6">
        <v>53.75</v>
      </c>
    </row>
    <row r="67" spans="1:9" x14ac:dyDescent="0.3">
      <c r="A67" s="7">
        <v>43564</v>
      </c>
      <c r="B67" s="6">
        <v>8.3000000000000007</v>
      </c>
      <c r="C67" s="6">
        <v>41.32</v>
      </c>
      <c r="D67" s="6">
        <v>56.71</v>
      </c>
      <c r="E67" s="6">
        <v>23.23</v>
      </c>
      <c r="F67" s="6">
        <v>46.26</v>
      </c>
      <c r="G67" s="6">
        <v>36.020000000000003</v>
      </c>
      <c r="H67" s="6">
        <v>26.37</v>
      </c>
      <c r="I67" s="6">
        <v>55.2</v>
      </c>
    </row>
    <row r="68" spans="1:9" x14ac:dyDescent="0.3">
      <c r="A68" s="7">
        <v>43565</v>
      </c>
      <c r="B68" s="6">
        <v>8.31</v>
      </c>
      <c r="C68" s="6">
        <v>41.24</v>
      </c>
      <c r="D68" s="6">
        <v>56.33</v>
      </c>
      <c r="E68" s="6">
        <v>23.23</v>
      </c>
      <c r="F68" s="6">
        <v>46.71</v>
      </c>
      <c r="G68" s="6">
        <v>36.869999999999997</v>
      </c>
      <c r="H68" s="6">
        <v>26.38</v>
      </c>
      <c r="I68" s="6">
        <v>54.77</v>
      </c>
    </row>
    <row r="69" spans="1:9" x14ac:dyDescent="0.3">
      <c r="A69" s="7">
        <v>43566</v>
      </c>
      <c r="B69" s="6">
        <v>8.3000000000000007</v>
      </c>
      <c r="C69" s="6">
        <v>41.7</v>
      </c>
      <c r="D69" s="6">
        <v>57.61</v>
      </c>
      <c r="E69" s="6">
        <v>23.35</v>
      </c>
      <c r="F69" s="6">
        <v>46.63</v>
      </c>
      <c r="G69" s="6">
        <v>37.06</v>
      </c>
      <c r="H69" s="6">
        <v>26.3</v>
      </c>
      <c r="I69" s="6">
        <v>53.98</v>
      </c>
    </row>
    <row r="70" spans="1:9" x14ac:dyDescent="0.3">
      <c r="A70" s="7">
        <v>43567</v>
      </c>
      <c r="B70" s="6">
        <v>8.32</v>
      </c>
      <c r="C70" s="6">
        <v>41.7</v>
      </c>
      <c r="D70" s="6">
        <v>57.65</v>
      </c>
      <c r="E70" s="6">
        <v>23.29</v>
      </c>
      <c r="F70" s="6">
        <v>46.61</v>
      </c>
      <c r="G70" s="6">
        <v>36.93</v>
      </c>
      <c r="H70" s="6">
        <v>26.33</v>
      </c>
      <c r="I70" s="6">
        <v>54.19</v>
      </c>
    </row>
    <row r="71" spans="1:9" x14ac:dyDescent="0.3">
      <c r="A71" s="7">
        <v>43570</v>
      </c>
      <c r="B71" s="6">
        <v>8.32</v>
      </c>
      <c r="C71" s="6">
        <v>41.49</v>
      </c>
      <c r="D71" s="6">
        <v>58.5</v>
      </c>
      <c r="E71" s="6">
        <v>23.21</v>
      </c>
      <c r="F71" s="6">
        <v>46.54</v>
      </c>
      <c r="G71" s="6">
        <v>36.880000000000003</v>
      </c>
      <c r="H71" s="6">
        <v>26.38</v>
      </c>
      <c r="I71" s="6">
        <v>52.69</v>
      </c>
    </row>
    <row r="72" spans="1:9" x14ac:dyDescent="0.3">
      <c r="A72" s="7">
        <v>43571</v>
      </c>
      <c r="B72" s="6">
        <v>8.32</v>
      </c>
      <c r="C72" s="6">
        <v>41.81</v>
      </c>
      <c r="D72" s="6">
        <v>58.48</v>
      </c>
      <c r="E72" s="6">
        <v>23.65</v>
      </c>
      <c r="F72" s="6">
        <v>46.77</v>
      </c>
      <c r="G72" s="6">
        <v>36.94</v>
      </c>
      <c r="H72" s="6">
        <v>26.72</v>
      </c>
      <c r="I72" s="6">
        <v>52.55</v>
      </c>
    </row>
    <row r="73" spans="1:9" x14ac:dyDescent="0.3">
      <c r="A73" s="7">
        <v>43572</v>
      </c>
      <c r="B73" s="6">
        <v>8.36</v>
      </c>
      <c r="C73" s="6">
        <v>41.84</v>
      </c>
      <c r="D73" s="6">
        <v>57.44</v>
      </c>
      <c r="E73" s="6">
        <v>23.7</v>
      </c>
      <c r="F73" s="6">
        <v>46.63</v>
      </c>
      <c r="G73" s="6">
        <v>37.06</v>
      </c>
      <c r="H73" s="6">
        <v>26.74</v>
      </c>
      <c r="I73" s="6">
        <v>53.84</v>
      </c>
    </row>
    <row r="74" spans="1:9" x14ac:dyDescent="0.3">
      <c r="A74" s="7">
        <v>43573</v>
      </c>
      <c r="B74" s="6">
        <v>8.27</v>
      </c>
      <c r="C74" s="6">
        <v>41.43</v>
      </c>
      <c r="D74" s="6">
        <v>57.53</v>
      </c>
      <c r="E74" s="6">
        <v>23.74</v>
      </c>
      <c r="F74" s="6">
        <v>46.37</v>
      </c>
      <c r="G74" s="6">
        <v>36.979999999999997</v>
      </c>
      <c r="H74" s="6">
        <v>26.79</v>
      </c>
      <c r="I74" s="6">
        <v>54.06</v>
      </c>
    </row>
    <row r="75" spans="1:9" x14ac:dyDescent="0.3">
      <c r="A75" s="7">
        <v>43578</v>
      </c>
      <c r="B75" s="6">
        <v>8.39</v>
      </c>
      <c r="C75" s="6">
        <v>41.74</v>
      </c>
      <c r="D75" s="6">
        <v>57.91</v>
      </c>
      <c r="E75" s="6">
        <v>23.72</v>
      </c>
      <c r="F75" s="6">
        <v>46.6</v>
      </c>
      <c r="G75" s="6">
        <v>36.93</v>
      </c>
      <c r="H75" s="6">
        <v>26.78</v>
      </c>
      <c r="I75" s="6">
        <v>54.07</v>
      </c>
    </row>
    <row r="76" spans="1:9" x14ac:dyDescent="0.3">
      <c r="A76" s="7">
        <v>43579</v>
      </c>
      <c r="B76" s="6">
        <v>8.27</v>
      </c>
      <c r="C76" s="6">
        <v>41.52</v>
      </c>
      <c r="D76" s="6">
        <v>57.94</v>
      </c>
      <c r="E76" s="6">
        <v>23.9</v>
      </c>
      <c r="F76" s="6">
        <v>46.76</v>
      </c>
      <c r="G76" s="6">
        <v>36.82</v>
      </c>
      <c r="H76" s="6">
        <v>26.87</v>
      </c>
      <c r="I76" s="6">
        <v>54.11</v>
      </c>
    </row>
    <row r="77" spans="1:9" x14ac:dyDescent="0.3">
      <c r="A77" s="7">
        <v>43580</v>
      </c>
      <c r="B77" s="6">
        <v>8.3000000000000007</v>
      </c>
      <c r="C77" s="6">
        <v>41.38</v>
      </c>
      <c r="D77" s="6">
        <v>57.64</v>
      </c>
      <c r="E77" s="6">
        <v>23.89</v>
      </c>
      <c r="F77" s="6">
        <v>46.73</v>
      </c>
      <c r="G77" s="6">
        <v>36.96</v>
      </c>
      <c r="H77" s="6">
        <v>26.91</v>
      </c>
      <c r="I77" s="6">
        <v>53.97</v>
      </c>
    </row>
    <row r="78" spans="1:9" x14ac:dyDescent="0.3">
      <c r="A78" s="7">
        <v>43581</v>
      </c>
      <c r="B78" s="6">
        <v>8.34</v>
      </c>
      <c r="C78" s="6">
        <v>41.4</v>
      </c>
      <c r="D78" s="6">
        <v>57.92</v>
      </c>
      <c r="E78" s="6">
        <v>23.93</v>
      </c>
      <c r="F78" s="6">
        <v>46.8</v>
      </c>
      <c r="G78" s="6">
        <v>37</v>
      </c>
      <c r="H78" s="6">
        <v>26.9</v>
      </c>
      <c r="I78" s="6">
        <v>54.24</v>
      </c>
    </row>
    <row r="79" spans="1:9" x14ac:dyDescent="0.3">
      <c r="A79" s="7">
        <v>43584</v>
      </c>
      <c r="B79" s="6">
        <v>8</v>
      </c>
      <c r="C79" s="6">
        <v>41.73</v>
      </c>
      <c r="D79" s="6">
        <v>57.77</v>
      </c>
      <c r="E79" s="6">
        <v>23.95</v>
      </c>
      <c r="F79" s="6">
        <v>46.66</v>
      </c>
      <c r="G79" s="6">
        <v>37.06</v>
      </c>
      <c r="H79" s="6">
        <v>26.91</v>
      </c>
      <c r="I79" s="6">
        <v>53.96</v>
      </c>
    </row>
    <row r="80" spans="1:9" x14ac:dyDescent="0.3">
      <c r="A80" s="7">
        <v>43585</v>
      </c>
      <c r="B80" s="6">
        <v>8.33</v>
      </c>
      <c r="C80" s="6">
        <v>41.86</v>
      </c>
      <c r="D80" s="6">
        <v>57.59</v>
      </c>
      <c r="E80" s="6">
        <v>23.93</v>
      </c>
      <c r="F80" s="6">
        <v>46.95</v>
      </c>
      <c r="G80" s="6">
        <v>36.99</v>
      </c>
      <c r="H80" s="6">
        <v>26.97</v>
      </c>
      <c r="I80" s="6">
        <v>53.91</v>
      </c>
    </row>
    <row r="81" spans="1:11" x14ac:dyDescent="0.3">
      <c r="A81" s="7"/>
      <c r="B81" s="6"/>
      <c r="C81" s="6"/>
      <c r="D81" s="6"/>
      <c r="E81" s="6"/>
      <c r="F81" s="6"/>
      <c r="G81" s="6"/>
      <c r="H81" s="6"/>
      <c r="I81" s="13"/>
    </row>
    <row r="82" spans="1:11" x14ac:dyDescent="0.3">
      <c r="A82" s="7" t="s">
        <v>9</v>
      </c>
      <c r="B82" s="6">
        <f t="shared" ref="B82:I82" si="3">AVERAGE(B61:B81)</f>
        <v>8.3294999999999995</v>
      </c>
      <c r="C82" s="6">
        <f t="shared" si="3"/>
        <v>41.447999999999993</v>
      </c>
      <c r="D82" s="6">
        <f t="shared" si="3"/>
        <v>57.29649999999998</v>
      </c>
      <c r="E82" s="6">
        <f t="shared" si="3"/>
        <v>23.271999999999995</v>
      </c>
      <c r="F82" s="6">
        <f t="shared" si="3"/>
        <v>46.544499999999999</v>
      </c>
      <c r="G82" s="6">
        <f t="shared" si="3"/>
        <v>36.875500000000002</v>
      </c>
      <c r="H82" s="6">
        <f t="shared" si="3"/>
        <v>26.295500000000004</v>
      </c>
      <c r="I82" s="6">
        <f t="shared" si="3"/>
        <v>54.125500000000009</v>
      </c>
      <c r="J82" s="9"/>
      <c r="K82" s="9">
        <f>SUM(B82:J82)</f>
        <v>294.18699999999995</v>
      </c>
    </row>
    <row r="84" spans="1:11" x14ac:dyDescent="0.3">
      <c r="A84" s="7">
        <v>43586</v>
      </c>
      <c r="B84" s="6">
        <v>8.34</v>
      </c>
      <c r="C84" s="6">
        <v>41.94</v>
      </c>
      <c r="D84" s="6">
        <v>57.6</v>
      </c>
      <c r="E84" s="6">
        <v>23.96</v>
      </c>
      <c r="F84" s="6">
        <v>47.06</v>
      </c>
      <c r="G84" s="6">
        <v>36.93</v>
      </c>
      <c r="H84" s="6">
        <v>26.94</v>
      </c>
      <c r="I84" s="6">
        <v>53.93</v>
      </c>
    </row>
    <row r="85" spans="1:11" x14ac:dyDescent="0.3">
      <c r="A85" s="7">
        <v>43587</v>
      </c>
      <c r="B85" s="6">
        <v>8.4</v>
      </c>
      <c r="C85" s="6">
        <v>41.27</v>
      </c>
      <c r="D85" s="6">
        <v>57.64</v>
      </c>
      <c r="E85" s="6">
        <v>23.91</v>
      </c>
      <c r="F85" s="6">
        <v>46.45</v>
      </c>
      <c r="G85" s="6">
        <v>37.049999999999997</v>
      </c>
      <c r="H85" s="6">
        <v>26.93</v>
      </c>
      <c r="I85" s="6">
        <v>54.05</v>
      </c>
    </row>
    <row r="86" spans="1:11" x14ac:dyDescent="0.3">
      <c r="A86" s="7">
        <v>43588</v>
      </c>
      <c r="B86" s="6">
        <v>8.36</v>
      </c>
      <c r="C86" s="6">
        <v>42.02</v>
      </c>
      <c r="D86" s="6">
        <v>58</v>
      </c>
      <c r="E86" s="6">
        <v>23.94</v>
      </c>
      <c r="F86" s="6">
        <v>46.98</v>
      </c>
      <c r="G86" s="6">
        <v>36.979999999999997</v>
      </c>
      <c r="H86" s="6">
        <v>26.96</v>
      </c>
      <c r="I86" s="6">
        <v>54.54</v>
      </c>
    </row>
    <row r="87" spans="1:11" x14ac:dyDescent="0.3">
      <c r="A87" s="7">
        <v>43591</v>
      </c>
      <c r="B87" s="6">
        <v>8.32</v>
      </c>
      <c r="C87" s="6">
        <v>41.62</v>
      </c>
      <c r="D87" s="6">
        <v>58.57</v>
      </c>
      <c r="E87" s="6">
        <v>23.98</v>
      </c>
      <c r="F87" s="6">
        <v>46.41</v>
      </c>
      <c r="G87" s="6">
        <v>36.92</v>
      </c>
      <c r="H87" s="6">
        <v>26.99</v>
      </c>
      <c r="I87" s="6">
        <v>53.04</v>
      </c>
    </row>
    <row r="88" spans="1:11" x14ac:dyDescent="0.3">
      <c r="A88" s="7">
        <v>43592</v>
      </c>
      <c r="B88" s="6">
        <v>8.39</v>
      </c>
      <c r="C88" s="6">
        <v>41.92</v>
      </c>
      <c r="D88" s="6">
        <v>57.61</v>
      </c>
      <c r="E88" s="6">
        <v>23.94</v>
      </c>
      <c r="F88" s="6">
        <v>46.87</v>
      </c>
      <c r="G88" s="6">
        <v>37.049999999999997</v>
      </c>
      <c r="H88" s="6">
        <v>26.84</v>
      </c>
      <c r="I88" s="6">
        <v>54.37</v>
      </c>
    </row>
    <row r="89" spans="1:11" x14ac:dyDescent="0.3">
      <c r="A89" s="7">
        <v>43593</v>
      </c>
      <c r="B89" s="6">
        <v>8.3000000000000007</v>
      </c>
      <c r="C89" s="6">
        <v>42.12</v>
      </c>
      <c r="D89" s="6">
        <v>57.6</v>
      </c>
      <c r="E89" s="6">
        <v>23.87</v>
      </c>
      <c r="F89" s="6">
        <v>47.1</v>
      </c>
      <c r="G89" s="6">
        <v>37.1</v>
      </c>
      <c r="H89" s="6">
        <v>26.8</v>
      </c>
      <c r="I89" s="6">
        <v>54.16</v>
      </c>
    </row>
    <row r="90" spans="1:11" x14ac:dyDescent="0.3">
      <c r="A90" s="7">
        <v>43594</v>
      </c>
      <c r="B90" s="6">
        <v>8.39</v>
      </c>
      <c r="C90" s="6">
        <v>41.27</v>
      </c>
      <c r="D90" s="6">
        <v>57.83</v>
      </c>
      <c r="E90" s="6">
        <v>23.8</v>
      </c>
      <c r="F90" s="6">
        <v>46.32</v>
      </c>
      <c r="G90" s="6">
        <v>36.950000000000003</v>
      </c>
      <c r="H90" s="6">
        <v>26.84</v>
      </c>
      <c r="I90" s="6">
        <v>54.26</v>
      </c>
    </row>
    <row r="91" spans="1:11" x14ac:dyDescent="0.3">
      <c r="A91" s="7">
        <v>43595</v>
      </c>
      <c r="B91" s="6">
        <v>8.3000000000000007</v>
      </c>
      <c r="C91" s="6">
        <v>42.12</v>
      </c>
      <c r="D91" s="6">
        <v>58.05</v>
      </c>
      <c r="E91" s="6">
        <v>23.83</v>
      </c>
      <c r="F91" s="6">
        <v>47.02</v>
      </c>
      <c r="G91" s="6">
        <v>37.049999999999997</v>
      </c>
      <c r="H91" s="6">
        <v>26.88</v>
      </c>
      <c r="I91" s="6">
        <v>54.71</v>
      </c>
    </row>
    <row r="92" spans="1:11" x14ac:dyDescent="0.3">
      <c r="A92" s="7">
        <v>43598</v>
      </c>
      <c r="B92" s="6">
        <v>8.3000000000000007</v>
      </c>
      <c r="C92" s="6">
        <v>42</v>
      </c>
      <c r="D92" s="6">
        <v>57.72</v>
      </c>
      <c r="E92" s="6">
        <v>23.85</v>
      </c>
      <c r="F92" s="6">
        <v>47.21</v>
      </c>
      <c r="G92" s="6">
        <v>37.1</v>
      </c>
      <c r="H92" s="6">
        <v>26.89</v>
      </c>
      <c r="I92" s="6">
        <v>54.37</v>
      </c>
    </row>
    <row r="93" spans="1:11" x14ac:dyDescent="0.3">
      <c r="A93" s="7">
        <v>43599</v>
      </c>
      <c r="B93" s="6">
        <v>8.25</v>
      </c>
      <c r="C93" s="6">
        <v>42.08</v>
      </c>
      <c r="D93" s="6">
        <v>56.88</v>
      </c>
      <c r="E93" s="6">
        <v>23.81</v>
      </c>
      <c r="F93" s="6">
        <v>45.03</v>
      </c>
      <c r="G93" s="6">
        <v>37.29</v>
      </c>
      <c r="H93" s="6">
        <v>26.92</v>
      </c>
      <c r="I93" s="6">
        <v>55.44</v>
      </c>
    </row>
    <row r="94" spans="1:11" x14ac:dyDescent="0.3">
      <c r="A94" s="7">
        <v>43600</v>
      </c>
      <c r="B94" s="6">
        <v>8.17</v>
      </c>
      <c r="C94" s="6">
        <v>42.15</v>
      </c>
      <c r="D94" s="6">
        <v>57.83</v>
      </c>
      <c r="E94" s="6">
        <v>23.85</v>
      </c>
      <c r="F94" s="6">
        <v>45.01</v>
      </c>
      <c r="G94" s="6">
        <v>37.06</v>
      </c>
      <c r="H94" s="6">
        <v>26.9</v>
      </c>
      <c r="I94" s="6">
        <v>54.3</v>
      </c>
    </row>
    <row r="95" spans="1:11" x14ac:dyDescent="0.3">
      <c r="A95" s="7">
        <v>43601</v>
      </c>
      <c r="B95" s="6">
        <v>8.3699999999999992</v>
      </c>
      <c r="C95" s="6">
        <v>43.19</v>
      </c>
      <c r="D95" s="6">
        <v>57.99</v>
      </c>
      <c r="E95" s="6">
        <v>23.82</v>
      </c>
      <c r="F95" s="6">
        <v>46</v>
      </c>
      <c r="G95" s="6">
        <v>37.07</v>
      </c>
      <c r="H95" s="6">
        <v>26.9</v>
      </c>
      <c r="I95" s="6">
        <v>54.62</v>
      </c>
    </row>
    <row r="96" spans="1:11" x14ac:dyDescent="0.3">
      <c r="A96" s="7">
        <v>43602</v>
      </c>
      <c r="B96" s="6">
        <v>8.31</v>
      </c>
      <c r="C96" s="6">
        <v>41.26</v>
      </c>
      <c r="D96" s="6">
        <v>58.24</v>
      </c>
      <c r="E96" s="6">
        <v>23.79</v>
      </c>
      <c r="F96" s="6">
        <v>46.21</v>
      </c>
      <c r="G96" s="6">
        <v>37.119999999999997</v>
      </c>
      <c r="H96" s="6">
        <v>26.93</v>
      </c>
      <c r="I96" s="6">
        <v>54.73</v>
      </c>
    </row>
    <row r="97" spans="1:11" x14ac:dyDescent="0.3">
      <c r="A97" s="7">
        <v>43605</v>
      </c>
      <c r="B97" s="6">
        <v>8.3699999999999992</v>
      </c>
      <c r="C97" s="6">
        <v>42.93</v>
      </c>
      <c r="D97" s="6">
        <v>57.89</v>
      </c>
      <c r="E97" s="6">
        <v>23.08</v>
      </c>
      <c r="F97" s="6">
        <v>45.96</v>
      </c>
      <c r="G97" s="6">
        <v>37.200000000000003</v>
      </c>
      <c r="H97" s="6">
        <v>26.86</v>
      </c>
      <c r="I97" s="6">
        <v>54.27</v>
      </c>
    </row>
    <row r="98" spans="1:11" x14ac:dyDescent="0.3">
      <c r="A98" s="7">
        <v>43606</v>
      </c>
      <c r="B98" s="6">
        <v>8.32</v>
      </c>
      <c r="C98" s="6">
        <v>42.89</v>
      </c>
      <c r="D98" s="6">
        <v>56.89</v>
      </c>
      <c r="E98" s="6">
        <v>23.81</v>
      </c>
      <c r="F98" s="6">
        <v>46.23</v>
      </c>
      <c r="G98" s="6">
        <v>37.08</v>
      </c>
      <c r="H98" s="6">
        <v>26.92</v>
      </c>
      <c r="I98" s="6">
        <v>55.48</v>
      </c>
    </row>
    <row r="99" spans="1:11" x14ac:dyDescent="0.3">
      <c r="A99" s="7">
        <v>43607</v>
      </c>
      <c r="B99" s="6">
        <v>8.35</v>
      </c>
      <c r="C99" s="6">
        <v>41.99</v>
      </c>
      <c r="D99" s="6">
        <v>56.83</v>
      </c>
      <c r="E99" s="6">
        <v>24.68</v>
      </c>
      <c r="F99" s="6">
        <v>46.68</v>
      </c>
      <c r="G99" s="6">
        <v>37.090000000000003</v>
      </c>
      <c r="H99" s="6">
        <v>27.7</v>
      </c>
      <c r="I99" s="6">
        <v>55.6</v>
      </c>
    </row>
    <row r="100" spans="1:11" x14ac:dyDescent="0.3">
      <c r="A100" s="7">
        <v>43608</v>
      </c>
      <c r="B100" s="6">
        <v>8.3000000000000007</v>
      </c>
      <c r="C100" s="6">
        <v>42.79</v>
      </c>
      <c r="D100" s="6">
        <v>57.92</v>
      </c>
      <c r="E100" s="6">
        <v>24.7</v>
      </c>
      <c r="F100" s="6">
        <v>45.9</v>
      </c>
      <c r="G100" s="6">
        <v>37.29</v>
      </c>
      <c r="H100" s="6">
        <v>27.7</v>
      </c>
      <c r="I100" s="6">
        <v>55.5</v>
      </c>
    </row>
    <row r="102" spans="1:11" x14ac:dyDescent="0.3">
      <c r="A102" s="9"/>
      <c r="B102" s="9">
        <f t="shared" ref="B102:I102" si="4">AVERAGE(B84:B101)</f>
        <v>8.3258823529411785</v>
      </c>
      <c r="C102" s="9">
        <f t="shared" si="4"/>
        <v>42.091764705882348</v>
      </c>
      <c r="D102" s="9">
        <f t="shared" si="4"/>
        <v>57.711176470588235</v>
      </c>
      <c r="E102" s="9">
        <f t="shared" si="4"/>
        <v>23.918823529411764</v>
      </c>
      <c r="F102" s="9">
        <f t="shared" si="4"/>
        <v>46.378823529411761</v>
      </c>
      <c r="G102" s="9">
        <f t="shared" si="4"/>
        <v>37.078235294117654</v>
      </c>
      <c r="H102" s="9">
        <f t="shared" si="4"/>
        <v>26.994117647058822</v>
      </c>
      <c r="I102" s="9">
        <f t="shared" si="4"/>
        <v>54.551176470588231</v>
      </c>
      <c r="J102" s="9"/>
      <c r="K102" s="9">
        <f>SUM(B102:J102)</f>
        <v>297.05</v>
      </c>
    </row>
    <row r="104" spans="1:11" x14ac:dyDescent="0.3">
      <c r="A104" s="7">
        <v>43626</v>
      </c>
      <c r="B104" s="6">
        <v>8.39</v>
      </c>
      <c r="C104" s="6">
        <v>43</v>
      </c>
      <c r="D104" s="6">
        <v>56.7</v>
      </c>
      <c r="E104" s="6">
        <v>24.69</v>
      </c>
      <c r="F104" s="6">
        <v>46.03</v>
      </c>
      <c r="G104" s="6">
        <v>37.08</v>
      </c>
      <c r="H104" s="6">
        <v>27.69</v>
      </c>
      <c r="I104" s="6">
        <v>55.22</v>
      </c>
    </row>
    <row r="105" spans="1:11" x14ac:dyDescent="0.3">
      <c r="A105" s="7">
        <v>43627</v>
      </c>
      <c r="B105" s="6">
        <v>8.4</v>
      </c>
      <c r="C105" s="6">
        <v>42.96</v>
      </c>
      <c r="D105" s="6">
        <v>57.97</v>
      </c>
      <c r="E105" s="6">
        <v>24.7</v>
      </c>
      <c r="F105" s="6">
        <v>46.09</v>
      </c>
      <c r="G105" s="6">
        <v>37.08</v>
      </c>
      <c r="H105" s="6">
        <v>27.72</v>
      </c>
      <c r="I105" s="6">
        <v>54.47</v>
      </c>
    </row>
    <row r="106" spans="1:11" x14ac:dyDescent="0.3">
      <c r="A106" s="7">
        <v>43628</v>
      </c>
      <c r="B106" s="6">
        <v>8.34</v>
      </c>
      <c r="C106" s="6">
        <v>42.95</v>
      </c>
      <c r="D106" s="6">
        <v>57.91</v>
      </c>
      <c r="E106" s="6">
        <v>24.68</v>
      </c>
      <c r="F106" s="6">
        <v>46.37</v>
      </c>
      <c r="G106" s="6">
        <v>37.020000000000003</v>
      </c>
      <c r="H106" s="6">
        <v>27.74</v>
      </c>
      <c r="I106" s="6">
        <v>54.28</v>
      </c>
    </row>
    <row r="107" spans="1:11" x14ac:dyDescent="0.3">
      <c r="A107" s="7">
        <v>43629</v>
      </c>
      <c r="B107" s="6">
        <v>8.33</v>
      </c>
      <c r="C107" s="6">
        <v>43.05</v>
      </c>
      <c r="D107" s="6">
        <v>57.91</v>
      </c>
      <c r="E107" s="6">
        <v>24.68</v>
      </c>
      <c r="F107" s="6">
        <v>46.28</v>
      </c>
      <c r="G107" s="6">
        <v>37.15</v>
      </c>
      <c r="H107" s="6">
        <v>27.69</v>
      </c>
      <c r="I107" s="6">
        <v>54.67</v>
      </c>
    </row>
    <row r="108" spans="1:11" x14ac:dyDescent="0.3">
      <c r="A108" s="7">
        <v>43633</v>
      </c>
      <c r="B108" s="6">
        <v>8.24</v>
      </c>
      <c r="C108" s="6">
        <v>42.95</v>
      </c>
      <c r="D108" s="6">
        <v>58</v>
      </c>
      <c r="E108" s="6">
        <v>24.93</v>
      </c>
      <c r="F108" s="6">
        <v>46.07</v>
      </c>
      <c r="G108" s="6">
        <v>36.950000000000003</v>
      </c>
      <c r="H108" s="6">
        <v>27.63</v>
      </c>
      <c r="I108" s="6">
        <v>54.42</v>
      </c>
    </row>
    <row r="109" spans="1:11" x14ac:dyDescent="0.3">
      <c r="A109" s="7">
        <v>43634</v>
      </c>
      <c r="B109" s="6">
        <v>8.2100000000000009</v>
      </c>
      <c r="C109" s="6">
        <v>42.38</v>
      </c>
      <c r="D109" s="6">
        <v>56.75</v>
      </c>
      <c r="E109" s="6">
        <v>24.87</v>
      </c>
      <c r="F109" s="6">
        <v>45.55</v>
      </c>
      <c r="G109" s="6">
        <v>36.979999999999997</v>
      </c>
      <c r="H109" s="6">
        <v>27.69</v>
      </c>
      <c r="I109" s="6">
        <v>55.55</v>
      </c>
    </row>
    <row r="110" spans="1:11" x14ac:dyDescent="0.3">
      <c r="A110" s="7">
        <v>43635</v>
      </c>
      <c r="B110" s="6">
        <v>8.24</v>
      </c>
      <c r="C110" s="6">
        <v>42.95</v>
      </c>
      <c r="D110" s="6">
        <v>57.86</v>
      </c>
      <c r="E110" s="6">
        <v>24.08</v>
      </c>
      <c r="F110" s="6">
        <v>46.17</v>
      </c>
      <c r="G110" s="6">
        <v>37.03</v>
      </c>
      <c r="H110" s="6">
        <v>27.71</v>
      </c>
      <c r="I110" s="6">
        <v>54.36</v>
      </c>
    </row>
    <row r="111" spans="1:11" x14ac:dyDescent="0.3">
      <c r="A111" s="7">
        <v>43636</v>
      </c>
      <c r="B111" s="6">
        <v>8.2899999999999991</v>
      </c>
      <c r="C111" s="6">
        <v>42.86</v>
      </c>
      <c r="D111" s="6">
        <v>57.94</v>
      </c>
      <c r="E111" s="6">
        <v>24.89</v>
      </c>
      <c r="F111" s="6">
        <v>46.23</v>
      </c>
      <c r="G111" s="6">
        <v>36.97</v>
      </c>
      <c r="H111" s="6">
        <v>27.67</v>
      </c>
      <c r="I111" s="6">
        <v>54.31</v>
      </c>
    </row>
    <row r="112" spans="1:11" x14ac:dyDescent="0.3">
      <c r="A112" s="7">
        <v>43637</v>
      </c>
      <c r="B112" s="6">
        <v>8.3000000000000007</v>
      </c>
      <c r="C112" s="6">
        <v>43.11</v>
      </c>
      <c r="D112" s="6">
        <v>57.03</v>
      </c>
      <c r="E112" s="6">
        <v>24.93</v>
      </c>
      <c r="F112" s="6">
        <v>46.15</v>
      </c>
      <c r="G112" s="6">
        <v>37</v>
      </c>
      <c r="H112" s="6">
        <v>27.72</v>
      </c>
      <c r="I112" s="6">
        <v>55.94</v>
      </c>
    </row>
    <row r="113" spans="1:11" x14ac:dyDescent="0.3">
      <c r="A113" s="7">
        <v>43640</v>
      </c>
      <c r="B113" s="6">
        <v>8.24</v>
      </c>
      <c r="C113" s="6">
        <v>43.7</v>
      </c>
      <c r="D113" s="6">
        <v>57.98</v>
      </c>
      <c r="E113" s="6">
        <v>24.94</v>
      </c>
      <c r="F113" s="6">
        <v>45.34</v>
      </c>
      <c r="G113" s="6">
        <v>36.979999999999997</v>
      </c>
      <c r="H113" s="6">
        <v>27.66</v>
      </c>
      <c r="I113" s="6">
        <v>54.66</v>
      </c>
    </row>
    <row r="114" spans="1:11" x14ac:dyDescent="0.3">
      <c r="A114" s="7">
        <v>43641</v>
      </c>
      <c r="B114" s="6">
        <v>8.26</v>
      </c>
      <c r="C114" s="6">
        <v>43.94</v>
      </c>
      <c r="D114" s="6">
        <v>56.88</v>
      </c>
      <c r="E114" s="6">
        <v>24.94</v>
      </c>
      <c r="F114" s="6">
        <v>46.44</v>
      </c>
      <c r="G114" s="6">
        <v>36.99</v>
      </c>
      <c r="H114" s="6">
        <v>27.78</v>
      </c>
      <c r="I114" s="6">
        <v>55.37</v>
      </c>
    </row>
    <row r="115" spans="1:11" x14ac:dyDescent="0.3">
      <c r="A115" s="7">
        <v>43642</v>
      </c>
      <c r="B115" s="6">
        <v>8.4</v>
      </c>
      <c r="C115" s="6">
        <v>42.63</v>
      </c>
      <c r="D115" s="6">
        <v>58.07</v>
      </c>
      <c r="E115" s="6">
        <v>24.96</v>
      </c>
      <c r="F115" s="6">
        <v>46.38</v>
      </c>
      <c r="G115" s="6">
        <v>36.86</v>
      </c>
      <c r="H115" s="6">
        <v>27.71</v>
      </c>
      <c r="I115" s="6">
        <v>54.55</v>
      </c>
    </row>
    <row r="116" spans="1:11" x14ac:dyDescent="0.3">
      <c r="A116" s="7">
        <v>43643</v>
      </c>
      <c r="B116" s="6">
        <v>8.1300000000000008</v>
      </c>
      <c r="C116" s="6">
        <v>43.75</v>
      </c>
      <c r="D116" s="6">
        <v>57.99</v>
      </c>
      <c r="E116" s="6">
        <v>24.92</v>
      </c>
      <c r="F116" s="6">
        <v>45.15</v>
      </c>
      <c r="G116" s="6">
        <v>37.06</v>
      </c>
      <c r="H116" s="6">
        <v>27.76</v>
      </c>
      <c r="I116" s="6">
        <v>54.46</v>
      </c>
    </row>
    <row r="118" spans="1:11" x14ac:dyDescent="0.3">
      <c r="A118" s="9"/>
      <c r="B118" s="9">
        <f t="shared" ref="B118:I118" si="5">AVERAGE(B104:B117)</f>
        <v>8.2899999999999991</v>
      </c>
      <c r="C118" s="9">
        <f t="shared" si="5"/>
        <v>43.094615384615388</v>
      </c>
      <c r="D118" s="9">
        <f t="shared" si="5"/>
        <v>57.614615384615391</v>
      </c>
      <c r="E118" s="9">
        <f t="shared" si="5"/>
        <v>24.785384615384615</v>
      </c>
      <c r="F118" s="9">
        <f t="shared" si="5"/>
        <v>46.019230769230766</v>
      </c>
      <c r="G118" s="9">
        <f t="shared" si="5"/>
        <v>37.011538461538464</v>
      </c>
      <c r="H118" s="9">
        <f t="shared" si="5"/>
        <v>27.705384615384617</v>
      </c>
      <c r="I118" s="9">
        <f t="shared" si="5"/>
        <v>54.78923076923077</v>
      </c>
      <c r="J118" s="9"/>
      <c r="K118" s="9">
        <f>SUM(A118:J118)</f>
        <v>299.31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A125-AFA5-484A-A94A-DEB930EB28F5}">
  <dimension ref="A1"/>
  <sheetViews>
    <sheetView workbookViewId="0">
      <selection activeCell="R19" sqref="R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 </vt:lpstr>
      <vt:lpstr>X2 power consumption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2019-08-14T09:35:08Z</dcterms:modified>
</cp:coreProperties>
</file>